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483c181f02218cac/Desktop/Duke Y2/Spring 2023/Time series/TimeSeriesAnalysis_Sp23/Project/"/>
    </mc:Choice>
  </mc:AlternateContent>
  <xr:revisionPtr revIDLastSave="0" documentId="8_{F9664C41-2765-46CC-8BAE-720B540DFF0B}" xr6:coauthVersionLast="47" xr6:coauthVersionMax="47" xr10:uidLastSave="{00000000-0000-0000-0000-000000000000}"/>
  <bookViews>
    <workbookView xWindow="3072" yWindow="3072" windowWidth="17280" windowHeight="9960" activeTab="2" xr2:uid="{00000000-000D-0000-FFFF-FFFF00000000}"/>
  </bookViews>
  <sheets>
    <sheet name="Daily Gen. 2012" sheetId="1" r:id="rId1"/>
    <sheet name="Daily Gen. 2013" sheetId="2" r:id="rId2"/>
    <sheet name="Daily Gen. 2014" sheetId="3" r:id="rId3"/>
    <sheet name="Daily Gen. 2015" sheetId="4" r:id="rId4"/>
    <sheet name="Daily Gen. 2016" sheetId="5" r:id="rId5"/>
    <sheet name="Daily Gen. 2017" sheetId="6" r:id="rId6"/>
    <sheet name="Daily Gen. 2018" sheetId="7" r:id="rId7"/>
    <sheet name="Monthly Generation from 2012" sheetId="8" r:id="rId8"/>
    <sheet name="Sheet1" sheetId="9" r:id="rId9"/>
    <sheet name="Peaking Daily Gen. 2018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K28" i="8" l="1"/>
  <c r="CK26" i="8"/>
  <c r="CK22" i="8"/>
  <c r="CK20" i="8"/>
  <c r="CI4" i="8"/>
  <c r="CJ4" i="8"/>
  <c r="CH4" i="8"/>
  <c r="CK18" i="8" l="1"/>
  <c r="CK16" i="8"/>
  <c r="CK14" i="8"/>
  <c r="CK12" i="8"/>
  <c r="CK10" i="8"/>
  <c r="CK8" i="8"/>
  <c r="CK6" i="8"/>
  <c r="CK4" i="8"/>
  <c r="CH6" i="8" l="1"/>
  <c r="CI6" i="8"/>
  <c r="CJ6" i="8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276" i="6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336" i="3"/>
  <c r="G306" i="3"/>
  <c r="G275" i="3"/>
  <c r="G245" i="3"/>
  <c r="G214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83" i="3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184" i="6"/>
  <c r="BE18" i="8"/>
  <c r="BF18" i="8"/>
  <c r="BG18" i="8"/>
  <c r="BD18" i="8"/>
  <c r="BK16" i="8" l="1"/>
  <c r="BL16" i="8"/>
  <c r="BM16" i="8"/>
  <c r="BI18" i="8"/>
  <c r="BJ18" i="8"/>
  <c r="BK18" i="8"/>
  <c r="BL18" i="8"/>
  <c r="BM18" i="8"/>
  <c r="BH18" i="8"/>
  <c r="BP16" i="8"/>
  <c r="BQ16" i="8"/>
  <c r="BR16" i="8"/>
  <c r="BS16" i="8"/>
  <c r="BT16" i="8"/>
  <c r="BP18" i="8"/>
  <c r="BQ18" i="8"/>
  <c r="BR18" i="8"/>
  <c r="BS18" i="8"/>
  <c r="BT18" i="8"/>
  <c r="BO18" i="8"/>
  <c r="BO16" i="8"/>
  <c r="BU16" i="8" l="1"/>
  <c r="BV16" i="8"/>
  <c r="BW16" i="8"/>
  <c r="BX16" i="8"/>
  <c r="BY16" i="8"/>
  <c r="BU18" i="8"/>
  <c r="BV18" i="8"/>
  <c r="BW18" i="8"/>
  <c r="BX18" i="8"/>
  <c r="BY18" i="8"/>
  <c r="BZ16" i="8"/>
  <c r="BZ18" i="8"/>
  <c r="CB18" i="8"/>
  <c r="CB16" i="8"/>
  <c r="CC16" i="8"/>
  <c r="CD16" i="8"/>
  <c r="CE16" i="8"/>
  <c r="CF16" i="8"/>
  <c r="CG16" i="8"/>
  <c r="CC18" i="8"/>
  <c r="CD18" i="8"/>
  <c r="CE18" i="8"/>
  <c r="CF18" i="8"/>
  <c r="CG18" i="8"/>
  <c r="CC20" i="8"/>
  <c r="CD20" i="8"/>
  <c r="CE20" i="8"/>
  <c r="CF20" i="8"/>
  <c r="CG20" i="8"/>
  <c r="BZ20" i="8"/>
  <c r="CB20" i="8"/>
  <c r="CG26" i="8"/>
  <c r="CG28" i="8"/>
  <c r="CJ28" i="8"/>
  <c r="CI28" i="8"/>
  <c r="CH28" i="8"/>
  <c r="CJ22" i="8"/>
  <c r="CI22" i="8"/>
  <c r="CH22" i="8"/>
  <c r="CJ20" i="8"/>
  <c r="CI20" i="8"/>
  <c r="CH20" i="8"/>
  <c r="CJ18" i="8"/>
  <c r="CI18" i="8"/>
  <c r="CH18" i="8"/>
  <c r="CJ16" i="8"/>
  <c r="CI16" i="8"/>
  <c r="CH16" i="8"/>
  <c r="CC26" i="8"/>
  <c r="CD26" i="8"/>
  <c r="CE26" i="8"/>
  <c r="CF26" i="8"/>
  <c r="CC28" i="8"/>
  <c r="CD28" i="8"/>
  <c r="CE28" i="8"/>
  <c r="CF28" i="8"/>
  <c r="CB28" i="8"/>
  <c r="CB26" i="8"/>
  <c r="BV26" i="8"/>
  <c r="BW26" i="8"/>
  <c r="BX26" i="8"/>
  <c r="BY26" i="8"/>
  <c r="BZ26" i="8"/>
  <c r="BV28" i="8"/>
  <c r="BW28" i="8"/>
  <c r="BX28" i="8"/>
  <c r="BY28" i="8"/>
  <c r="BZ28" i="8"/>
  <c r="BU28" i="8"/>
  <c r="BU26" i="8"/>
  <c r="AT12" i="8" l="1"/>
  <c r="AS12" i="8"/>
  <c r="AR12" i="8"/>
  <c r="AQ12" i="8"/>
  <c r="AT10" i="8"/>
  <c r="AS10" i="8"/>
  <c r="AR10" i="8"/>
  <c r="AQ10" i="8"/>
  <c r="AP12" i="8"/>
  <c r="AP10" i="8"/>
  <c r="AT14" i="8"/>
  <c r="AS14" i="8"/>
  <c r="AR14" i="8"/>
  <c r="AQ14" i="8"/>
  <c r="AP14" i="8"/>
  <c r="CI26" i="8"/>
  <c r="CJ26" i="8"/>
  <c r="CH26" i="8"/>
  <c r="CI14" i="8"/>
  <c r="CJ14" i="8"/>
  <c r="CH14" i="8"/>
  <c r="CI12" i="8"/>
  <c r="CJ12" i="8"/>
  <c r="CH12" i="8"/>
  <c r="CI10" i="8"/>
  <c r="CJ10" i="8"/>
  <c r="CH10" i="8"/>
  <c r="CI8" i="8"/>
  <c r="CJ8" i="8"/>
  <c r="CH8" i="8"/>
  <c r="G217" i="6" l="1"/>
  <c r="G215" i="6"/>
  <c r="F311" i="4" l="1"/>
  <c r="E311" i="4"/>
  <c r="D311" i="4"/>
  <c r="F307" i="4" l="1"/>
  <c r="C109" i="3" l="1"/>
  <c r="E318" i="1"/>
  <c r="E287" i="1" l="1"/>
  <c r="F251" i="1" l="1"/>
  <c r="E257" i="1"/>
  <c r="E256" i="1" l="1"/>
  <c r="D343" i="6"/>
  <c r="F340" i="6"/>
  <c r="C283" i="7"/>
  <c r="C281" i="7"/>
  <c r="B245" i="7" l="1"/>
  <c r="C248" i="7"/>
  <c r="C246" i="7" l="1"/>
  <c r="C160" i="7" l="1"/>
  <c r="C161" i="7"/>
  <c r="C93" i="7" l="1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92" i="7"/>
  <c r="E54" i="7" l="1"/>
  <c r="C269" i="10" l="1"/>
  <c r="C268" i="10"/>
  <c r="C267" i="10"/>
  <c r="C266" i="10"/>
  <c r="C265" i="10"/>
  <c r="C264" i="10"/>
  <c r="C263" i="10"/>
  <c r="C262" i="10"/>
  <c r="C261" i="10"/>
  <c r="C232" i="10"/>
  <c r="C193" i="10" l="1"/>
  <c r="C194" i="10"/>
  <c r="C198" i="10"/>
  <c r="C199" i="10"/>
  <c r="C220" i="10"/>
  <c r="C184" i="10" l="1"/>
  <c r="C176" i="10"/>
  <c r="C170" i="10"/>
  <c r="C13" i="10"/>
  <c r="C169" i="10"/>
  <c r="C165" i="10"/>
  <c r="C164" i="10"/>
  <c r="C163" i="10"/>
  <c r="C162" i="10"/>
  <c r="C161" i="10"/>
  <c r="C160" i="10"/>
  <c r="C159" i="10" l="1"/>
  <c r="C157" i="10" l="1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2" i="10"/>
  <c r="C144" i="10"/>
  <c r="C143" i="10"/>
  <c r="C141" i="10"/>
  <c r="C140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5" i="10"/>
  <c r="C124" i="10"/>
  <c r="C123" i="10"/>
  <c r="C122" i="10"/>
  <c r="C121" i="10"/>
  <c r="C120" i="10" l="1"/>
  <c r="C119" i="10"/>
  <c r="C118" i="10"/>
  <c r="C117" i="10"/>
  <c r="C116" i="10"/>
  <c r="C115" i="10"/>
  <c r="C114" i="10"/>
  <c r="C113" i="10"/>
  <c r="C112" i="10"/>
  <c r="C111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2" i="10"/>
  <c r="C61" i="10"/>
  <c r="C60" i="10"/>
  <c r="C59" i="10"/>
  <c r="C58" i="10"/>
  <c r="C56" i="10"/>
  <c r="C55" i="10"/>
  <c r="C54" i="10"/>
  <c r="C53" i="10"/>
  <c r="C52" i="10"/>
  <c r="C51" i="10"/>
  <c r="C50" i="10"/>
  <c r="C49" i="10"/>
  <c r="C48" i="10"/>
  <c r="C47" i="10"/>
  <c r="C46" i="10"/>
  <c r="C43" i="10"/>
  <c r="C42" i="10"/>
  <c r="C41" i="10"/>
  <c r="C40" i="10"/>
  <c r="C39" i="10"/>
  <c r="C38" i="10"/>
  <c r="C37" i="10"/>
  <c r="C36" i="10"/>
  <c r="C35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8" i="10"/>
  <c r="C4" i="10"/>
  <c r="C10" i="10"/>
  <c r="C9" i="10"/>
  <c r="C7" i="10"/>
  <c r="C6" i="10"/>
  <c r="C5" i="10"/>
  <c r="C3" i="10"/>
  <c r="G94" i="7" l="1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5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23" i="7"/>
  <c r="G122" i="7"/>
  <c r="F215" i="7" l="1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14" i="7"/>
  <c r="F246" i="7" l="1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45" i="7"/>
  <c r="F276" i="7" l="1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275" i="7"/>
  <c r="E276" i="7" l="1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275" i="7"/>
  <c r="E215" i="7" l="1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14" i="7"/>
  <c r="E246" i="7" l="1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45" i="7"/>
  <c r="C276" i="7" l="1"/>
  <c r="C277" i="7"/>
  <c r="C278" i="7"/>
  <c r="C279" i="7"/>
  <c r="C280" i="7"/>
  <c r="C282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275" i="7"/>
  <c r="C247" i="7" l="1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C215" i="7" l="1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14" i="7"/>
  <c r="G276" i="7" l="1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27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45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14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183" i="7"/>
  <c r="G93" i="7"/>
  <c r="G92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3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3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07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46" i="6"/>
  <c r="G216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54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2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93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6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3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3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07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27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46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15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18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54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2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93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62" i="5"/>
  <c r="G61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2" i="5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3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07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184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15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4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276" i="4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37" i="2"/>
  <c r="G336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07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27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46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15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18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54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10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9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62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G34" i="2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3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08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7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47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16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8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55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2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9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6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B339" i="1" l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F338" i="1"/>
  <c r="E338" i="1"/>
  <c r="D338" i="1"/>
  <c r="C338" i="1"/>
  <c r="B33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F308" i="1"/>
  <c r="E308" i="1"/>
  <c r="D308" i="1"/>
  <c r="C308" i="1"/>
  <c r="B308" i="1"/>
  <c r="B278" i="1" l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F277" i="1"/>
  <c r="E277" i="1"/>
  <c r="D277" i="1"/>
  <c r="C277" i="1"/>
  <c r="B277" i="1"/>
  <c r="B248" i="1" l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F256" i="1"/>
  <c r="B257" i="1"/>
  <c r="C257" i="1"/>
  <c r="D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F247" i="1"/>
  <c r="E247" i="1"/>
  <c r="D247" i="1"/>
  <c r="C247" i="1"/>
  <c r="B247" i="1"/>
  <c r="B217" i="1" l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F216" i="1"/>
  <c r="E216" i="1"/>
  <c r="D216" i="1"/>
  <c r="C216" i="1"/>
  <c r="B216" i="1"/>
  <c r="B186" i="1" l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F185" i="1"/>
  <c r="E185" i="1"/>
  <c r="D185" i="1"/>
  <c r="C185" i="1"/>
  <c r="B185" i="1" l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F155" i="1"/>
  <c r="E155" i="1"/>
  <c r="D155" i="1"/>
  <c r="C155" i="1"/>
  <c r="B155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F124" i="1"/>
  <c r="E124" i="1"/>
  <c r="D124" i="1"/>
  <c r="C124" i="1"/>
  <c r="B124" i="1"/>
  <c r="B95" i="1" l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F94" i="1"/>
  <c r="E94" i="1"/>
  <c r="D94" i="1"/>
  <c r="C94" i="1"/>
  <c r="B94" i="1"/>
  <c r="B64" i="1" l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F63" i="1"/>
  <c r="E63" i="1"/>
  <c r="D63" i="1"/>
  <c r="C63" i="1"/>
  <c r="B63" i="1"/>
  <c r="B338" i="4" l="1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F337" i="4"/>
  <c r="E337" i="4"/>
  <c r="D337" i="4"/>
  <c r="C337" i="4"/>
  <c r="B337" i="4"/>
  <c r="B336" i="4" l="1"/>
  <c r="C336" i="4"/>
  <c r="D336" i="4"/>
  <c r="E336" i="4"/>
  <c r="F336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E307" i="4"/>
  <c r="D307" i="4"/>
  <c r="C307" i="4"/>
  <c r="B307" i="4"/>
  <c r="B277" i="4" l="1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F276" i="4"/>
  <c r="E276" i="4"/>
  <c r="D276" i="4"/>
  <c r="C276" i="4"/>
  <c r="B276" i="4"/>
  <c r="B247" i="4" l="1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F246" i="4"/>
  <c r="E246" i="4"/>
  <c r="CC4" i="8" l="1"/>
  <c r="CD4" i="8"/>
  <c r="CE4" i="8"/>
  <c r="CF4" i="8"/>
  <c r="CG4" i="8"/>
  <c r="CC6" i="8"/>
  <c r="CD6" i="8"/>
  <c r="CE6" i="8"/>
  <c r="CF6" i="8"/>
  <c r="CG6" i="8"/>
  <c r="CC8" i="8"/>
  <c r="CD8" i="8"/>
  <c r="CE8" i="8"/>
  <c r="CF8" i="8"/>
  <c r="CG8" i="8"/>
  <c r="CC10" i="8"/>
  <c r="CD10" i="8"/>
  <c r="CE10" i="8"/>
  <c r="CF10" i="8"/>
  <c r="CG10" i="8"/>
  <c r="CC12" i="8"/>
  <c r="CD12" i="8"/>
  <c r="CE12" i="8"/>
  <c r="CF12" i="8"/>
  <c r="CG12" i="8"/>
  <c r="CC14" i="8"/>
  <c r="CD14" i="8"/>
  <c r="CE14" i="8"/>
  <c r="CF14" i="8"/>
  <c r="CG14" i="8"/>
  <c r="CB14" i="8"/>
  <c r="CB12" i="8"/>
  <c r="CB10" i="8"/>
  <c r="CB8" i="8"/>
  <c r="CB6" i="8"/>
  <c r="CB4" i="8"/>
  <c r="BT14" i="8"/>
  <c r="BV4" i="8"/>
  <c r="BW4" i="8"/>
  <c r="BX4" i="8"/>
  <c r="BY4" i="8"/>
  <c r="BZ4" i="8"/>
  <c r="BV6" i="8"/>
  <c r="BW6" i="8"/>
  <c r="BX6" i="8"/>
  <c r="BY6" i="8"/>
  <c r="BZ6" i="8"/>
  <c r="BV8" i="8"/>
  <c r="BW8" i="8"/>
  <c r="BX8" i="8"/>
  <c r="BY8" i="8"/>
  <c r="BZ8" i="8"/>
  <c r="BV10" i="8"/>
  <c r="BW10" i="8"/>
  <c r="BX10" i="8"/>
  <c r="BY10" i="8"/>
  <c r="BZ10" i="8"/>
  <c r="BV12" i="8"/>
  <c r="BW12" i="8"/>
  <c r="BX12" i="8"/>
  <c r="BY12" i="8"/>
  <c r="BZ12" i="8"/>
  <c r="BV14" i="8"/>
  <c r="BW14" i="8"/>
  <c r="BX14" i="8"/>
  <c r="BY14" i="8"/>
  <c r="BZ14" i="8"/>
  <c r="BU14" i="8"/>
  <c r="BU12" i="8"/>
  <c r="BU10" i="8"/>
  <c r="BU8" i="8"/>
  <c r="BU6" i="8"/>
  <c r="BU4" i="8"/>
  <c r="BP4" i="8"/>
  <c r="BQ4" i="8"/>
  <c r="BR4" i="8"/>
  <c r="BS4" i="8"/>
  <c r="BT4" i="8"/>
  <c r="BP6" i="8"/>
  <c r="BQ6" i="8"/>
  <c r="BR6" i="8"/>
  <c r="BS6" i="8"/>
  <c r="BT6" i="8"/>
  <c r="BP8" i="8"/>
  <c r="BQ8" i="8"/>
  <c r="BR8" i="8"/>
  <c r="BS8" i="8"/>
  <c r="BT8" i="8"/>
  <c r="BP10" i="8"/>
  <c r="BQ10" i="8"/>
  <c r="BR10" i="8"/>
  <c r="BS10" i="8"/>
  <c r="BT10" i="8"/>
  <c r="BP12" i="8"/>
  <c r="BQ12" i="8"/>
  <c r="BR12" i="8"/>
  <c r="BS12" i="8"/>
  <c r="BT12" i="8"/>
  <c r="BP14" i="8"/>
  <c r="BQ14" i="8"/>
  <c r="BR14" i="8"/>
  <c r="BS14" i="8"/>
  <c r="BO14" i="8"/>
  <c r="BO12" i="8"/>
  <c r="BO10" i="8"/>
  <c r="BO8" i="8"/>
  <c r="BO6" i="8"/>
  <c r="BO4" i="8"/>
  <c r="BI4" i="8"/>
  <c r="BJ4" i="8"/>
  <c r="BK4" i="8"/>
  <c r="BL4" i="8"/>
  <c r="BM4" i="8"/>
  <c r="BI6" i="8"/>
  <c r="BJ6" i="8"/>
  <c r="BK6" i="8"/>
  <c r="BL6" i="8"/>
  <c r="BM6" i="8"/>
  <c r="BI8" i="8"/>
  <c r="BJ8" i="8"/>
  <c r="BK8" i="8"/>
  <c r="BL8" i="8"/>
  <c r="BM8" i="8"/>
  <c r="BI10" i="8"/>
  <c r="BJ10" i="8"/>
  <c r="BK10" i="8"/>
  <c r="BL10" i="8"/>
  <c r="BM10" i="8"/>
  <c r="BI12" i="8"/>
  <c r="BJ12" i="8"/>
  <c r="BK12" i="8"/>
  <c r="BL12" i="8"/>
  <c r="BM12" i="8"/>
  <c r="BI14" i="8"/>
  <c r="BJ14" i="8"/>
  <c r="BK14" i="8"/>
  <c r="BL14" i="8"/>
  <c r="BM14" i="8"/>
  <c r="BH14" i="8"/>
  <c r="BH12" i="8"/>
  <c r="BH10" i="8"/>
  <c r="BH8" i="8"/>
  <c r="BH6" i="8"/>
  <c r="BH4" i="8"/>
  <c r="BC4" i="8"/>
  <c r="BD4" i="8"/>
  <c r="BE4" i="8"/>
  <c r="BF4" i="8"/>
  <c r="BG4" i="8"/>
  <c r="BC6" i="8"/>
  <c r="BD6" i="8"/>
  <c r="BE6" i="8"/>
  <c r="BF6" i="8"/>
  <c r="BG6" i="8"/>
  <c r="BC8" i="8"/>
  <c r="BD8" i="8"/>
  <c r="BE8" i="8"/>
  <c r="BF8" i="8"/>
  <c r="BG8" i="8"/>
  <c r="BC10" i="8"/>
  <c r="BD10" i="8"/>
  <c r="BE10" i="8"/>
  <c r="BF10" i="8"/>
  <c r="BG10" i="8"/>
  <c r="BC12" i="8"/>
  <c r="BD12" i="8"/>
  <c r="BE12" i="8"/>
  <c r="BF12" i="8"/>
  <c r="BG12" i="8"/>
  <c r="BC14" i="8"/>
  <c r="BD14" i="8"/>
  <c r="BE14" i="8"/>
  <c r="BF14" i="8"/>
  <c r="BG14" i="8"/>
  <c r="BB14" i="8"/>
  <c r="BB12" i="8"/>
  <c r="BB10" i="8"/>
  <c r="BB8" i="8"/>
  <c r="BB6" i="8"/>
  <c r="BB4" i="8"/>
  <c r="AV4" i="8"/>
  <c r="AW4" i="8"/>
  <c r="AX4" i="8"/>
  <c r="AY4" i="8"/>
  <c r="AZ4" i="8"/>
  <c r="AV6" i="8"/>
  <c r="AW6" i="8"/>
  <c r="AX6" i="8"/>
  <c r="AY6" i="8"/>
  <c r="AZ6" i="8"/>
  <c r="AV8" i="8"/>
  <c r="AW8" i="8"/>
  <c r="AX8" i="8"/>
  <c r="AY8" i="8"/>
  <c r="AZ8" i="8"/>
  <c r="AV10" i="8"/>
  <c r="AW10" i="8"/>
  <c r="AX10" i="8"/>
  <c r="AY10" i="8"/>
  <c r="AZ10" i="8"/>
  <c r="AV12" i="8"/>
  <c r="AW12" i="8"/>
  <c r="AX12" i="8"/>
  <c r="AY12" i="8"/>
  <c r="AZ12" i="8"/>
  <c r="AV14" i="8"/>
  <c r="AW14" i="8"/>
  <c r="AX14" i="8"/>
  <c r="AY14" i="8"/>
  <c r="AZ14" i="8"/>
  <c r="AO14" i="8"/>
  <c r="AO12" i="8"/>
  <c r="AO10" i="8"/>
  <c r="AO4" i="8"/>
  <c r="AU14" i="8"/>
  <c r="AU12" i="8"/>
  <c r="AU10" i="8"/>
  <c r="AU8" i="8"/>
  <c r="AU6" i="8"/>
  <c r="AU4" i="8"/>
  <c r="AP4" i="8"/>
  <c r="AQ4" i="8"/>
  <c r="AR4" i="8"/>
  <c r="AS4" i="8"/>
  <c r="AT4" i="8"/>
  <c r="AP6" i="8"/>
  <c r="AQ6" i="8"/>
  <c r="AR6" i="8"/>
  <c r="AS6" i="8"/>
  <c r="AT6" i="8"/>
  <c r="AP8" i="8"/>
  <c r="AQ8" i="8"/>
  <c r="AR8" i="8"/>
  <c r="AS8" i="8"/>
  <c r="AT8" i="8"/>
  <c r="AO8" i="8"/>
  <c r="AO6" i="8"/>
  <c r="AI4" i="8"/>
  <c r="AJ4" i="8"/>
  <c r="AK4" i="8"/>
  <c r="AL4" i="8"/>
  <c r="AM4" i="8"/>
  <c r="AI6" i="8"/>
  <c r="AJ6" i="8"/>
  <c r="AK6" i="8"/>
  <c r="AL6" i="8"/>
  <c r="AM6" i="8"/>
  <c r="AI8" i="8"/>
  <c r="AJ8" i="8"/>
  <c r="AK8" i="8"/>
  <c r="AL8" i="8"/>
  <c r="AM8" i="8"/>
  <c r="AI10" i="8"/>
  <c r="AJ10" i="8"/>
  <c r="AK10" i="8"/>
  <c r="AL10" i="8"/>
  <c r="AM10" i="8"/>
  <c r="AI12" i="8"/>
  <c r="AJ12" i="8"/>
  <c r="AK12" i="8"/>
  <c r="AL12" i="8"/>
  <c r="AM12" i="8"/>
  <c r="AI14" i="8"/>
  <c r="AJ14" i="8"/>
  <c r="AK14" i="8"/>
  <c r="AL14" i="8"/>
  <c r="AM14" i="8"/>
  <c r="AH14" i="8"/>
  <c r="AH12" i="8"/>
  <c r="AH10" i="8"/>
  <c r="AH8" i="8"/>
  <c r="AH6" i="8"/>
  <c r="AH4" i="8"/>
  <c r="D246" i="4"/>
  <c r="C246" i="4"/>
  <c r="B246" i="4"/>
  <c r="B216" i="4" l="1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F215" i="4"/>
  <c r="E215" i="4"/>
  <c r="D215" i="4"/>
  <c r="C215" i="4"/>
  <c r="B215" i="4"/>
  <c r="B185" i="4" l="1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F184" i="4"/>
  <c r="E184" i="4"/>
  <c r="D184" i="4"/>
  <c r="C184" i="4"/>
  <c r="B184" i="4"/>
  <c r="B178" i="4" l="1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F154" i="4"/>
  <c r="E154" i="4"/>
  <c r="D154" i="4"/>
  <c r="C154" i="4"/>
  <c r="B154" i="4"/>
  <c r="B153" i="4" l="1"/>
  <c r="C153" i="4"/>
  <c r="D153" i="4"/>
  <c r="E153" i="4"/>
  <c r="F153" i="4"/>
  <c r="B151" i="4"/>
  <c r="C151" i="4"/>
  <c r="D151" i="4"/>
  <c r="E151" i="4"/>
  <c r="F151" i="4"/>
  <c r="B152" i="4"/>
  <c r="C152" i="4"/>
  <c r="D152" i="4"/>
  <c r="E152" i="4"/>
  <c r="F152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F123" i="4"/>
  <c r="E123" i="4"/>
  <c r="D123" i="4"/>
  <c r="C123" i="4"/>
  <c r="B123" i="4"/>
  <c r="B94" i="4" l="1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F93" i="4"/>
  <c r="E93" i="4"/>
  <c r="D93" i="4"/>
  <c r="C93" i="4"/>
  <c r="B93" i="4"/>
  <c r="B63" i="4" l="1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F62" i="4"/>
  <c r="E62" i="4"/>
  <c r="D62" i="4"/>
  <c r="C62" i="4"/>
  <c r="B62" i="4"/>
  <c r="B35" i="4" l="1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F34" i="4"/>
  <c r="E34" i="4"/>
  <c r="D34" i="4"/>
  <c r="C34" i="4"/>
  <c r="B34" i="4"/>
  <c r="B3" i="4" l="1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F2" i="4"/>
  <c r="E2" i="4"/>
  <c r="D2" i="4"/>
  <c r="C2" i="4"/>
  <c r="B2" i="4"/>
  <c r="AC4" i="8" l="1"/>
  <c r="AD4" i="8"/>
  <c r="AE4" i="8"/>
  <c r="AF4" i="8"/>
  <c r="AG4" i="8"/>
  <c r="AC6" i="8"/>
  <c r="AD6" i="8"/>
  <c r="AE6" i="8"/>
  <c r="AF6" i="8"/>
  <c r="AG6" i="8"/>
  <c r="AC8" i="8"/>
  <c r="AD8" i="8"/>
  <c r="AE8" i="8"/>
  <c r="AF8" i="8"/>
  <c r="AG8" i="8"/>
  <c r="AC10" i="8"/>
  <c r="AD10" i="8"/>
  <c r="AE10" i="8"/>
  <c r="AF10" i="8"/>
  <c r="AG10" i="8"/>
  <c r="AC12" i="8"/>
  <c r="AD12" i="8"/>
  <c r="AE12" i="8"/>
  <c r="AF12" i="8"/>
  <c r="AG12" i="8"/>
  <c r="AC14" i="8"/>
  <c r="AD14" i="8"/>
  <c r="AE14" i="8"/>
  <c r="AF14" i="8"/>
  <c r="AG14" i="8"/>
  <c r="AB14" i="8"/>
  <c r="AB12" i="8"/>
  <c r="AB10" i="8"/>
  <c r="AB8" i="8"/>
  <c r="AB6" i="8"/>
  <c r="AB4" i="8"/>
  <c r="V4" i="8"/>
  <c r="W4" i="8"/>
  <c r="X4" i="8"/>
  <c r="Y4" i="8"/>
  <c r="Z4" i="8"/>
  <c r="V6" i="8"/>
  <c r="W6" i="8"/>
  <c r="X6" i="8"/>
  <c r="Y6" i="8"/>
  <c r="Z6" i="8"/>
  <c r="V8" i="8"/>
  <c r="W8" i="8"/>
  <c r="X8" i="8"/>
  <c r="Y8" i="8"/>
  <c r="Z8" i="8"/>
  <c r="V10" i="8"/>
  <c r="W10" i="8"/>
  <c r="X10" i="8"/>
  <c r="Y10" i="8"/>
  <c r="Z10" i="8"/>
  <c r="V12" i="8"/>
  <c r="W12" i="8"/>
  <c r="X12" i="8"/>
  <c r="Y12" i="8"/>
  <c r="Z12" i="8"/>
  <c r="V14" i="8"/>
  <c r="W14" i="8"/>
  <c r="X14" i="8"/>
  <c r="Y14" i="8"/>
  <c r="Z14" i="8"/>
  <c r="U14" i="8"/>
  <c r="U12" i="8"/>
  <c r="U10" i="8"/>
  <c r="U8" i="8"/>
  <c r="U6" i="8"/>
  <c r="U4" i="8"/>
  <c r="P4" i="8"/>
  <c r="Q4" i="8"/>
  <c r="R4" i="8"/>
  <c r="S4" i="8"/>
  <c r="T4" i="8"/>
  <c r="P6" i="8"/>
  <c r="Q6" i="8"/>
  <c r="R6" i="8"/>
  <c r="S6" i="8"/>
  <c r="T6" i="8"/>
  <c r="P8" i="8"/>
  <c r="Q8" i="8"/>
  <c r="R8" i="8"/>
  <c r="S8" i="8"/>
  <c r="T8" i="8"/>
  <c r="P10" i="8"/>
  <c r="Q10" i="8"/>
  <c r="R10" i="8"/>
  <c r="S10" i="8"/>
  <c r="T10" i="8"/>
  <c r="P12" i="8"/>
  <c r="Q12" i="8"/>
  <c r="R12" i="8"/>
  <c r="S12" i="8"/>
  <c r="T12" i="8"/>
  <c r="P14" i="8"/>
  <c r="Q14" i="8"/>
  <c r="R14" i="8"/>
  <c r="S14" i="8"/>
  <c r="T14" i="8"/>
  <c r="O14" i="8"/>
  <c r="O12" i="8"/>
  <c r="O10" i="8"/>
  <c r="O8" i="8"/>
  <c r="O6" i="8"/>
  <c r="O4" i="8"/>
  <c r="I4" i="8"/>
  <c r="J4" i="8"/>
  <c r="K4" i="8"/>
  <c r="L4" i="8"/>
  <c r="M4" i="8"/>
  <c r="I6" i="8"/>
  <c r="J6" i="8"/>
  <c r="K6" i="8"/>
  <c r="L6" i="8"/>
  <c r="M6" i="8"/>
  <c r="I8" i="8"/>
  <c r="J8" i="8"/>
  <c r="K8" i="8"/>
  <c r="L8" i="8"/>
  <c r="M8" i="8"/>
  <c r="I10" i="8"/>
  <c r="J10" i="8"/>
  <c r="K10" i="8"/>
  <c r="L10" i="8"/>
  <c r="M10" i="8"/>
  <c r="I12" i="8"/>
  <c r="J12" i="8"/>
  <c r="K12" i="8"/>
  <c r="L12" i="8"/>
  <c r="M12" i="8"/>
  <c r="I14" i="8"/>
  <c r="J14" i="8"/>
  <c r="K14" i="8"/>
  <c r="L14" i="8"/>
  <c r="M14" i="8"/>
  <c r="H14" i="8"/>
  <c r="H12" i="8"/>
  <c r="H10" i="8"/>
  <c r="H8" i="8"/>
  <c r="H6" i="8"/>
  <c r="H4" i="8"/>
  <c r="C4" i="8"/>
  <c r="D4" i="8"/>
  <c r="E4" i="8"/>
  <c r="F4" i="8"/>
  <c r="G4" i="8"/>
  <c r="C6" i="8"/>
  <c r="D6" i="8"/>
  <c r="E6" i="8"/>
  <c r="F6" i="8"/>
  <c r="G6" i="8"/>
  <c r="C8" i="8"/>
  <c r="D8" i="8"/>
  <c r="E8" i="8"/>
  <c r="F8" i="8"/>
  <c r="G8" i="8"/>
  <c r="C10" i="8"/>
  <c r="D10" i="8"/>
  <c r="E10" i="8"/>
  <c r="F10" i="8"/>
  <c r="G10" i="8"/>
  <c r="C12" i="8"/>
  <c r="D12" i="8"/>
  <c r="E12" i="8"/>
  <c r="F12" i="8"/>
  <c r="G12" i="8"/>
  <c r="C14" i="8"/>
  <c r="D14" i="8"/>
  <c r="E14" i="8"/>
  <c r="F14" i="8"/>
  <c r="G14" i="8"/>
  <c r="B14" i="8"/>
  <c r="B12" i="8"/>
  <c r="B10" i="8"/>
  <c r="B8" i="8"/>
  <c r="B6" i="8"/>
  <c r="B4" i="8"/>
  <c r="B65" i="7" l="1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G61" i="7"/>
  <c r="B208" i="7" l="1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F183" i="7"/>
  <c r="E183" i="7"/>
  <c r="D183" i="7"/>
  <c r="C183" i="7"/>
  <c r="B183" i="7"/>
  <c r="B154" i="7" l="1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D160" i="7"/>
  <c r="E160" i="7"/>
  <c r="F160" i="7"/>
  <c r="B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F153" i="7"/>
  <c r="E153" i="7"/>
  <c r="D153" i="7"/>
  <c r="C153" i="7"/>
  <c r="B153" i="7"/>
  <c r="B123" i="7" l="1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F122" i="7"/>
  <c r="E122" i="7"/>
  <c r="D122" i="7"/>
  <c r="C122" i="7"/>
  <c r="B122" i="7"/>
  <c r="B93" i="7" l="1"/>
  <c r="D93" i="7"/>
  <c r="E93" i="7"/>
  <c r="F93" i="7"/>
  <c r="B94" i="7"/>
  <c r="D94" i="7"/>
  <c r="E94" i="7"/>
  <c r="F94" i="7"/>
  <c r="B95" i="7"/>
  <c r="D95" i="7"/>
  <c r="E95" i="7"/>
  <c r="F95" i="7"/>
  <c r="B96" i="7"/>
  <c r="D96" i="7"/>
  <c r="E96" i="7"/>
  <c r="F96" i="7"/>
  <c r="B97" i="7"/>
  <c r="D97" i="7"/>
  <c r="E97" i="7"/>
  <c r="F97" i="7"/>
  <c r="B98" i="7"/>
  <c r="D98" i="7"/>
  <c r="E98" i="7"/>
  <c r="F98" i="7"/>
  <c r="B99" i="7"/>
  <c r="D99" i="7"/>
  <c r="E99" i="7"/>
  <c r="F99" i="7"/>
  <c r="B100" i="7"/>
  <c r="D100" i="7"/>
  <c r="E100" i="7"/>
  <c r="F100" i="7"/>
  <c r="B101" i="7"/>
  <c r="D101" i="7"/>
  <c r="E101" i="7"/>
  <c r="F101" i="7"/>
  <c r="B102" i="7"/>
  <c r="D102" i="7"/>
  <c r="E102" i="7"/>
  <c r="F102" i="7"/>
  <c r="B103" i="7"/>
  <c r="D103" i="7"/>
  <c r="E103" i="7"/>
  <c r="F103" i="7"/>
  <c r="B104" i="7"/>
  <c r="D104" i="7"/>
  <c r="E104" i="7"/>
  <c r="F104" i="7"/>
  <c r="B105" i="7"/>
  <c r="D105" i="7"/>
  <c r="E105" i="7"/>
  <c r="F105" i="7"/>
  <c r="B106" i="7"/>
  <c r="D106" i="7"/>
  <c r="E106" i="7"/>
  <c r="F106" i="7"/>
  <c r="B107" i="7"/>
  <c r="D107" i="7"/>
  <c r="E107" i="7"/>
  <c r="F107" i="7"/>
  <c r="B108" i="7"/>
  <c r="D108" i="7"/>
  <c r="E108" i="7"/>
  <c r="F108" i="7"/>
  <c r="B109" i="7"/>
  <c r="D109" i="7"/>
  <c r="E109" i="7"/>
  <c r="F109" i="7"/>
  <c r="B110" i="7"/>
  <c r="D110" i="7"/>
  <c r="E110" i="7"/>
  <c r="F110" i="7"/>
  <c r="B111" i="7"/>
  <c r="D111" i="7"/>
  <c r="E111" i="7"/>
  <c r="F111" i="7"/>
  <c r="B112" i="7"/>
  <c r="D112" i="7"/>
  <c r="E112" i="7"/>
  <c r="F112" i="7"/>
  <c r="B113" i="7"/>
  <c r="D113" i="7"/>
  <c r="E113" i="7"/>
  <c r="F113" i="7"/>
  <c r="B114" i="7"/>
  <c r="D114" i="7"/>
  <c r="E114" i="7"/>
  <c r="F114" i="7"/>
  <c r="B115" i="7"/>
  <c r="D115" i="7"/>
  <c r="E115" i="7"/>
  <c r="F115" i="7"/>
  <c r="B116" i="7"/>
  <c r="D116" i="7"/>
  <c r="E116" i="7"/>
  <c r="F116" i="7"/>
  <c r="B117" i="7"/>
  <c r="D117" i="7"/>
  <c r="E117" i="7"/>
  <c r="F117" i="7"/>
  <c r="B118" i="7"/>
  <c r="D118" i="7"/>
  <c r="E118" i="7"/>
  <c r="F118" i="7"/>
  <c r="B119" i="7"/>
  <c r="D119" i="7"/>
  <c r="E119" i="7"/>
  <c r="F119" i="7"/>
  <c r="B120" i="7"/>
  <c r="D120" i="7"/>
  <c r="E120" i="7"/>
  <c r="F120" i="7"/>
  <c r="B121" i="7"/>
  <c r="D121" i="7"/>
  <c r="E121" i="7"/>
  <c r="F121" i="7"/>
  <c r="F92" i="7"/>
  <c r="E92" i="7"/>
  <c r="D92" i="7"/>
  <c r="B92" i="7"/>
  <c r="F61" i="7" l="1"/>
  <c r="E61" i="7"/>
  <c r="D61" i="7"/>
  <c r="C61" i="7"/>
  <c r="B61" i="7"/>
  <c r="B60" i="7" l="1"/>
  <c r="C60" i="7"/>
  <c r="E60" i="7"/>
  <c r="F60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B41" i="7"/>
  <c r="C41" i="7"/>
  <c r="E41" i="7"/>
  <c r="F41" i="7"/>
  <c r="B42" i="7"/>
  <c r="C42" i="7"/>
  <c r="E42" i="7"/>
  <c r="F42" i="7"/>
  <c r="B43" i="7"/>
  <c r="C43" i="7"/>
  <c r="E43" i="7"/>
  <c r="F43" i="7"/>
  <c r="B44" i="7"/>
  <c r="C44" i="7"/>
  <c r="E44" i="7"/>
  <c r="F44" i="7"/>
  <c r="B45" i="7"/>
  <c r="C45" i="7"/>
  <c r="E45" i="7"/>
  <c r="F45" i="7"/>
  <c r="B46" i="7"/>
  <c r="C46" i="7"/>
  <c r="D46" i="7"/>
  <c r="E46" i="7"/>
  <c r="F46" i="7"/>
  <c r="B47" i="7"/>
  <c r="C47" i="7"/>
  <c r="E47" i="7"/>
  <c r="F47" i="7"/>
  <c r="B48" i="7"/>
  <c r="C48" i="7"/>
  <c r="E48" i="7"/>
  <c r="F48" i="7"/>
  <c r="B49" i="7"/>
  <c r="C49" i="7"/>
  <c r="E49" i="7"/>
  <c r="F49" i="7"/>
  <c r="B50" i="7"/>
  <c r="C50" i="7"/>
  <c r="E50" i="7"/>
  <c r="F50" i="7"/>
  <c r="B51" i="7"/>
  <c r="C51" i="7"/>
  <c r="E51" i="7"/>
  <c r="F51" i="7"/>
  <c r="B52" i="7"/>
  <c r="C52" i="7"/>
  <c r="E52" i="7"/>
  <c r="F52" i="7"/>
  <c r="B53" i="7"/>
  <c r="C53" i="7"/>
  <c r="E53" i="7"/>
  <c r="F53" i="7"/>
  <c r="B54" i="7"/>
  <c r="C54" i="7"/>
  <c r="F54" i="7"/>
  <c r="B55" i="7"/>
  <c r="C55" i="7"/>
  <c r="E55" i="7"/>
  <c r="F55" i="7"/>
  <c r="B56" i="7"/>
  <c r="C56" i="7"/>
  <c r="E56" i="7"/>
  <c r="F56" i="7"/>
  <c r="B57" i="7"/>
  <c r="C57" i="7"/>
  <c r="E57" i="7"/>
  <c r="F57" i="7"/>
  <c r="B58" i="7"/>
  <c r="C58" i="7"/>
  <c r="E58" i="7"/>
  <c r="F58" i="7"/>
  <c r="B59" i="7"/>
  <c r="C59" i="7"/>
  <c r="E59" i="7"/>
  <c r="F59" i="7"/>
  <c r="F33" i="7"/>
  <c r="E33" i="7"/>
  <c r="C33" i="7"/>
  <c r="B33" i="7"/>
  <c r="D38" i="7" l="1"/>
  <c r="D40" i="7"/>
  <c r="D43" i="7"/>
  <c r="D44" i="7"/>
  <c r="D45" i="7"/>
  <c r="D48" i="7"/>
  <c r="D54" i="7"/>
  <c r="D55" i="7"/>
  <c r="D56" i="7"/>
  <c r="D57" i="7"/>
  <c r="D58" i="7"/>
  <c r="D35" i="7"/>
  <c r="D33" i="7"/>
  <c r="D34" i="7"/>
  <c r="D36" i="7"/>
  <c r="D37" i="7"/>
  <c r="D39" i="7"/>
  <c r="D41" i="7"/>
  <c r="D42" i="7"/>
  <c r="D47" i="7"/>
  <c r="D49" i="7"/>
  <c r="D50" i="7"/>
  <c r="D51" i="7"/>
  <c r="D52" i="7"/>
  <c r="D53" i="7"/>
  <c r="D59" i="7"/>
  <c r="D60" i="7"/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F2" i="7"/>
  <c r="E2" i="7"/>
  <c r="D2" i="7"/>
  <c r="C2" i="7"/>
  <c r="E155" i="6" l="1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54" i="6"/>
  <c r="C338" i="6"/>
  <c r="D338" i="6"/>
  <c r="E338" i="6"/>
  <c r="F338" i="6"/>
  <c r="C339" i="6"/>
  <c r="D339" i="6"/>
  <c r="E339" i="6"/>
  <c r="F339" i="6"/>
  <c r="C340" i="6"/>
  <c r="D340" i="6"/>
  <c r="E340" i="6"/>
  <c r="C341" i="6"/>
  <c r="D341" i="6"/>
  <c r="E341" i="6"/>
  <c r="F341" i="6"/>
  <c r="C342" i="6"/>
  <c r="D342" i="6"/>
  <c r="E342" i="6"/>
  <c r="F342" i="6"/>
  <c r="C343" i="6"/>
  <c r="E343" i="6"/>
  <c r="F343" i="6"/>
  <c r="C344" i="6"/>
  <c r="D344" i="6"/>
  <c r="E344" i="6"/>
  <c r="F344" i="6"/>
  <c r="C345" i="6"/>
  <c r="D345" i="6"/>
  <c r="E345" i="6"/>
  <c r="F345" i="6"/>
  <c r="C346" i="6"/>
  <c r="D346" i="6"/>
  <c r="E346" i="6"/>
  <c r="F346" i="6"/>
  <c r="C347" i="6"/>
  <c r="D347" i="6"/>
  <c r="E347" i="6"/>
  <c r="F347" i="6"/>
  <c r="C348" i="6"/>
  <c r="D348" i="6"/>
  <c r="E348" i="6"/>
  <c r="F348" i="6"/>
  <c r="C349" i="6"/>
  <c r="D349" i="6"/>
  <c r="E349" i="6"/>
  <c r="F349" i="6"/>
  <c r="C350" i="6"/>
  <c r="D350" i="6"/>
  <c r="E350" i="6"/>
  <c r="F350" i="6"/>
  <c r="C351" i="6"/>
  <c r="E351" i="6"/>
  <c r="F351" i="6"/>
  <c r="C352" i="6"/>
  <c r="D352" i="6"/>
  <c r="E352" i="6"/>
  <c r="F352" i="6"/>
  <c r="C353" i="6"/>
  <c r="D353" i="6"/>
  <c r="E353" i="6"/>
  <c r="F353" i="6"/>
  <c r="C354" i="6"/>
  <c r="D354" i="6"/>
  <c r="E354" i="6"/>
  <c r="F354" i="6"/>
  <c r="C355" i="6"/>
  <c r="D355" i="6"/>
  <c r="E355" i="6"/>
  <c r="F355" i="6"/>
  <c r="C356" i="6"/>
  <c r="D356" i="6"/>
  <c r="E356" i="6"/>
  <c r="F356" i="6"/>
  <c r="C357" i="6"/>
  <c r="D357" i="6"/>
  <c r="E357" i="6"/>
  <c r="F357" i="6"/>
  <c r="C358" i="6"/>
  <c r="D358" i="6"/>
  <c r="E358" i="6"/>
  <c r="F358" i="6"/>
  <c r="C359" i="6"/>
  <c r="D359" i="6"/>
  <c r="E359" i="6"/>
  <c r="F359" i="6"/>
  <c r="C360" i="6"/>
  <c r="D360" i="6"/>
  <c r="E360" i="6"/>
  <c r="F360" i="6"/>
  <c r="C361" i="6"/>
  <c r="D361" i="6"/>
  <c r="E361" i="6"/>
  <c r="F361" i="6"/>
  <c r="C362" i="6"/>
  <c r="D362" i="6"/>
  <c r="E362" i="6"/>
  <c r="F362" i="6"/>
  <c r="C363" i="6"/>
  <c r="D363" i="6"/>
  <c r="E363" i="6"/>
  <c r="F363" i="6"/>
  <c r="C364" i="6"/>
  <c r="D364" i="6"/>
  <c r="E364" i="6"/>
  <c r="F364" i="6"/>
  <c r="C365" i="6"/>
  <c r="D365" i="6"/>
  <c r="E365" i="6"/>
  <c r="F365" i="6"/>
  <c r="C366" i="6"/>
  <c r="D366" i="6"/>
  <c r="E366" i="6"/>
  <c r="F366" i="6"/>
  <c r="B367" i="6"/>
  <c r="C367" i="6"/>
  <c r="D367" i="6"/>
  <c r="E367" i="6"/>
  <c r="F367" i="6"/>
  <c r="F337" i="6"/>
  <c r="E337" i="6"/>
  <c r="D337" i="6"/>
  <c r="C337" i="6"/>
  <c r="C308" i="6" l="1"/>
  <c r="D308" i="6"/>
  <c r="E308" i="6"/>
  <c r="F308" i="6"/>
  <c r="C309" i="6"/>
  <c r="D309" i="6"/>
  <c r="E309" i="6"/>
  <c r="F309" i="6"/>
  <c r="C310" i="6"/>
  <c r="D310" i="6"/>
  <c r="E310" i="6"/>
  <c r="F310" i="6"/>
  <c r="C311" i="6"/>
  <c r="D311" i="6"/>
  <c r="E311" i="6"/>
  <c r="F311" i="6"/>
  <c r="C312" i="6"/>
  <c r="D312" i="6"/>
  <c r="E312" i="6"/>
  <c r="F312" i="6"/>
  <c r="C313" i="6"/>
  <c r="D313" i="6"/>
  <c r="E313" i="6"/>
  <c r="F313" i="6"/>
  <c r="C314" i="6"/>
  <c r="D314" i="6"/>
  <c r="E314" i="6"/>
  <c r="F314" i="6"/>
  <c r="C315" i="6"/>
  <c r="D315" i="6"/>
  <c r="E315" i="6"/>
  <c r="F315" i="6"/>
  <c r="C316" i="6"/>
  <c r="D316" i="6"/>
  <c r="E316" i="6"/>
  <c r="F316" i="6"/>
  <c r="C317" i="6"/>
  <c r="D317" i="6"/>
  <c r="E317" i="6"/>
  <c r="F317" i="6"/>
  <c r="C318" i="6"/>
  <c r="D318" i="6"/>
  <c r="E318" i="6"/>
  <c r="F318" i="6"/>
  <c r="C319" i="6"/>
  <c r="D319" i="6"/>
  <c r="E319" i="6"/>
  <c r="F319" i="6"/>
  <c r="C320" i="6"/>
  <c r="D320" i="6"/>
  <c r="E320" i="6"/>
  <c r="F320" i="6"/>
  <c r="C321" i="6"/>
  <c r="E321" i="6"/>
  <c r="F321" i="6"/>
  <c r="C322" i="6"/>
  <c r="D322" i="6"/>
  <c r="E322" i="6"/>
  <c r="F322" i="6"/>
  <c r="C323" i="6"/>
  <c r="D323" i="6"/>
  <c r="E323" i="6"/>
  <c r="F323" i="6"/>
  <c r="C324" i="6"/>
  <c r="D324" i="6"/>
  <c r="E324" i="6"/>
  <c r="F324" i="6"/>
  <c r="C325" i="6"/>
  <c r="D325" i="6"/>
  <c r="E325" i="6"/>
  <c r="F325" i="6"/>
  <c r="C326" i="6"/>
  <c r="D326" i="6"/>
  <c r="E326" i="6"/>
  <c r="F326" i="6"/>
  <c r="C327" i="6"/>
  <c r="D327" i="6"/>
  <c r="E327" i="6"/>
  <c r="F327" i="6"/>
  <c r="C328" i="6"/>
  <c r="D328" i="6"/>
  <c r="E328" i="6"/>
  <c r="F328" i="6"/>
  <c r="C329" i="6"/>
  <c r="D329" i="6"/>
  <c r="E329" i="6"/>
  <c r="F329" i="6"/>
  <c r="C330" i="6"/>
  <c r="D330" i="6"/>
  <c r="E330" i="6"/>
  <c r="F330" i="6"/>
  <c r="C331" i="6"/>
  <c r="D331" i="6"/>
  <c r="E331" i="6"/>
  <c r="F331" i="6"/>
  <c r="C332" i="6"/>
  <c r="D332" i="6"/>
  <c r="E332" i="6"/>
  <c r="F332" i="6"/>
  <c r="C333" i="6"/>
  <c r="D333" i="6"/>
  <c r="E333" i="6"/>
  <c r="F333" i="6"/>
  <c r="C334" i="6"/>
  <c r="D334" i="6"/>
  <c r="E334" i="6"/>
  <c r="F334" i="6"/>
  <c r="C335" i="6"/>
  <c r="D335" i="6"/>
  <c r="E335" i="6"/>
  <c r="F335" i="6"/>
  <c r="C336" i="6"/>
  <c r="D336" i="6"/>
  <c r="E336" i="6"/>
  <c r="F336" i="6"/>
  <c r="F307" i="6"/>
  <c r="E307" i="6"/>
  <c r="D307" i="6"/>
  <c r="C307" i="6"/>
  <c r="B335" i="6" l="1"/>
  <c r="B331" i="6"/>
  <c r="B330" i="6"/>
  <c r="B328" i="6"/>
  <c r="B323" i="6"/>
  <c r="B322" i="6"/>
  <c r="D321" i="6"/>
  <c r="B321" i="6"/>
  <c r="B320" i="6"/>
  <c r="B318" i="6"/>
  <c r="B314" i="6"/>
  <c r="B313" i="6"/>
  <c r="B312" i="6"/>
  <c r="B324" i="6" l="1"/>
  <c r="B325" i="6"/>
  <c r="B326" i="6"/>
  <c r="B332" i="6"/>
  <c r="B309" i="6" l="1"/>
  <c r="B310" i="6" l="1"/>
  <c r="B307" i="6" l="1"/>
  <c r="B327" i="6" l="1"/>
  <c r="B336" i="6" l="1"/>
  <c r="B334" i="6" l="1"/>
  <c r="B311" i="6" l="1"/>
  <c r="B315" i="6" l="1"/>
  <c r="B316" i="6" l="1"/>
  <c r="B317" i="6" l="1"/>
  <c r="B319" i="6" l="1"/>
  <c r="B329" i="6" l="1"/>
  <c r="B333" i="6" l="1"/>
  <c r="B308" i="6" l="1"/>
  <c r="C277" i="6" l="1"/>
  <c r="D277" i="6"/>
  <c r="E277" i="6"/>
  <c r="F277" i="6"/>
  <c r="C278" i="6"/>
  <c r="D278" i="6"/>
  <c r="E278" i="6"/>
  <c r="F278" i="6"/>
  <c r="C279" i="6"/>
  <c r="D279" i="6"/>
  <c r="E279" i="6"/>
  <c r="F279" i="6"/>
  <c r="C280" i="6"/>
  <c r="D280" i="6"/>
  <c r="E280" i="6"/>
  <c r="F280" i="6"/>
  <c r="C281" i="6"/>
  <c r="D281" i="6"/>
  <c r="E281" i="6"/>
  <c r="F281" i="6"/>
  <c r="C282" i="6"/>
  <c r="D282" i="6"/>
  <c r="E282" i="6"/>
  <c r="F282" i="6"/>
  <c r="C283" i="6"/>
  <c r="D283" i="6"/>
  <c r="E283" i="6"/>
  <c r="F283" i="6"/>
  <c r="C284" i="6"/>
  <c r="D284" i="6"/>
  <c r="E284" i="6"/>
  <c r="F284" i="6"/>
  <c r="C285" i="6"/>
  <c r="D285" i="6"/>
  <c r="E285" i="6"/>
  <c r="F285" i="6"/>
  <c r="C286" i="6"/>
  <c r="D286" i="6"/>
  <c r="E286" i="6"/>
  <c r="F286" i="6"/>
  <c r="C287" i="6"/>
  <c r="D287" i="6"/>
  <c r="E287" i="6"/>
  <c r="F287" i="6"/>
  <c r="C288" i="6"/>
  <c r="D288" i="6"/>
  <c r="E288" i="6"/>
  <c r="F288" i="6"/>
  <c r="C289" i="6"/>
  <c r="D289" i="6"/>
  <c r="E289" i="6"/>
  <c r="F289" i="6"/>
  <c r="C290" i="6"/>
  <c r="E290" i="6"/>
  <c r="F290" i="6"/>
  <c r="C291" i="6"/>
  <c r="D291" i="6"/>
  <c r="E291" i="6"/>
  <c r="F291" i="6"/>
  <c r="C292" i="6"/>
  <c r="D292" i="6"/>
  <c r="E292" i="6"/>
  <c r="F292" i="6"/>
  <c r="C293" i="6"/>
  <c r="D293" i="6"/>
  <c r="E293" i="6"/>
  <c r="F293" i="6"/>
  <c r="C294" i="6"/>
  <c r="D294" i="6"/>
  <c r="E294" i="6"/>
  <c r="F294" i="6"/>
  <c r="C295" i="6"/>
  <c r="D295" i="6"/>
  <c r="E295" i="6"/>
  <c r="F295" i="6"/>
  <c r="C296" i="6"/>
  <c r="D296" i="6"/>
  <c r="E296" i="6"/>
  <c r="F296" i="6"/>
  <c r="C297" i="6"/>
  <c r="D297" i="6"/>
  <c r="E297" i="6"/>
  <c r="F297" i="6"/>
  <c r="C298" i="6"/>
  <c r="D298" i="6"/>
  <c r="E298" i="6"/>
  <c r="F298" i="6"/>
  <c r="C299" i="6"/>
  <c r="D299" i="6"/>
  <c r="E299" i="6"/>
  <c r="F299" i="6"/>
  <c r="C300" i="6"/>
  <c r="D300" i="6"/>
  <c r="E300" i="6"/>
  <c r="F300" i="6"/>
  <c r="C301" i="6"/>
  <c r="D301" i="6"/>
  <c r="E301" i="6"/>
  <c r="F301" i="6"/>
  <c r="C302" i="6"/>
  <c r="D302" i="6"/>
  <c r="E302" i="6"/>
  <c r="F302" i="6"/>
  <c r="C303" i="6"/>
  <c r="D303" i="6"/>
  <c r="E303" i="6"/>
  <c r="F303" i="6"/>
  <c r="C304" i="6"/>
  <c r="D304" i="6"/>
  <c r="E304" i="6"/>
  <c r="F304" i="6"/>
  <c r="C305" i="6"/>
  <c r="D305" i="6"/>
  <c r="E305" i="6"/>
  <c r="F305" i="6"/>
  <c r="B306" i="6"/>
  <c r="C306" i="6"/>
  <c r="D306" i="6"/>
  <c r="E306" i="6"/>
  <c r="F306" i="6"/>
  <c r="F276" i="6"/>
  <c r="E276" i="6"/>
  <c r="D276" i="6"/>
  <c r="C276" i="6"/>
  <c r="B301" i="6" l="1"/>
  <c r="B299" i="6"/>
  <c r="B297" i="6"/>
  <c r="B294" i="6"/>
  <c r="B292" i="6"/>
  <c r="D290" i="6"/>
  <c r="B290" i="6"/>
  <c r="B289" i="6"/>
  <c r="B282" i="6"/>
  <c r="B281" i="6" l="1"/>
  <c r="B283" i="6"/>
  <c r="B287" i="6"/>
  <c r="B291" i="6"/>
  <c r="B293" i="6"/>
  <c r="B295" i="6"/>
  <c r="B300" i="6"/>
  <c r="B304" i="6"/>
  <c r="B278" i="6" l="1"/>
  <c r="B279" i="6" l="1"/>
  <c r="B276" i="6" l="1"/>
  <c r="B296" i="6" l="1"/>
  <c r="B305" i="6" l="1"/>
  <c r="B303" i="6" l="1"/>
  <c r="B280" i="6" l="1"/>
  <c r="B284" i="6" l="1"/>
  <c r="B285" i="6" l="1"/>
  <c r="B286" i="6" l="1"/>
  <c r="B288" i="6" l="1"/>
  <c r="B298" i="6" l="1"/>
  <c r="B302" i="6" l="1"/>
  <c r="B277" i="6" l="1"/>
  <c r="C247" i="6" l="1"/>
  <c r="D247" i="6"/>
  <c r="E247" i="6"/>
  <c r="F247" i="6"/>
  <c r="C248" i="6"/>
  <c r="D248" i="6"/>
  <c r="E248" i="6"/>
  <c r="F248" i="6"/>
  <c r="C249" i="6"/>
  <c r="D249" i="6"/>
  <c r="E249" i="6"/>
  <c r="F249" i="6"/>
  <c r="C250" i="6"/>
  <c r="D250" i="6"/>
  <c r="E250" i="6"/>
  <c r="F250" i="6"/>
  <c r="C251" i="6"/>
  <c r="D251" i="6"/>
  <c r="E251" i="6"/>
  <c r="F251" i="6"/>
  <c r="C252" i="6"/>
  <c r="D252" i="6"/>
  <c r="E252" i="6"/>
  <c r="F252" i="6"/>
  <c r="C253" i="6"/>
  <c r="D253" i="6"/>
  <c r="E253" i="6"/>
  <c r="F253" i="6"/>
  <c r="C254" i="6"/>
  <c r="D254" i="6"/>
  <c r="E254" i="6"/>
  <c r="F254" i="6"/>
  <c r="C255" i="6"/>
  <c r="D255" i="6"/>
  <c r="E255" i="6"/>
  <c r="F255" i="6"/>
  <c r="C256" i="6"/>
  <c r="D256" i="6"/>
  <c r="E256" i="6"/>
  <c r="F256" i="6"/>
  <c r="C257" i="6"/>
  <c r="D257" i="6"/>
  <c r="E257" i="6"/>
  <c r="F257" i="6"/>
  <c r="C258" i="6"/>
  <c r="D258" i="6"/>
  <c r="E258" i="6"/>
  <c r="F258" i="6"/>
  <c r="C259" i="6"/>
  <c r="D259" i="6"/>
  <c r="E259" i="6"/>
  <c r="F259" i="6"/>
  <c r="C260" i="6"/>
  <c r="E260" i="6"/>
  <c r="F260" i="6"/>
  <c r="C261" i="6"/>
  <c r="D261" i="6"/>
  <c r="E261" i="6"/>
  <c r="F261" i="6"/>
  <c r="C262" i="6"/>
  <c r="D262" i="6"/>
  <c r="E262" i="6"/>
  <c r="F262" i="6"/>
  <c r="C263" i="6"/>
  <c r="D263" i="6"/>
  <c r="E263" i="6"/>
  <c r="F263" i="6"/>
  <c r="C264" i="6"/>
  <c r="D264" i="6"/>
  <c r="E264" i="6"/>
  <c r="F264" i="6"/>
  <c r="C265" i="6"/>
  <c r="D265" i="6"/>
  <c r="E265" i="6"/>
  <c r="F265" i="6"/>
  <c r="C266" i="6"/>
  <c r="D266" i="6"/>
  <c r="E266" i="6"/>
  <c r="F266" i="6"/>
  <c r="C267" i="6"/>
  <c r="D267" i="6"/>
  <c r="E267" i="6"/>
  <c r="F267" i="6"/>
  <c r="C268" i="6"/>
  <c r="D268" i="6"/>
  <c r="E268" i="6"/>
  <c r="F268" i="6"/>
  <c r="C269" i="6"/>
  <c r="D269" i="6"/>
  <c r="E269" i="6"/>
  <c r="F269" i="6"/>
  <c r="C270" i="6"/>
  <c r="D270" i="6"/>
  <c r="E270" i="6"/>
  <c r="F270" i="6"/>
  <c r="C271" i="6"/>
  <c r="D271" i="6"/>
  <c r="E271" i="6"/>
  <c r="F271" i="6"/>
  <c r="C272" i="6"/>
  <c r="D272" i="6"/>
  <c r="E272" i="6"/>
  <c r="F272" i="6"/>
  <c r="C273" i="6"/>
  <c r="D273" i="6"/>
  <c r="E273" i="6"/>
  <c r="F273" i="6"/>
  <c r="C274" i="6"/>
  <c r="D274" i="6"/>
  <c r="E274" i="6"/>
  <c r="F274" i="6"/>
  <c r="C275" i="6"/>
  <c r="D275" i="6"/>
  <c r="E275" i="6"/>
  <c r="F275" i="6"/>
  <c r="F246" i="6"/>
  <c r="E246" i="6"/>
  <c r="D246" i="6"/>
  <c r="C246" i="6"/>
  <c r="B274" i="6" l="1"/>
  <c r="B270" i="6"/>
  <c r="B265" i="6"/>
  <c r="B263" i="6"/>
  <c r="B261" i="6"/>
  <c r="D260" i="6"/>
  <c r="B259" i="6"/>
  <c r="B257" i="6"/>
  <c r="B253" i="6"/>
  <c r="B251" i="6"/>
  <c r="B252" i="6" l="1"/>
  <c r="B260" i="6"/>
  <c r="B262" i="6"/>
  <c r="B264" i="6"/>
  <c r="B267" i="6"/>
  <c r="B269" i="6"/>
  <c r="B271" i="6"/>
  <c r="B248" i="6" l="1"/>
  <c r="B249" i="6" l="1"/>
  <c r="B246" i="6" l="1"/>
  <c r="B266" i="6" l="1"/>
  <c r="B275" i="6" l="1"/>
  <c r="B273" i="6" l="1"/>
  <c r="B250" i="6" l="1"/>
  <c r="B254" i="6" l="1"/>
  <c r="B255" i="6" l="1"/>
  <c r="B256" i="6" l="1"/>
  <c r="B258" i="6" l="1"/>
  <c r="B268" i="6" l="1"/>
  <c r="B272" i="6" l="1"/>
  <c r="B247" i="6" l="1"/>
  <c r="B245" i="6" l="1"/>
  <c r="C245" i="6"/>
  <c r="D245" i="6"/>
  <c r="E245" i="6"/>
  <c r="F24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F215" i="6"/>
  <c r="E215" i="6"/>
  <c r="D215" i="6"/>
  <c r="C215" i="6"/>
  <c r="B215" i="6"/>
  <c r="B183" i="6"/>
  <c r="C183" i="6"/>
  <c r="D183" i="6"/>
  <c r="F183" i="6"/>
  <c r="B182" i="6"/>
  <c r="C182" i="6"/>
  <c r="D182" i="6"/>
  <c r="F182" i="6"/>
  <c r="B155" i="6"/>
  <c r="C155" i="6"/>
  <c r="D155" i="6"/>
  <c r="F155" i="6"/>
  <c r="B156" i="6"/>
  <c r="C156" i="6"/>
  <c r="D156" i="6"/>
  <c r="F156" i="6"/>
  <c r="B157" i="6"/>
  <c r="C157" i="6"/>
  <c r="D157" i="6"/>
  <c r="F157" i="6"/>
  <c r="B158" i="6"/>
  <c r="C158" i="6"/>
  <c r="D158" i="6"/>
  <c r="F158" i="6"/>
  <c r="B159" i="6"/>
  <c r="C159" i="6"/>
  <c r="D159" i="6"/>
  <c r="F159" i="6"/>
  <c r="B160" i="6"/>
  <c r="C160" i="6"/>
  <c r="D160" i="6"/>
  <c r="F160" i="6"/>
  <c r="B161" i="6"/>
  <c r="C161" i="6"/>
  <c r="D161" i="6"/>
  <c r="F161" i="6"/>
  <c r="B162" i="6"/>
  <c r="C162" i="6"/>
  <c r="D162" i="6"/>
  <c r="F162" i="6"/>
  <c r="B163" i="6"/>
  <c r="C163" i="6"/>
  <c r="D163" i="6"/>
  <c r="F163" i="6"/>
  <c r="B164" i="6"/>
  <c r="C164" i="6"/>
  <c r="D164" i="6"/>
  <c r="F164" i="6"/>
  <c r="B165" i="6"/>
  <c r="C165" i="6"/>
  <c r="D165" i="6"/>
  <c r="F165" i="6"/>
  <c r="B166" i="6"/>
  <c r="C166" i="6"/>
  <c r="D166" i="6"/>
  <c r="F166" i="6"/>
  <c r="B167" i="6"/>
  <c r="C167" i="6"/>
  <c r="D167" i="6"/>
  <c r="F167" i="6"/>
  <c r="B168" i="6"/>
  <c r="C168" i="6"/>
  <c r="D168" i="6"/>
  <c r="F168" i="6"/>
  <c r="B169" i="6"/>
  <c r="C169" i="6"/>
  <c r="D169" i="6"/>
  <c r="F169" i="6"/>
  <c r="B170" i="6"/>
  <c r="C170" i="6"/>
  <c r="D170" i="6"/>
  <c r="F170" i="6"/>
  <c r="B171" i="6"/>
  <c r="C171" i="6"/>
  <c r="D171" i="6"/>
  <c r="F171" i="6"/>
  <c r="B172" i="6"/>
  <c r="C172" i="6"/>
  <c r="D172" i="6"/>
  <c r="F172" i="6"/>
  <c r="B173" i="6"/>
  <c r="C173" i="6"/>
  <c r="D173" i="6"/>
  <c r="F173" i="6"/>
  <c r="B174" i="6"/>
  <c r="C174" i="6"/>
  <c r="D174" i="6"/>
  <c r="F174" i="6"/>
  <c r="B175" i="6"/>
  <c r="C175" i="6"/>
  <c r="D175" i="6"/>
  <c r="F175" i="6"/>
  <c r="B176" i="6"/>
  <c r="C176" i="6"/>
  <c r="D176" i="6"/>
  <c r="F176" i="6"/>
  <c r="B177" i="6"/>
  <c r="C177" i="6"/>
  <c r="D177" i="6"/>
  <c r="F177" i="6"/>
  <c r="B178" i="6"/>
  <c r="C178" i="6"/>
  <c r="D178" i="6"/>
  <c r="F178" i="6"/>
  <c r="B179" i="6"/>
  <c r="C179" i="6"/>
  <c r="D179" i="6"/>
  <c r="F179" i="6"/>
  <c r="B180" i="6"/>
  <c r="C180" i="6"/>
  <c r="D180" i="6"/>
  <c r="F180" i="6"/>
  <c r="B181" i="6"/>
  <c r="C181" i="6"/>
  <c r="D181" i="6"/>
  <c r="F181" i="6"/>
  <c r="F154" i="6"/>
  <c r="D154" i="6"/>
  <c r="C154" i="6"/>
  <c r="B154" i="6"/>
  <c r="B214" i="6" l="1"/>
  <c r="E214" i="6"/>
  <c r="F214" i="6"/>
  <c r="D214" i="6" l="1"/>
  <c r="F213" i="6"/>
  <c r="E213" i="6"/>
  <c r="D213" i="6"/>
  <c r="B212" i="6"/>
  <c r="F208" i="6"/>
  <c r="E208" i="6"/>
  <c r="D208" i="6"/>
  <c r="B208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B203" i="6"/>
  <c r="F201" i="6"/>
  <c r="E201" i="6"/>
  <c r="D201" i="6"/>
  <c r="B201" i="6"/>
  <c r="F199" i="6"/>
  <c r="E199" i="6"/>
  <c r="D199" i="6"/>
  <c r="B199" i="6"/>
  <c r="F197" i="6"/>
  <c r="E197" i="6"/>
  <c r="D197" i="6"/>
  <c r="F196" i="6"/>
  <c r="E196" i="6"/>
  <c r="D196" i="6"/>
  <c r="F195" i="6"/>
  <c r="E195" i="6"/>
  <c r="D195" i="6"/>
  <c r="B195" i="6"/>
  <c r="D194" i="6"/>
  <c r="F191" i="6"/>
  <c r="E191" i="6"/>
  <c r="D191" i="6"/>
  <c r="B191" i="6"/>
  <c r="F189" i="6"/>
  <c r="E189" i="6"/>
  <c r="D189" i="6"/>
  <c r="B189" i="6"/>
  <c r="F186" i="6"/>
  <c r="E186" i="6"/>
  <c r="D186" i="6"/>
  <c r="D184" i="6" l="1"/>
  <c r="E184" i="6"/>
  <c r="F184" i="6"/>
  <c r="D185" i="6"/>
  <c r="E185" i="6"/>
  <c r="F185" i="6"/>
  <c r="D187" i="6"/>
  <c r="E187" i="6"/>
  <c r="F187" i="6"/>
  <c r="D188" i="6"/>
  <c r="E188" i="6"/>
  <c r="F188" i="6"/>
  <c r="B190" i="6"/>
  <c r="D190" i="6"/>
  <c r="E190" i="6"/>
  <c r="F190" i="6"/>
  <c r="D192" i="6"/>
  <c r="E192" i="6"/>
  <c r="F192" i="6"/>
  <c r="D193" i="6"/>
  <c r="E193" i="6"/>
  <c r="F193" i="6"/>
  <c r="E194" i="6"/>
  <c r="F194" i="6"/>
  <c r="B197" i="6"/>
  <c r="B198" i="6"/>
  <c r="D198" i="6"/>
  <c r="E198" i="6"/>
  <c r="F198" i="6"/>
  <c r="B200" i="6"/>
  <c r="D200" i="6"/>
  <c r="E200" i="6"/>
  <c r="F200" i="6"/>
  <c r="B202" i="6"/>
  <c r="D202" i="6"/>
  <c r="E202" i="6"/>
  <c r="F202" i="6"/>
  <c r="B205" i="6"/>
  <c r="B207" i="6"/>
  <c r="D207" i="6"/>
  <c r="E207" i="6"/>
  <c r="F207" i="6"/>
  <c r="B209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B186" i="6" l="1"/>
  <c r="B187" i="6" l="1"/>
  <c r="B184" i="6" l="1"/>
  <c r="B204" i="6" l="1"/>
  <c r="B213" i="6" l="1"/>
  <c r="B211" i="6" l="1"/>
  <c r="B188" i="6" l="1"/>
  <c r="B192" i="6" l="1"/>
  <c r="B193" i="6" l="1"/>
  <c r="B194" i="6" l="1"/>
  <c r="B196" i="6" l="1"/>
  <c r="B206" i="6" l="1"/>
  <c r="B210" i="6" l="1"/>
  <c r="B185" i="6" l="1"/>
  <c r="C184" i="6" l="1"/>
  <c r="C185" i="6"/>
  <c r="C212" i="6" l="1"/>
  <c r="C186" i="6"/>
  <c r="C191" i="6"/>
  <c r="C189" i="6"/>
  <c r="C188" i="6"/>
  <c r="C190" i="6"/>
  <c r="C187" i="6"/>
  <c r="C193" i="6"/>
  <c r="C192" i="6"/>
  <c r="C197" i="6"/>
  <c r="C194" i="6"/>
  <c r="C214" i="6"/>
  <c r="C213" i="6"/>
  <c r="C209" i="6"/>
  <c r="C210" i="6"/>
  <c r="C211" i="6"/>
  <c r="C208" i="6"/>
  <c r="C207" i="6"/>
  <c r="C206" i="6"/>
  <c r="C198" i="6"/>
  <c r="C205" i="6"/>
  <c r="C202" i="6"/>
  <c r="C195" i="6"/>
  <c r="C204" i="6"/>
  <c r="C203" i="6"/>
  <c r="C201" i="6"/>
  <c r="C199" i="6"/>
  <c r="C200" i="6"/>
  <c r="C196" i="6"/>
  <c r="B124" i="6" l="1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23" i="6"/>
  <c r="F123" i="6"/>
  <c r="E123" i="6"/>
  <c r="D123" i="6"/>
  <c r="C123" i="6"/>
  <c r="B122" i="6"/>
  <c r="C122" i="6"/>
  <c r="D122" i="6"/>
  <c r="E122" i="6"/>
  <c r="F122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F93" i="6"/>
  <c r="E93" i="6"/>
  <c r="D93" i="6"/>
  <c r="C93" i="6" l="1"/>
  <c r="B93" i="6" l="1"/>
  <c r="B338" i="5" l="1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F337" i="5"/>
  <c r="E337" i="5"/>
  <c r="D337" i="5"/>
  <c r="C337" i="5"/>
  <c r="B337" i="5"/>
  <c r="F61" i="6" l="1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336" i="5"/>
  <c r="E336" i="5"/>
  <c r="D336" i="5"/>
  <c r="C336" i="5"/>
  <c r="B336" i="5"/>
  <c r="F335" i="5"/>
  <c r="E335" i="5"/>
  <c r="D335" i="5"/>
  <c r="C335" i="5"/>
  <c r="B335" i="5"/>
  <c r="F334" i="5"/>
  <c r="E334" i="5"/>
  <c r="D334" i="5"/>
  <c r="C334" i="5"/>
  <c r="B334" i="5"/>
  <c r="F333" i="5"/>
  <c r="E333" i="5"/>
  <c r="D333" i="5"/>
  <c r="C333" i="5"/>
  <c r="B333" i="5"/>
  <c r="F332" i="5"/>
  <c r="E332" i="5"/>
  <c r="D332" i="5"/>
  <c r="C332" i="5"/>
  <c r="B332" i="5"/>
  <c r="F331" i="5"/>
  <c r="E331" i="5"/>
  <c r="D331" i="5"/>
  <c r="C331" i="5"/>
  <c r="B331" i="5"/>
  <c r="F330" i="5"/>
  <c r="E330" i="5"/>
  <c r="D330" i="5"/>
  <c r="C330" i="5"/>
  <c r="B330" i="5"/>
  <c r="F329" i="5"/>
  <c r="E329" i="5"/>
  <c r="D329" i="5"/>
  <c r="C329" i="5"/>
  <c r="B329" i="5"/>
  <c r="F328" i="5"/>
  <c r="E328" i="5"/>
  <c r="D328" i="5"/>
  <c r="C328" i="5"/>
  <c r="B328" i="5"/>
  <c r="F327" i="5"/>
  <c r="E327" i="5"/>
  <c r="D327" i="5"/>
  <c r="C327" i="5"/>
  <c r="B327" i="5"/>
  <c r="F326" i="5"/>
  <c r="E326" i="5"/>
  <c r="D326" i="5"/>
  <c r="C326" i="5"/>
  <c r="B326" i="5"/>
  <c r="F325" i="5"/>
  <c r="E325" i="5"/>
  <c r="D325" i="5"/>
  <c r="C325" i="5"/>
  <c r="B325" i="5"/>
  <c r="F324" i="5"/>
  <c r="E324" i="5"/>
  <c r="D324" i="5"/>
  <c r="C324" i="5"/>
  <c r="B324" i="5"/>
  <c r="F323" i="5"/>
  <c r="E323" i="5"/>
  <c r="D323" i="5"/>
  <c r="C323" i="5"/>
  <c r="B323" i="5"/>
  <c r="F322" i="5"/>
  <c r="E322" i="5"/>
  <c r="D322" i="5"/>
  <c r="C322" i="5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366" i="3"/>
  <c r="E366" i="3"/>
  <c r="D366" i="3"/>
  <c r="C366" i="3"/>
  <c r="B366" i="3"/>
  <c r="F365" i="3"/>
  <c r="E365" i="3"/>
  <c r="D365" i="3"/>
  <c r="C365" i="3"/>
  <c r="B365" i="3"/>
  <c r="F364" i="3"/>
  <c r="E364" i="3"/>
  <c r="D364" i="3"/>
  <c r="C364" i="3"/>
  <c r="B364" i="3"/>
  <c r="F363" i="3"/>
  <c r="E363" i="3"/>
  <c r="D363" i="3"/>
  <c r="C363" i="3"/>
  <c r="B363" i="3"/>
  <c r="F362" i="3"/>
  <c r="E362" i="3"/>
  <c r="D362" i="3"/>
  <c r="C362" i="3"/>
  <c r="B362" i="3"/>
  <c r="F361" i="3"/>
  <c r="E361" i="3"/>
  <c r="D361" i="3"/>
  <c r="C361" i="3"/>
  <c r="B361" i="3"/>
  <c r="F360" i="3"/>
  <c r="E360" i="3"/>
  <c r="D360" i="3"/>
  <c r="C360" i="3"/>
  <c r="B360" i="3"/>
  <c r="F359" i="3"/>
  <c r="E359" i="3"/>
  <c r="D359" i="3"/>
  <c r="C359" i="3"/>
  <c r="B359" i="3"/>
  <c r="F358" i="3"/>
  <c r="E358" i="3"/>
  <c r="D358" i="3"/>
  <c r="C358" i="3"/>
  <c r="B358" i="3"/>
  <c r="F357" i="3"/>
  <c r="E357" i="3"/>
  <c r="D357" i="3"/>
  <c r="C357" i="3"/>
  <c r="B357" i="3"/>
  <c r="F356" i="3"/>
  <c r="E356" i="3"/>
  <c r="D356" i="3"/>
  <c r="C356" i="3"/>
  <c r="B356" i="3"/>
  <c r="F355" i="3"/>
  <c r="E355" i="3"/>
  <c r="D355" i="3"/>
  <c r="C355" i="3"/>
  <c r="B355" i="3"/>
  <c r="F354" i="3"/>
  <c r="E354" i="3"/>
  <c r="D354" i="3"/>
  <c r="C354" i="3"/>
  <c r="B354" i="3"/>
  <c r="F353" i="3"/>
  <c r="E353" i="3"/>
  <c r="D353" i="3"/>
  <c r="C353" i="3"/>
  <c r="B353" i="3"/>
  <c r="F352" i="3"/>
  <c r="E352" i="3"/>
  <c r="D352" i="3"/>
  <c r="C352" i="3"/>
  <c r="B352" i="3"/>
  <c r="F351" i="3"/>
  <c r="E351" i="3"/>
  <c r="D351" i="3"/>
  <c r="C351" i="3"/>
  <c r="B351" i="3"/>
  <c r="F350" i="3"/>
  <c r="E350" i="3"/>
  <c r="D350" i="3"/>
  <c r="C350" i="3"/>
  <c r="B350" i="3"/>
  <c r="F349" i="3"/>
  <c r="E349" i="3"/>
  <c r="D349" i="3"/>
  <c r="C349" i="3"/>
  <c r="B349" i="3"/>
  <c r="F348" i="3"/>
  <c r="E348" i="3"/>
  <c r="D348" i="3"/>
  <c r="C348" i="3"/>
  <c r="B348" i="3"/>
  <c r="F347" i="3"/>
  <c r="E347" i="3"/>
  <c r="D347" i="3"/>
  <c r="C347" i="3"/>
  <c r="B347" i="3"/>
  <c r="F346" i="3"/>
  <c r="E346" i="3"/>
  <c r="D346" i="3"/>
  <c r="C346" i="3"/>
  <c r="B346" i="3"/>
  <c r="F345" i="3"/>
  <c r="E345" i="3"/>
  <c r="D345" i="3"/>
  <c r="C345" i="3"/>
  <c r="B345" i="3"/>
  <c r="F344" i="3"/>
  <c r="E344" i="3"/>
  <c r="D344" i="3"/>
  <c r="C344" i="3"/>
  <c r="B344" i="3"/>
  <c r="F343" i="3"/>
  <c r="E343" i="3"/>
  <c r="D343" i="3"/>
  <c r="C343" i="3"/>
  <c r="B343" i="3"/>
  <c r="F342" i="3"/>
  <c r="E342" i="3"/>
  <c r="D342" i="3"/>
  <c r="C342" i="3"/>
  <c r="B342" i="3"/>
  <c r="F341" i="3"/>
  <c r="E341" i="3"/>
  <c r="D341" i="3"/>
  <c r="C341" i="3"/>
  <c r="B341" i="3"/>
  <c r="F340" i="3"/>
  <c r="E340" i="3"/>
  <c r="D340" i="3"/>
  <c r="C340" i="3"/>
  <c r="B340" i="3"/>
  <c r="F339" i="3"/>
  <c r="E339" i="3"/>
  <c r="D339" i="3"/>
  <c r="C339" i="3"/>
  <c r="B339" i="3"/>
  <c r="F338" i="3"/>
  <c r="E338" i="3"/>
  <c r="D338" i="3"/>
  <c r="C338" i="3"/>
  <c r="B338" i="3"/>
  <c r="F337" i="3"/>
  <c r="E337" i="3"/>
  <c r="D337" i="3"/>
  <c r="C337" i="3"/>
  <c r="B337" i="3"/>
  <c r="F336" i="3"/>
  <c r="E336" i="3"/>
  <c r="D336" i="3"/>
  <c r="C336" i="3"/>
  <c r="B336" i="3"/>
  <c r="F335" i="3"/>
  <c r="E335" i="3"/>
  <c r="D335" i="3"/>
  <c r="C335" i="3"/>
  <c r="B335" i="3"/>
  <c r="F334" i="3"/>
  <c r="E334" i="3"/>
  <c r="D334" i="3"/>
  <c r="C334" i="3"/>
  <c r="B334" i="3"/>
  <c r="F333" i="3"/>
  <c r="E333" i="3"/>
  <c r="D333" i="3"/>
  <c r="C333" i="3"/>
  <c r="B333" i="3"/>
  <c r="F332" i="3"/>
  <c r="E332" i="3"/>
  <c r="D332" i="3"/>
  <c r="C332" i="3"/>
  <c r="B332" i="3"/>
  <c r="F331" i="3"/>
  <c r="E331" i="3"/>
  <c r="D331" i="3"/>
  <c r="C331" i="3"/>
  <c r="B331" i="3"/>
  <c r="F330" i="3"/>
  <c r="E330" i="3"/>
  <c r="D330" i="3"/>
  <c r="C330" i="3"/>
  <c r="B330" i="3"/>
  <c r="F329" i="3"/>
  <c r="E329" i="3"/>
  <c r="D329" i="3"/>
  <c r="C329" i="3"/>
  <c r="B329" i="3"/>
  <c r="F328" i="3"/>
  <c r="E328" i="3"/>
  <c r="D328" i="3"/>
  <c r="C328" i="3"/>
  <c r="B328" i="3"/>
  <c r="F327" i="3"/>
  <c r="E327" i="3"/>
  <c r="D327" i="3"/>
  <c r="C327" i="3"/>
  <c r="B327" i="3"/>
  <c r="F326" i="3"/>
  <c r="E326" i="3"/>
  <c r="D326" i="3"/>
  <c r="C326" i="3"/>
  <c r="B326" i="3"/>
  <c r="F325" i="3"/>
  <c r="E325" i="3"/>
  <c r="D325" i="3"/>
  <c r="C325" i="3"/>
  <c r="B325" i="3"/>
  <c r="F324" i="3"/>
  <c r="E324" i="3"/>
  <c r="D324" i="3"/>
  <c r="C324" i="3"/>
  <c r="B324" i="3"/>
  <c r="F323" i="3"/>
  <c r="E323" i="3"/>
  <c r="D323" i="3"/>
  <c r="C323" i="3"/>
  <c r="B323" i="3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F92" i="6" l="1"/>
  <c r="E90" i="6"/>
  <c r="D90" i="6"/>
  <c r="E89" i="6"/>
  <c r="C89" i="6"/>
  <c r="F88" i="6"/>
  <c r="E86" i="6"/>
  <c r="D86" i="6"/>
  <c r="E85" i="6"/>
  <c r="C85" i="6"/>
  <c r="F84" i="6"/>
  <c r="E82" i="6"/>
  <c r="D82" i="6"/>
  <c r="E81" i="6"/>
  <c r="C81" i="6"/>
  <c r="F80" i="6"/>
  <c r="E78" i="6"/>
  <c r="D78" i="6"/>
  <c r="C77" i="6"/>
  <c r="F76" i="6"/>
  <c r="E75" i="6"/>
  <c r="D75" i="6"/>
  <c r="E74" i="6"/>
  <c r="D74" i="6"/>
  <c r="E73" i="6"/>
  <c r="C73" i="6"/>
  <c r="F72" i="6"/>
  <c r="E72" i="6"/>
  <c r="E70" i="6"/>
  <c r="D70" i="6"/>
  <c r="B70" i="6"/>
  <c r="C69" i="6"/>
  <c r="F68" i="6"/>
  <c r="E68" i="6"/>
  <c r="E66" i="6"/>
  <c r="D66" i="6"/>
  <c r="B66" i="6"/>
  <c r="C65" i="6"/>
  <c r="F64" i="6"/>
  <c r="E64" i="6"/>
  <c r="E62" i="6"/>
  <c r="D62" i="6"/>
  <c r="B62" i="6"/>
  <c r="F63" i="6" l="1"/>
  <c r="C64" i="6"/>
  <c r="B65" i="6"/>
  <c r="D65" i="6"/>
  <c r="E65" i="6"/>
  <c r="F67" i="6"/>
  <c r="C68" i="6"/>
  <c r="B69" i="6"/>
  <c r="D69" i="6"/>
  <c r="E69" i="6"/>
  <c r="F71" i="6"/>
  <c r="C72" i="6"/>
  <c r="B73" i="6"/>
  <c r="F77" i="6"/>
  <c r="C78" i="6"/>
  <c r="B90" i="6"/>
  <c r="B86" i="6"/>
  <c r="F62" i="6"/>
  <c r="C63" i="6"/>
  <c r="B64" i="6"/>
  <c r="D64" i="6"/>
  <c r="F66" i="6"/>
  <c r="C67" i="6"/>
  <c r="B68" i="6"/>
  <c r="D68" i="6"/>
  <c r="F70" i="6"/>
  <c r="C71" i="6"/>
  <c r="B72" i="6"/>
  <c r="D72" i="6"/>
  <c r="B75" i="6"/>
  <c r="B78" i="6"/>
  <c r="B74" i="6"/>
  <c r="C62" i="6"/>
  <c r="B63" i="6"/>
  <c r="D63" i="6"/>
  <c r="E63" i="6"/>
  <c r="F65" i="6"/>
  <c r="C66" i="6"/>
  <c r="B67" i="6"/>
  <c r="D67" i="6"/>
  <c r="E67" i="6"/>
  <c r="F69" i="6"/>
  <c r="C70" i="6"/>
  <c r="B71" i="6"/>
  <c r="D71" i="6"/>
  <c r="E71" i="6"/>
  <c r="F73" i="6"/>
  <c r="C74" i="6"/>
  <c r="B82" i="6"/>
  <c r="D73" i="6"/>
  <c r="F75" i="6"/>
  <c r="C76" i="6"/>
  <c r="B77" i="6"/>
  <c r="D77" i="6"/>
  <c r="E77" i="6"/>
  <c r="F79" i="6"/>
  <c r="C80" i="6"/>
  <c r="B81" i="6"/>
  <c r="D81" i="6"/>
  <c r="F83" i="6"/>
  <c r="C84" i="6"/>
  <c r="B85" i="6"/>
  <c r="D85" i="6"/>
  <c r="F87" i="6"/>
  <c r="C88" i="6"/>
  <c r="B89" i="6"/>
  <c r="D89" i="6"/>
  <c r="F91" i="6"/>
  <c r="C92" i="6"/>
  <c r="F74" i="6"/>
  <c r="C75" i="6"/>
  <c r="B76" i="6"/>
  <c r="D76" i="6"/>
  <c r="E76" i="6"/>
  <c r="F78" i="6"/>
  <c r="C79" i="6"/>
  <c r="B80" i="6"/>
  <c r="D80" i="6"/>
  <c r="E80" i="6"/>
  <c r="F82" i="6"/>
  <c r="C83" i="6"/>
  <c r="B84" i="6"/>
  <c r="D84" i="6"/>
  <c r="E84" i="6"/>
  <c r="F86" i="6"/>
  <c r="C87" i="6"/>
  <c r="B88" i="6"/>
  <c r="D88" i="6"/>
  <c r="E88" i="6"/>
  <c r="F90" i="6"/>
  <c r="C91" i="6"/>
  <c r="B92" i="6"/>
  <c r="D92" i="6"/>
  <c r="E92" i="6"/>
  <c r="B79" i="6"/>
  <c r="D79" i="6"/>
  <c r="E79" i="6"/>
  <c r="F81" i="6"/>
  <c r="C82" i="6"/>
  <c r="B83" i="6"/>
  <c r="D83" i="6"/>
  <c r="E83" i="6"/>
  <c r="F85" i="6"/>
  <c r="C86" i="6"/>
  <c r="B87" i="6"/>
  <c r="D87" i="6"/>
  <c r="E87" i="6"/>
  <c r="F89" i="6"/>
  <c r="C90" i="6"/>
  <c r="B91" i="6"/>
  <c r="D91" i="6"/>
  <c r="E91" i="6"/>
  <c r="B26" i="7" l="1"/>
  <c r="B21" i="7"/>
  <c r="B19" i="7"/>
  <c r="B17" i="7"/>
  <c r="D16" i="7"/>
  <c r="B15" i="7"/>
  <c r="B9" i="7"/>
  <c r="B8" i="7"/>
  <c r="B13" i="7" l="1"/>
  <c r="B7" i="7"/>
  <c r="B16" i="7"/>
  <c r="B18" i="7"/>
  <c r="B20" i="7"/>
  <c r="B23" i="7"/>
  <c r="B25" i="7"/>
  <c r="B27" i="7"/>
  <c r="B4" i="7" l="1"/>
  <c r="B5" i="7"/>
  <c r="B2" i="7" l="1"/>
  <c r="B22" i="7" l="1"/>
  <c r="B29" i="7" l="1"/>
  <c r="B6" i="7" l="1"/>
  <c r="B10" i="7" l="1"/>
  <c r="B11" i="7" l="1"/>
  <c r="B12" i="7" l="1"/>
  <c r="B14" i="7" l="1"/>
  <c r="B24" i="7" l="1"/>
  <c r="B28" i="7" l="1"/>
  <c r="B3" i="7" l="1"/>
  <c r="B365" i="6" l="1"/>
  <c r="B362" i="6"/>
  <c r="B361" i="6"/>
  <c r="B360" i="6"/>
  <c r="B358" i="6"/>
  <c r="D351" i="6"/>
  <c r="B351" i="6"/>
  <c r="B350" i="6"/>
  <c r="B348" i="6"/>
  <c r="B344" i="6"/>
  <c r="B343" i="6"/>
  <c r="B342" i="6"/>
  <c r="B352" i="6" l="1"/>
  <c r="B353" i="6"/>
  <c r="B354" i="6"/>
  <c r="B355" i="6"/>
  <c r="B356" i="6"/>
  <c r="B339" i="6" l="1"/>
  <c r="B340" i="6" l="1"/>
  <c r="B337" i="6" l="1"/>
  <c r="B357" i="6" l="1"/>
  <c r="B366" i="6" l="1"/>
  <c r="B364" i="6" l="1"/>
  <c r="B341" i="6" l="1"/>
  <c r="B345" i="6" l="1"/>
  <c r="B346" i="6" l="1"/>
  <c r="B347" i="6" l="1"/>
  <c r="B349" i="6" l="1"/>
  <c r="B359" i="6" l="1"/>
  <c r="B363" i="6" l="1"/>
  <c r="B338" i="6" l="1"/>
</calcChain>
</file>

<file path=xl/sharedStrings.xml><?xml version="1.0" encoding="utf-8"?>
<sst xmlns="http://schemas.openxmlformats.org/spreadsheetml/2006/main" count="72" uniqueCount="18">
  <si>
    <t>Date</t>
  </si>
  <si>
    <t>Nkula A</t>
  </si>
  <si>
    <t>Nkula B</t>
  </si>
  <si>
    <t>Tedzani I&amp;II</t>
  </si>
  <si>
    <t>Tedzani III</t>
  </si>
  <si>
    <t>Kapichira</t>
  </si>
  <si>
    <t>Wovwe</t>
  </si>
  <si>
    <t>Plant</t>
  </si>
  <si>
    <t>Lilongwe A</t>
  </si>
  <si>
    <t>Kanengo I</t>
  </si>
  <si>
    <t>Mzuzu - Luwinga</t>
  </si>
  <si>
    <t>Mapanga</t>
  </si>
  <si>
    <t>Likoma</t>
  </si>
  <si>
    <t>Chizumulu</t>
  </si>
  <si>
    <t xml:space="preserve">  </t>
  </si>
  <si>
    <t>Total</t>
  </si>
  <si>
    <t>Lilongwe B</t>
  </si>
  <si>
    <t>Kanengo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</si>
</sst>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mmm\-yyyy"/>
    <numFmt numFmtId="166" formatCode="#,##0.0000"/>
    <numFmt numFmtId="167" formatCode="0.0000"/>
    <numFmt numFmtId="168" formatCode="_-* #,##0_-;\-* #,##0_-;_-* &quot;-&quot;??_-;_-@_-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2">
    <xf numFmtId="0" fontId="0" fillId="0" borderId="0" xfId="0"/>
    <xf numFmtId="15" fontId="0" fillId="0" borderId="0" xfId="0" applyNumberFormat="1"/>
    <xf numFmtId="3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164" fontId="0" fillId="0" borderId="0" xfId="1" applyFont="1"/>
    <xf numFmtId="168" fontId="0" fillId="0" borderId="0" xfId="1" applyNumberFormat="1" applyFont="1"/>
    <xf numFmtId="2" fontId="0" fillId="0" borderId="0" xfId="0" applyNumberFormat="1"/>
    <xf numFmtId="0" fontId="1" fillId="0" borderId="0" xfId="0" applyFont="1"/>
    <xf numFmtId="43" fontId="0" fillId="0" borderId="0" xfId="0" applyNumberFormat="1"/>
    <xf numFmtId="169" fontId="0" fillId="0" borderId="0" xfId="0" applyNumberFormat="1"/>
    <xf numFmtId="4" fontId="0" fillId="0" borderId="0" xfId="0" applyNumberFormat="1"/>
    <xf numFmtId="168" fontId="0" fillId="0" borderId="0" xfId="1" applyNumberFormat="1" applyFont="1" applyFill="1"/>
    <xf numFmtId="3" fontId="5" fillId="0" borderId="0" xfId="0" applyNumberFormat="1" applyFont="1"/>
    <xf numFmtId="168" fontId="0" fillId="0" borderId="0" xfId="0" applyNumberFormat="1"/>
    <xf numFmtId="1" fontId="0" fillId="0" borderId="0" xfId="0" applyNumberFormat="1"/>
    <xf numFmtId="168" fontId="0" fillId="2" borderId="0" xfId="1" applyNumberFormat="1" applyFont="1" applyFill="1"/>
    <xf numFmtId="0" fontId="0" fillId="0" borderId="0" xfId="0"/>
  </cellXfs>
  <cellStyles count="2">
    <cellStyle name="Comma" xfId="1" builtinId="3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20" formatCode="d\-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7.xml"/><Relationship Id="rId299" Type="http://schemas.openxmlformats.org/officeDocument/2006/relationships/calcChain" Target="calcChain.xml"/><Relationship Id="rId21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53.xml"/><Relationship Id="rId159" Type="http://schemas.openxmlformats.org/officeDocument/2006/relationships/externalLink" Target="externalLinks/externalLink149.xml"/><Relationship Id="rId170" Type="http://schemas.openxmlformats.org/officeDocument/2006/relationships/externalLink" Target="externalLinks/externalLink160.xml"/><Relationship Id="rId226" Type="http://schemas.openxmlformats.org/officeDocument/2006/relationships/externalLink" Target="externalLinks/externalLink216.xml"/><Relationship Id="rId268" Type="http://schemas.openxmlformats.org/officeDocument/2006/relationships/externalLink" Target="externalLinks/externalLink258.xml"/><Relationship Id="rId32" Type="http://schemas.openxmlformats.org/officeDocument/2006/relationships/externalLink" Target="externalLinks/externalLink22.xml"/><Relationship Id="rId74" Type="http://schemas.openxmlformats.org/officeDocument/2006/relationships/externalLink" Target="externalLinks/externalLink64.xml"/><Relationship Id="rId128" Type="http://schemas.openxmlformats.org/officeDocument/2006/relationships/externalLink" Target="externalLinks/externalLink118.xml"/><Relationship Id="rId5" Type="http://schemas.openxmlformats.org/officeDocument/2006/relationships/worksheet" Target="worksheets/sheet5.xml"/><Relationship Id="rId181" Type="http://schemas.openxmlformats.org/officeDocument/2006/relationships/externalLink" Target="externalLinks/externalLink171.xml"/><Relationship Id="rId237" Type="http://schemas.openxmlformats.org/officeDocument/2006/relationships/externalLink" Target="externalLinks/externalLink227.xml"/><Relationship Id="rId279" Type="http://schemas.openxmlformats.org/officeDocument/2006/relationships/externalLink" Target="externalLinks/externalLink269.xml"/><Relationship Id="rId43" Type="http://schemas.openxmlformats.org/officeDocument/2006/relationships/externalLink" Target="externalLinks/externalLink33.xml"/><Relationship Id="rId139" Type="http://schemas.openxmlformats.org/officeDocument/2006/relationships/externalLink" Target="externalLinks/externalLink129.xml"/><Relationship Id="rId290" Type="http://schemas.openxmlformats.org/officeDocument/2006/relationships/externalLink" Target="externalLinks/externalLink280.xml"/><Relationship Id="rId85" Type="http://schemas.openxmlformats.org/officeDocument/2006/relationships/externalLink" Target="externalLinks/externalLink75.xml"/><Relationship Id="rId150" Type="http://schemas.openxmlformats.org/officeDocument/2006/relationships/externalLink" Target="externalLinks/externalLink140.xml"/><Relationship Id="rId192" Type="http://schemas.openxmlformats.org/officeDocument/2006/relationships/externalLink" Target="externalLinks/externalLink182.xml"/><Relationship Id="rId206" Type="http://schemas.openxmlformats.org/officeDocument/2006/relationships/externalLink" Target="externalLinks/externalLink196.xml"/><Relationship Id="rId248" Type="http://schemas.openxmlformats.org/officeDocument/2006/relationships/externalLink" Target="externalLinks/externalLink238.xml"/><Relationship Id="rId12" Type="http://schemas.openxmlformats.org/officeDocument/2006/relationships/externalLink" Target="externalLinks/externalLink2.xml"/><Relationship Id="rId108" Type="http://schemas.openxmlformats.org/officeDocument/2006/relationships/externalLink" Target="externalLinks/externalLink98.xml"/><Relationship Id="rId54" Type="http://schemas.openxmlformats.org/officeDocument/2006/relationships/externalLink" Target="externalLinks/externalLink44.xml"/><Relationship Id="rId75" Type="http://schemas.openxmlformats.org/officeDocument/2006/relationships/externalLink" Target="externalLinks/externalLink65.xml"/><Relationship Id="rId96" Type="http://schemas.openxmlformats.org/officeDocument/2006/relationships/externalLink" Target="externalLinks/externalLink86.xml"/><Relationship Id="rId140" Type="http://schemas.openxmlformats.org/officeDocument/2006/relationships/externalLink" Target="externalLinks/externalLink130.xml"/><Relationship Id="rId161" Type="http://schemas.openxmlformats.org/officeDocument/2006/relationships/externalLink" Target="externalLinks/externalLink151.xml"/><Relationship Id="rId182" Type="http://schemas.openxmlformats.org/officeDocument/2006/relationships/externalLink" Target="externalLinks/externalLink172.xml"/><Relationship Id="rId217" Type="http://schemas.openxmlformats.org/officeDocument/2006/relationships/externalLink" Target="externalLinks/externalLink207.xml"/><Relationship Id="rId6" Type="http://schemas.openxmlformats.org/officeDocument/2006/relationships/worksheet" Target="worksheets/sheet6.xml"/><Relationship Id="rId238" Type="http://schemas.openxmlformats.org/officeDocument/2006/relationships/externalLink" Target="externalLinks/externalLink228.xml"/><Relationship Id="rId259" Type="http://schemas.openxmlformats.org/officeDocument/2006/relationships/externalLink" Target="externalLinks/externalLink249.xml"/><Relationship Id="rId23" Type="http://schemas.openxmlformats.org/officeDocument/2006/relationships/externalLink" Target="externalLinks/externalLink13.xml"/><Relationship Id="rId119" Type="http://schemas.openxmlformats.org/officeDocument/2006/relationships/externalLink" Target="externalLinks/externalLink109.xml"/><Relationship Id="rId270" Type="http://schemas.openxmlformats.org/officeDocument/2006/relationships/externalLink" Target="externalLinks/externalLink260.xml"/><Relationship Id="rId291" Type="http://schemas.openxmlformats.org/officeDocument/2006/relationships/externalLink" Target="externalLinks/externalLink281.xml"/><Relationship Id="rId44" Type="http://schemas.openxmlformats.org/officeDocument/2006/relationships/externalLink" Target="externalLinks/externalLink34.xml"/><Relationship Id="rId65" Type="http://schemas.openxmlformats.org/officeDocument/2006/relationships/externalLink" Target="externalLinks/externalLink55.xml"/><Relationship Id="rId86" Type="http://schemas.openxmlformats.org/officeDocument/2006/relationships/externalLink" Target="externalLinks/externalLink76.xml"/><Relationship Id="rId130" Type="http://schemas.openxmlformats.org/officeDocument/2006/relationships/externalLink" Target="externalLinks/externalLink120.xml"/><Relationship Id="rId151" Type="http://schemas.openxmlformats.org/officeDocument/2006/relationships/externalLink" Target="externalLinks/externalLink141.xml"/><Relationship Id="rId172" Type="http://schemas.openxmlformats.org/officeDocument/2006/relationships/externalLink" Target="externalLinks/externalLink162.xml"/><Relationship Id="rId193" Type="http://schemas.openxmlformats.org/officeDocument/2006/relationships/externalLink" Target="externalLinks/externalLink183.xml"/><Relationship Id="rId207" Type="http://schemas.openxmlformats.org/officeDocument/2006/relationships/externalLink" Target="externalLinks/externalLink197.xml"/><Relationship Id="rId228" Type="http://schemas.openxmlformats.org/officeDocument/2006/relationships/externalLink" Target="externalLinks/externalLink218.xml"/><Relationship Id="rId249" Type="http://schemas.openxmlformats.org/officeDocument/2006/relationships/externalLink" Target="externalLinks/externalLink239.xml"/><Relationship Id="rId13" Type="http://schemas.openxmlformats.org/officeDocument/2006/relationships/externalLink" Target="externalLinks/externalLink3.xml"/><Relationship Id="rId109" Type="http://schemas.openxmlformats.org/officeDocument/2006/relationships/externalLink" Target="externalLinks/externalLink99.xml"/><Relationship Id="rId260" Type="http://schemas.openxmlformats.org/officeDocument/2006/relationships/externalLink" Target="externalLinks/externalLink250.xml"/><Relationship Id="rId281" Type="http://schemas.openxmlformats.org/officeDocument/2006/relationships/externalLink" Target="externalLinks/externalLink271.xml"/><Relationship Id="rId34" Type="http://schemas.openxmlformats.org/officeDocument/2006/relationships/externalLink" Target="externalLinks/externalLink24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20" Type="http://schemas.openxmlformats.org/officeDocument/2006/relationships/externalLink" Target="externalLinks/externalLink110.xml"/><Relationship Id="rId141" Type="http://schemas.openxmlformats.org/officeDocument/2006/relationships/externalLink" Target="externalLinks/externalLink131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52.xml"/><Relationship Id="rId183" Type="http://schemas.openxmlformats.org/officeDocument/2006/relationships/externalLink" Target="externalLinks/externalLink173.xml"/><Relationship Id="rId218" Type="http://schemas.openxmlformats.org/officeDocument/2006/relationships/externalLink" Target="externalLinks/externalLink208.xml"/><Relationship Id="rId239" Type="http://schemas.openxmlformats.org/officeDocument/2006/relationships/externalLink" Target="externalLinks/externalLink229.xml"/><Relationship Id="rId250" Type="http://schemas.openxmlformats.org/officeDocument/2006/relationships/externalLink" Target="externalLinks/externalLink240.xml"/><Relationship Id="rId271" Type="http://schemas.openxmlformats.org/officeDocument/2006/relationships/externalLink" Target="externalLinks/externalLink261.xml"/><Relationship Id="rId292" Type="http://schemas.openxmlformats.org/officeDocument/2006/relationships/externalLink" Target="externalLinks/externalLink282.xml"/><Relationship Id="rId24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externalLink" Target="externalLinks/externalLink100.xml"/><Relationship Id="rId131" Type="http://schemas.openxmlformats.org/officeDocument/2006/relationships/externalLink" Target="externalLinks/externalLink121.xml"/><Relationship Id="rId152" Type="http://schemas.openxmlformats.org/officeDocument/2006/relationships/externalLink" Target="externalLinks/externalLink142.xml"/><Relationship Id="rId173" Type="http://schemas.openxmlformats.org/officeDocument/2006/relationships/externalLink" Target="externalLinks/externalLink163.xml"/><Relationship Id="rId194" Type="http://schemas.openxmlformats.org/officeDocument/2006/relationships/externalLink" Target="externalLinks/externalLink184.xml"/><Relationship Id="rId208" Type="http://schemas.openxmlformats.org/officeDocument/2006/relationships/externalLink" Target="externalLinks/externalLink198.xml"/><Relationship Id="rId229" Type="http://schemas.openxmlformats.org/officeDocument/2006/relationships/externalLink" Target="externalLinks/externalLink219.xml"/><Relationship Id="rId240" Type="http://schemas.openxmlformats.org/officeDocument/2006/relationships/externalLink" Target="externalLinks/externalLink230.xml"/><Relationship Id="rId261" Type="http://schemas.openxmlformats.org/officeDocument/2006/relationships/externalLink" Target="externalLinks/externalLink251.xml"/><Relationship Id="rId14" Type="http://schemas.openxmlformats.org/officeDocument/2006/relationships/externalLink" Target="externalLinks/externalLink4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282" Type="http://schemas.openxmlformats.org/officeDocument/2006/relationships/externalLink" Target="externalLinks/externalLink272.xml"/><Relationship Id="rId8" Type="http://schemas.openxmlformats.org/officeDocument/2006/relationships/worksheet" Target="worksheets/sheet8.xml"/><Relationship Id="rId98" Type="http://schemas.openxmlformats.org/officeDocument/2006/relationships/externalLink" Target="externalLinks/externalLink88.xml"/><Relationship Id="rId121" Type="http://schemas.openxmlformats.org/officeDocument/2006/relationships/externalLink" Target="externalLinks/externalLink111.xml"/><Relationship Id="rId142" Type="http://schemas.openxmlformats.org/officeDocument/2006/relationships/externalLink" Target="externalLinks/externalLink132.xml"/><Relationship Id="rId163" Type="http://schemas.openxmlformats.org/officeDocument/2006/relationships/externalLink" Target="externalLinks/externalLink153.xml"/><Relationship Id="rId184" Type="http://schemas.openxmlformats.org/officeDocument/2006/relationships/externalLink" Target="externalLinks/externalLink174.xml"/><Relationship Id="rId219" Type="http://schemas.openxmlformats.org/officeDocument/2006/relationships/externalLink" Target="externalLinks/externalLink209.xml"/><Relationship Id="rId230" Type="http://schemas.openxmlformats.org/officeDocument/2006/relationships/externalLink" Target="externalLinks/externalLink220.xml"/><Relationship Id="rId251" Type="http://schemas.openxmlformats.org/officeDocument/2006/relationships/externalLink" Target="externalLinks/externalLink241.xml"/><Relationship Id="rId25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57.xml"/><Relationship Id="rId272" Type="http://schemas.openxmlformats.org/officeDocument/2006/relationships/externalLink" Target="externalLinks/externalLink262.xml"/><Relationship Id="rId293" Type="http://schemas.openxmlformats.org/officeDocument/2006/relationships/externalLink" Target="externalLinks/externalLink283.xml"/><Relationship Id="rId88" Type="http://schemas.openxmlformats.org/officeDocument/2006/relationships/externalLink" Target="externalLinks/externalLink78.xml"/><Relationship Id="rId111" Type="http://schemas.openxmlformats.org/officeDocument/2006/relationships/externalLink" Target="externalLinks/externalLink101.xml"/><Relationship Id="rId132" Type="http://schemas.openxmlformats.org/officeDocument/2006/relationships/externalLink" Target="externalLinks/externalLink122.xml"/><Relationship Id="rId153" Type="http://schemas.openxmlformats.org/officeDocument/2006/relationships/externalLink" Target="externalLinks/externalLink143.xml"/><Relationship Id="rId174" Type="http://schemas.openxmlformats.org/officeDocument/2006/relationships/externalLink" Target="externalLinks/externalLink164.xml"/><Relationship Id="rId195" Type="http://schemas.openxmlformats.org/officeDocument/2006/relationships/externalLink" Target="externalLinks/externalLink185.xml"/><Relationship Id="rId209" Type="http://schemas.openxmlformats.org/officeDocument/2006/relationships/externalLink" Target="externalLinks/externalLink199.xml"/><Relationship Id="rId220" Type="http://schemas.openxmlformats.org/officeDocument/2006/relationships/externalLink" Target="externalLinks/externalLink210.xml"/><Relationship Id="rId241" Type="http://schemas.openxmlformats.org/officeDocument/2006/relationships/externalLink" Target="externalLinks/externalLink231.xml"/><Relationship Id="rId15" Type="http://schemas.openxmlformats.org/officeDocument/2006/relationships/externalLink" Target="externalLinks/externalLink5.xml"/><Relationship Id="rId36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47.xml"/><Relationship Id="rId262" Type="http://schemas.openxmlformats.org/officeDocument/2006/relationships/externalLink" Target="externalLinks/externalLink252.xml"/><Relationship Id="rId283" Type="http://schemas.openxmlformats.org/officeDocument/2006/relationships/externalLink" Target="externalLinks/externalLink273.xml"/><Relationship Id="rId78" Type="http://schemas.openxmlformats.org/officeDocument/2006/relationships/externalLink" Target="externalLinks/externalLink68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122" Type="http://schemas.openxmlformats.org/officeDocument/2006/relationships/externalLink" Target="externalLinks/externalLink112.xml"/><Relationship Id="rId143" Type="http://schemas.openxmlformats.org/officeDocument/2006/relationships/externalLink" Target="externalLinks/externalLink133.xml"/><Relationship Id="rId164" Type="http://schemas.openxmlformats.org/officeDocument/2006/relationships/externalLink" Target="externalLinks/externalLink154.xml"/><Relationship Id="rId185" Type="http://schemas.openxmlformats.org/officeDocument/2006/relationships/externalLink" Target="externalLinks/externalLink175.xml"/><Relationship Id="rId9" Type="http://schemas.openxmlformats.org/officeDocument/2006/relationships/worksheet" Target="worksheets/sheet9.xml"/><Relationship Id="rId210" Type="http://schemas.openxmlformats.org/officeDocument/2006/relationships/externalLink" Target="externalLinks/externalLink200.xml"/><Relationship Id="rId26" Type="http://schemas.openxmlformats.org/officeDocument/2006/relationships/externalLink" Target="externalLinks/externalLink16.xml"/><Relationship Id="rId231" Type="http://schemas.openxmlformats.org/officeDocument/2006/relationships/externalLink" Target="externalLinks/externalLink221.xml"/><Relationship Id="rId252" Type="http://schemas.openxmlformats.org/officeDocument/2006/relationships/externalLink" Target="externalLinks/externalLink242.xml"/><Relationship Id="rId273" Type="http://schemas.openxmlformats.org/officeDocument/2006/relationships/externalLink" Target="externalLinks/externalLink263.xml"/><Relationship Id="rId294" Type="http://schemas.openxmlformats.org/officeDocument/2006/relationships/externalLink" Target="externalLinks/externalLink284.xml"/><Relationship Id="rId47" Type="http://schemas.openxmlformats.org/officeDocument/2006/relationships/externalLink" Target="externalLinks/externalLink37.xml"/><Relationship Id="rId68" Type="http://schemas.openxmlformats.org/officeDocument/2006/relationships/externalLink" Target="externalLinks/externalLink58.xml"/><Relationship Id="rId89" Type="http://schemas.openxmlformats.org/officeDocument/2006/relationships/externalLink" Target="externalLinks/externalLink79.xml"/><Relationship Id="rId112" Type="http://schemas.openxmlformats.org/officeDocument/2006/relationships/externalLink" Target="externalLinks/externalLink102.xml"/><Relationship Id="rId133" Type="http://schemas.openxmlformats.org/officeDocument/2006/relationships/externalLink" Target="externalLinks/externalLink123.xml"/><Relationship Id="rId154" Type="http://schemas.openxmlformats.org/officeDocument/2006/relationships/externalLink" Target="externalLinks/externalLink144.xml"/><Relationship Id="rId175" Type="http://schemas.openxmlformats.org/officeDocument/2006/relationships/externalLink" Target="externalLinks/externalLink165.xml"/><Relationship Id="rId196" Type="http://schemas.openxmlformats.org/officeDocument/2006/relationships/externalLink" Target="externalLinks/externalLink186.xml"/><Relationship Id="rId200" Type="http://schemas.openxmlformats.org/officeDocument/2006/relationships/externalLink" Target="externalLinks/externalLink190.xml"/><Relationship Id="rId16" Type="http://schemas.openxmlformats.org/officeDocument/2006/relationships/externalLink" Target="externalLinks/externalLink6.xml"/><Relationship Id="rId221" Type="http://schemas.openxmlformats.org/officeDocument/2006/relationships/externalLink" Target="externalLinks/externalLink211.xml"/><Relationship Id="rId242" Type="http://schemas.openxmlformats.org/officeDocument/2006/relationships/externalLink" Target="externalLinks/externalLink232.xml"/><Relationship Id="rId263" Type="http://schemas.openxmlformats.org/officeDocument/2006/relationships/externalLink" Target="externalLinks/externalLink253.xml"/><Relationship Id="rId284" Type="http://schemas.openxmlformats.org/officeDocument/2006/relationships/externalLink" Target="externalLinks/externalLink274.xml"/><Relationship Id="rId37" Type="http://schemas.openxmlformats.org/officeDocument/2006/relationships/externalLink" Target="externalLinks/externalLink27.xml"/><Relationship Id="rId58" Type="http://schemas.openxmlformats.org/officeDocument/2006/relationships/externalLink" Target="externalLinks/externalLink48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123" Type="http://schemas.openxmlformats.org/officeDocument/2006/relationships/externalLink" Target="externalLinks/externalLink113.xml"/><Relationship Id="rId144" Type="http://schemas.openxmlformats.org/officeDocument/2006/relationships/externalLink" Target="externalLinks/externalLink134.xml"/><Relationship Id="rId90" Type="http://schemas.openxmlformats.org/officeDocument/2006/relationships/externalLink" Target="externalLinks/externalLink80.xml"/><Relationship Id="rId165" Type="http://schemas.openxmlformats.org/officeDocument/2006/relationships/externalLink" Target="externalLinks/externalLink155.xml"/><Relationship Id="rId186" Type="http://schemas.openxmlformats.org/officeDocument/2006/relationships/externalLink" Target="externalLinks/externalLink176.xml"/><Relationship Id="rId211" Type="http://schemas.openxmlformats.org/officeDocument/2006/relationships/externalLink" Target="externalLinks/externalLink201.xml"/><Relationship Id="rId232" Type="http://schemas.openxmlformats.org/officeDocument/2006/relationships/externalLink" Target="externalLinks/externalLink222.xml"/><Relationship Id="rId253" Type="http://schemas.openxmlformats.org/officeDocument/2006/relationships/externalLink" Target="externalLinks/externalLink243.xml"/><Relationship Id="rId274" Type="http://schemas.openxmlformats.org/officeDocument/2006/relationships/externalLink" Target="externalLinks/externalLink264.xml"/><Relationship Id="rId295" Type="http://schemas.openxmlformats.org/officeDocument/2006/relationships/externalLink" Target="externalLinks/externalLink285.xml"/><Relationship Id="rId27" Type="http://schemas.openxmlformats.org/officeDocument/2006/relationships/externalLink" Target="externalLinks/externalLink17.xml"/><Relationship Id="rId48" Type="http://schemas.openxmlformats.org/officeDocument/2006/relationships/externalLink" Target="externalLinks/externalLink38.xml"/><Relationship Id="rId69" Type="http://schemas.openxmlformats.org/officeDocument/2006/relationships/externalLink" Target="externalLinks/externalLink59.xml"/><Relationship Id="rId113" Type="http://schemas.openxmlformats.org/officeDocument/2006/relationships/externalLink" Target="externalLinks/externalLink103.xml"/><Relationship Id="rId134" Type="http://schemas.openxmlformats.org/officeDocument/2006/relationships/externalLink" Target="externalLinks/externalLink124.xml"/><Relationship Id="rId80" Type="http://schemas.openxmlformats.org/officeDocument/2006/relationships/externalLink" Target="externalLinks/externalLink70.xml"/><Relationship Id="rId155" Type="http://schemas.openxmlformats.org/officeDocument/2006/relationships/externalLink" Target="externalLinks/externalLink145.xml"/><Relationship Id="rId176" Type="http://schemas.openxmlformats.org/officeDocument/2006/relationships/externalLink" Target="externalLinks/externalLink166.xml"/><Relationship Id="rId197" Type="http://schemas.openxmlformats.org/officeDocument/2006/relationships/externalLink" Target="externalLinks/externalLink187.xml"/><Relationship Id="rId201" Type="http://schemas.openxmlformats.org/officeDocument/2006/relationships/externalLink" Target="externalLinks/externalLink191.xml"/><Relationship Id="rId222" Type="http://schemas.openxmlformats.org/officeDocument/2006/relationships/externalLink" Target="externalLinks/externalLink212.xml"/><Relationship Id="rId243" Type="http://schemas.openxmlformats.org/officeDocument/2006/relationships/externalLink" Target="externalLinks/externalLink233.xml"/><Relationship Id="rId264" Type="http://schemas.openxmlformats.org/officeDocument/2006/relationships/externalLink" Target="externalLinks/externalLink254.xml"/><Relationship Id="rId285" Type="http://schemas.openxmlformats.org/officeDocument/2006/relationships/externalLink" Target="externalLinks/externalLink275.xml"/><Relationship Id="rId17" Type="http://schemas.openxmlformats.org/officeDocument/2006/relationships/externalLink" Target="externalLinks/externalLink7.xml"/><Relationship Id="rId38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93.xml"/><Relationship Id="rId124" Type="http://schemas.openxmlformats.org/officeDocument/2006/relationships/externalLink" Target="externalLinks/externalLink114.xml"/><Relationship Id="rId70" Type="http://schemas.openxmlformats.org/officeDocument/2006/relationships/externalLink" Target="externalLinks/externalLink60.xml"/><Relationship Id="rId91" Type="http://schemas.openxmlformats.org/officeDocument/2006/relationships/externalLink" Target="externalLinks/externalLink81.xml"/><Relationship Id="rId145" Type="http://schemas.openxmlformats.org/officeDocument/2006/relationships/externalLink" Target="externalLinks/externalLink135.xml"/><Relationship Id="rId166" Type="http://schemas.openxmlformats.org/officeDocument/2006/relationships/externalLink" Target="externalLinks/externalLink156.xml"/><Relationship Id="rId187" Type="http://schemas.openxmlformats.org/officeDocument/2006/relationships/externalLink" Target="externalLinks/externalLink177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2.xml"/><Relationship Id="rId233" Type="http://schemas.openxmlformats.org/officeDocument/2006/relationships/externalLink" Target="externalLinks/externalLink223.xml"/><Relationship Id="rId254" Type="http://schemas.openxmlformats.org/officeDocument/2006/relationships/externalLink" Target="externalLinks/externalLink244.xml"/><Relationship Id="rId28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9.xml"/><Relationship Id="rId114" Type="http://schemas.openxmlformats.org/officeDocument/2006/relationships/externalLink" Target="externalLinks/externalLink104.xml"/><Relationship Id="rId275" Type="http://schemas.openxmlformats.org/officeDocument/2006/relationships/externalLink" Target="externalLinks/externalLink265.xml"/><Relationship Id="rId296" Type="http://schemas.openxmlformats.org/officeDocument/2006/relationships/theme" Target="theme/theme1.xml"/><Relationship Id="rId60" Type="http://schemas.openxmlformats.org/officeDocument/2006/relationships/externalLink" Target="externalLinks/externalLink50.xml"/><Relationship Id="rId81" Type="http://schemas.openxmlformats.org/officeDocument/2006/relationships/externalLink" Target="externalLinks/externalLink71.xml"/><Relationship Id="rId135" Type="http://schemas.openxmlformats.org/officeDocument/2006/relationships/externalLink" Target="externalLinks/externalLink125.xml"/><Relationship Id="rId156" Type="http://schemas.openxmlformats.org/officeDocument/2006/relationships/externalLink" Target="externalLinks/externalLink146.xml"/><Relationship Id="rId177" Type="http://schemas.openxmlformats.org/officeDocument/2006/relationships/externalLink" Target="externalLinks/externalLink167.xml"/><Relationship Id="rId198" Type="http://schemas.openxmlformats.org/officeDocument/2006/relationships/externalLink" Target="externalLinks/externalLink188.xml"/><Relationship Id="rId202" Type="http://schemas.openxmlformats.org/officeDocument/2006/relationships/externalLink" Target="externalLinks/externalLink192.xml"/><Relationship Id="rId223" Type="http://schemas.openxmlformats.org/officeDocument/2006/relationships/externalLink" Target="externalLinks/externalLink213.xml"/><Relationship Id="rId244" Type="http://schemas.openxmlformats.org/officeDocument/2006/relationships/externalLink" Target="externalLinks/externalLink234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265" Type="http://schemas.openxmlformats.org/officeDocument/2006/relationships/externalLink" Target="externalLinks/externalLink255.xml"/><Relationship Id="rId286" Type="http://schemas.openxmlformats.org/officeDocument/2006/relationships/externalLink" Target="externalLinks/externalLink276.xml"/><Relationship Id="rId50" Type="http://schemas.openxmlformats.org/officeDocument/2006/relationships/externalLink" Target="externalLinks/externalLink40.xml"/><Relationship Id="rId104" Type="http://schemas.openxmlformats.org/officeDocument/2006/relationships/externalLink" Target="externalLinks/externalLink94.xml"/><Relationship Id="rId125" Type="http://schemas.openxmlformats.org/officeDocument/2006/relationships/externalLink" Target="externalLinks/externalLink115.xml"/><Relationship Id="rId146" Type="http://schemas.openxmlformats.org/officeDocument/2006/relationships/externalLink" Target="externalLinks/externalLink136.xml"/><Relationship Id="rId167" Type="http://schemas.openxmlformats.org/officeDocument/2006/relationships/externalLink" Target="externalLinks/externalLink157.xml"/><Relationship Id="rId188" Type="http://schemas.openxmlformats.org/officeDocument/2006/relationships/externalLink" Target="externalLinks/externalLink178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213" Type="http://schemas.openxmlformats.org/officeDocument/2006/relationships/externalLink" Target="externalLinks/externalLink203.xml"/><Relationship Id="rId234" Type="http://schemas.openxmlformats.org/officeDocument/2006/relationships/externalLink" Target="externalLinks/externalLink22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55" Type="http://schemas.openxmlformats.org/officeDocument/2006/relationships/externalLink" Target="externalLinks/externalLink245.xml"/><Relationship Id="rId276" Type="http://schemas.openxmlformats.org/officeDocument/2006/relationships/externalLink" Target="externalLinks/externalLink266.xml"/><Relationship Id="rId297" Type="http://schemas.openxmlformats.org/officeDocument/2006/relationships/styles" Target="styles.xml"/><Relationship Id="rId40" Type="http://schemas.openxmlformats.org/officeDocument/2006/relationships/externalLink" Target="externalLinks/externalLink30.xml"/><Relationship Id="rId115" Type="http://schemas.openxmlformats.org/officeDocument/2006/relationships/externalLink" Target="externalLinks/externalLink105.xml"/><Relationship Id="rId136" Type="http://schemas.openxmlformats.org/officeDocument/2006/relationships/externalLink" Target="externalLinks/externalLink126.xml"/><Relationship Id="rId157" Type="http://schemas.openxmlformats.org/officeDocument/2006/relationships/externalLink" Target="externalLinks/externalLink147.xml"/><Relationship Id="rId178" Type="http://schemas.openxmlformats.org/officeDocument/2006/relationships/externalLink" Target="externalLinks/externalLink168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99" Type="http://schemas.openxmlformats.org/officeDocument/2006/relationships/externalLink" Target="externalLinks/externalLink189.xml"/><Relationship Id="rId203" Type="http://schemas.openxmlformats.org/officeDocument/2006/relationships/externalLink" Target="externalLinks/externalLink193.xml"/><Relationship Id="rId19" Type="http://schemas.openxmlformats.org/officeDocument/2006/relationships/externalLink" Target="externalLinks/externalLink9.xml"/><Relationship Id="rId224" Type="http://schemas.openxmlformats.org/officeDocument/2006/relationships/externalLink" Target="externalLinks/externalLink214.xml"/><Relationship Id="rId245" Type="http://schemas.openxmlformats.org/officeDocument/2006/relationships/externalLink" Target="externalLinks/externalLink235.xml"/><Relationship Id="rId266" Type="http://schemas.openxmlformats.org/officeDocument/2006/relationships/externalLink" Target="externalLinks/externalLink256.xml"/><Relationship Id="rId287" Type="http://schemas.openxmlformats.org/officeDocument/2006/relationships/externalLink" Target="externalLinks/externalLink277.xml"/><Relationship Id="rId30" Type="http://schemas.openxmlformats.org/officeDocument/2006/relationships/externalLink" Target="externalLinks/externalLink20.xml"/><Relationship Id="rId105" Type="http://schemas.openxmlformats.org/officeDocument/2006/relationships/externalLink" Target="externalLinks/externalLink95.xml"/><Relationship Id="rId126" Type="http://schemas.openxmlformats.org/officeDocument/2006/relationships/externalLink" Target="externalLinks/externalLink116.xml"/><Relationship Id="rId147" Type="http://schemas.openxmlformats.org/officeDocument/2006/relationships/externalLink" Target="externalLinks/externalLink137.xml"/><Relationship Id="rId168" Type="http://schemas.openxmlformats.org/officeDocument/2006/relationships/externalLink" Target="externalLinks/externalLink15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189" Type="http://schemas.openxmlformats.org/officeDocument/2006/relationships/externalLink" Target="externalLinks/externalLink179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4.xml"/><Relationship Id="rId235" Type="http://schemas.openxmlformats.org/officeDocument/2006/relationships/externalLink" Target="externalLinks/externalLink225.xml"/><Relationship Id="rId256" Type="http://schemas.openxmlformats.org/officeDocument/2006/relationships/externalLink" Target="externalLinks/externalLink246.xml"/><Relationship Id="rId277" Type="http://schemas.openxmlformats.org/officeDocument/2006/relationships/externalLink" Target="externalLinks/externalLink267.xml"/><Relationship Id="rId298" Type="http://schemas.openxmlformats.org/officeDocument/2006/relationships/sharedStrings" Target="sharedStrings.xml"/><Relationship Id="rId116" Type="http://schemas.openxmlformats.org/officeDocument/2006/relationships/externalLink" Target="externalLinks/externalLink106.xml"/><Relationship Id="rId137" Type="http://schemas.openxmlformats.org/officeDocument/2006/relationships/externalLink" Target="externalLinks/externalLink127.xml"/><Relationship Id="rId158" Type="http://schemas.openxmlformats.org/officeDocument/2006/relationships/externalLink" Target="externalLinks/externalLink148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73.xml"/><Relationship Id="rId179" Type="http://schemas.openxmlformats.org/officeDocument/2006/relationships/externalLink" Target="externalLinks/externalLink169.xml"/><Relationship Id="rId190" Type="http://schemas.openxmlformats.org/officeDocument/2006/relationships/externalLink" Target="externalLinks/externalLink180.xml"/><Relationship Id="rId204" Type="http://schemas.openxmlformats.org/officeDocument/2006/relationships/externalLink" Target="externalLinks/externalLink194.xml"/><Relationship Id="rId225" Type="http://schemas.openxmlformats.org/officeDocument/2006/relationships/externalLink" Target="externalLinks/externalLink215.xml"/><Relationship Id="rId246" Type="http://schemas.openxmlformats.org/officeDocument/2006/relationships/externalLink" Target="externalLinks/externalLink236.xml"/><Relationship Id="rId267" Type="http://schemas.openxmlformats.org/officeDocument/2006/relationships/externalLink" Target="externalLinks/externalLink257.xml"/><Relationship Id="rId288" Type="http://schemas.openxmlformats.org/officeDocument/2006/relationships/externalLink" Target="externalLinks/externalLink278.xml"/><Relationship Id="rId106" Type="http://schemas.openxmlformats.org/officeDocument/2006/relationships/externalLink" Target="externalLinks/externalLink96.xml"/><Relationship Id="rId127" Type="http://schemas.openxmlformats.org/officeDocument/2006/relationships/externalLink" Target="externalLinks/externalLink11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63.xml"/><Relationship Id="rId94" Type="http://schemas.openxmlformats.org/officeDocument/2006/relationships/externalLink" Target="externalLinks/externalLink84.xml"/><Relationship Id="rId148" Type="http://schemas.openxmlformats.org/officeDocument/2006/relationships/externalLink" Target="externalLinks/externalLink138.xml"/><Relationship Id="rId169" Type="http://schemas.openxmlformats.org/officeDocument/2006/relationships/externalLink" Target="externalLinks/externalLink159.xml"/><Relationship Id="rId4" Type="http://schemas.openxmlformats.org/officeDocument/2006/relationships/worksheet" Target="worksheets/sheet4.xml"/><Relationship Id="rId180" Type="http://schemas.openxmlformats.org/officeDocument/2006/relationships/externalLink" Target="externalLinks/externalLink170.xml"/><Relationship Id="rId215" Type="http://schemas.openxmlformats.org/officeDocument/2006/relationships/externalLink" Target="externalLinks/externalLink205.xml"/><Relationship Id="rId236" Type="http://schemas.openxmlformats.org/officeDocument/2006/relationships/externalLink" Target="externalLinks/externalLink226.xml"/><Relationship Id="rId257" Type="http://schemas.openxmlformats.org/officeDocument/2006/relationships/externalLink" Target="externalLinks/externalLink247.xml"/><Relationship Id="rId278" Type="http://schemas.openxmlformats.org/officeDocument/2006/relationships/externalLink" Target="externalLinks/externalLink268.xml"/><Relationship Id="rId42" Type="http://schemas.openxmlformats.org/officeDocument/2006/relationships/externalLink" Target="externalLinks/externalLink32.xml"/><Relationship Id="rId84" Type="http://schemas.openxmlformats.org/officeDocument/2006/relationships/externalLink" Target="externalLinks/externalLink74.xml"/><Relationship Id="rId138" Type="http://schemas.openxmlformats.org/officeDocument/2006/relationships/externalLink" Target="externalLinks/externalLink128.xml"/><Relationship Id="rId191" Type="http://schemas.openxmlformats.org/officeDocument/2006/relationships/externalLink" Target="externalLinks/externalLink181.xml"/><Relationship Id="rId205" Type="http://schemas.openxmlformats.org/officeDocument/2006/relationships/externalLink" Target="externalLinks/externalLink195.xml"/><Relationship Id="rId247" Type="http://schemas.openxmlformats.org/officeDocument/2006/relationships/externalLink" Target="externalLinks/externalLink237.xml"/><Relationship Id="rId107" Type="http://schemas.openxmlformats.org/officeDocument/2006/relationships/externalLink" Target="externalLinks/externalLink97.xml"/><Relationship Id="rId289" Type="http://schemas.openxmlformats.org/officeDocument/2006/relationships/externalLink" Target="externalLinks/externalLink279.xml"/><Relationship Id="rId11" Type="http://schemas.openxmlformats.org/officeDocument/2006/relationships/externalLink" Target="externalLinks/externalLink1.xml"/><Relationship Id="rId53" Type="http://schemas.openxmlformats.org/officeDocument/2006/relationships/externalLink" Target="externalLinks/externalLink43.xml"/><Relationship Id="rId149" Type="http://schemas.openxmlformats.org/officeDocument/2006/relationships/externalLink" Target="externalLinks/externalLink139.xml"/><Relationship Id="rId95" Type="http://schemas.openxmlformats.org/officeDocument/2006/relationships/externalLink" Target="externalLinks/externalLink85.xml"/><Relationship Id="rId160" Type="http://schemas.openxmlformats.org/officeDocument/2006/relationships/externalLink" Target="externalLinks/externalLink150.xml"/><Relationship Id="rId216" Type="http://schemas.openxmlformats.org/officeDocument/2006/relationships/externalLink" Target="externalLinks/externalLink206.xml"/><Relationship Id="rId258" Type="http://schemas.openxmlformats.org/officeDocument/2006/relationships/externalLink" Target="externalLinks/externalLink248.xml"/><Relationship Id="rId22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54.xml"/><Relationship Id="rId118" Type="http://schemas.openxmlformats.org/officeDocument/2006/relationships/externalLink" Target="externalLinks/externalLink108.xml"/><Relationship Id="rId171" Type="http://schemas.openxmlformats.org/officeDocument/2006/relationships/externalLink" Target="externalLinks/externalLink161.xml"/><Relationship Id="rId227" Type="http://schemas.openxmlformats.org/officeDocument/2006/relationships/externalLink" Target="externalLinks/externalLink217.xml"/><Relationship Id="rId269" Type="http://schemas.openxmlformats.org/officeDocument/2006/relationships/externalLink" Target="externalLinks/externalLink259.xml"/><Relationship Id="rId33" Type="http://schemas.openxmlformats.org/officeDocument/2006/relationships/externalLink" Target="externalLinks/externalLink23.xml"/><Relationship Id="rId129" Type="http://schemas.openxmlformats.org/officeDocument/2006/relationships/externalLink" Target="externalLinks/externalLink119.xml"/><Relationship Id="rId280" Type="http://schemas.openxmlformats.org/officeDocument/2006/relationships/externalLink" Target="externalLinks/externalLink27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2011-2012%20Availability\JANUARY%202012%20Availabilit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August%202012%20Availability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DAILY%20PLANT%20STATISTICS%20FOR%20NKULA%20A&amp;B%2028%20AUGUST%202018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Tedzani\TEDZANI%20PLANT%20DAILY%20STATISTICS%20AUGUST%202018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Kapichira\PLANT%20DAILY%20STATISTICS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Nkula\DAILY%20PLANT%20STATISTICS%20FOR%20NKULA%20A&amp;B%20SEPTEMBER%202018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Tedzani\PLANT%20DAILY%20STATISTICS_Tedzani%20I%20&amp;%20II%20and%20III%20for%202018%20to%202019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Kapichira\New%20folder\PLANT%20DAILY%20STATISTICS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Nkula\DAILY%20PLANT%20STATISTICS%20FOR%20NKULA%20A&amp;B%20SEPTEMBER%202018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Nkula\DAILY%20PLANT%20STATISTICS%20FOR%20NKULA%20A&amp;B%20OCTOBER%202018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Tedzani\PLANT%20DAILY%20STATISTICS%20_%20OCT%202018%20Tedzani%20I%20&amp;%20II%20and%20III%20for%202018%20to%202019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Kapichira\New%20folder%20(2)\PLANT%20DAILY%20STATISTIC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SEPTEMBER%202012%20AVAILABILITY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Nkula\DAILY%20PLANT%20STATISTICS%20FOR%20NKULA%20A&amp;B%20OCTOBER%202018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GENERATION%20PER%20STATION%20FROM%20200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Generation%20-%20Data%20(2018%20-%202019)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2018-2019%20Operations\GCC\October%202018\ENERGY%20PRODUCED%20JULY%20TO%20OCTOBER%202018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6-2017%20Generation%20Plant%20Availability\Generation%20-%20Data%20(2016%20-%202017)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fer\Desktop\New%20folder%20(3)\Availability\2017-2018%20Generation%20Plant%20Availability\Generation%20-%20Data%20(2017%20-%202018)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5%20-%202016%20Generation%20Plant%20Availability\Generation%20-%20Data%20(2015%20-%202016)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Likoma%20and%20Chizumulu\Likoma%20%20and%20Chizumulu%20Data%202017-2018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1_JAN_18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9_JAN_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2-2013%20Availability()\Jul%2012%20-%20Jun%2013%20Gen%20Availability\SEPTEMBER%202012%20AVAILABILITY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3_JAN_18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4_JAN_18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5_JAN_1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7_JAN_18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8_JAN_18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0_JAN_18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2_JAN_18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3_JAN_18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4_JAN_18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5_JAN_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OCTOBER%202012%20AVAILABILITY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6_JAN_18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7_JAN_18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8_JAN_18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9_JAN_18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0_JAN_18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1_JAN_18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2_JAN_18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3_JAN_18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4_JAN_18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5_JAN_1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2-2013%20Availability()\Jul%2012%20-%20Jun%2013%20Gen%20Availability\OCTOBER%202012%20AVAILABILITY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6_JAN_18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7_JAN_18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8_JAN_18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9_JAN_18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30_JAN_18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31_JAN_18%20-%20ebv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_FEB_18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_FEB_1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3_FEB_1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4_FEB_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NOVEMBER%202012%20AVAILABILITY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5_FEB_18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6_FEB_18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7_FEB_18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8_FEB_18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9_FEB_18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2_FEB_18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3_FEB_18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4_FEB_18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5_FEB_18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6_FEB_1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2-2013%20Availability()\Jul%2012%20-%20Jun%2013%20Gen%20Availability\NOVEMBER%202012%20AVAILABILITY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7_FEB_18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8_FEB_18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9_FEB_18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0%20FEB_18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1_FEB_18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2_FEB_18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4_FEB_1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5_FEB_18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6_FEB_18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7_FEB_1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DECEMBER%202012%20AVAILABILITY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8_FEB_18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1_MAR_18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2_MAR_18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3_MAR_18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4_MAR_18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5_MAR_18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6_MAR_18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7MAR_18%20-%20Copy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8MAR_18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9MAR_1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JANUARY%202013%20Availability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0%20MAR_18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1%20MAR_18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2%20MAR_18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3%20MAR_18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4%20MAR_18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5%20MAR_18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6%20MAR_18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7%20MAR_18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8%20MAR_18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9%20MAR_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February%202013%20Availability%20(2)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0%20MAR_18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1%20MAR_18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2%20MAR_18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3%20MAR_18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4%20MAR_18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5%20MAR_18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6%20MAR_18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7MAR_18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8MAR_18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9MAR_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vwe\PLANT%20DAILY%20STATISTICS%20NOVEMBER%202018\PLANT%20DAILY%20STATISTICS%202011-201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March%202013%20Availability%20(2)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30MAR_18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31MAR_18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_APRIL_18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_APRIL_18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3_APRIL_18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4_APRIL_18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5APRIL_18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6%20APRIL_18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7%20APRIL_18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8_APRIL_1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APRIL%202013%20Availability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9_APRIL_18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0_APRIL_18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1_APRIL_18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2_APRIL_18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3_APRIL_18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6_APRIL_18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7_APRIL_18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8_APRIL_18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9%20APRIL_18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0%20APRIL_1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May%202013%20Availability%20Rev.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1%20APRIL_18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2%20APRIL_18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3%20APRIL_18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4%20APRIL_18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5%20APRIL_18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6%20APRIL_18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7%20APRIL_18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8APRIL_18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9%20APRIL_18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30%20APRIL_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JUNE%202013%20Availability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%20MAY_18%20-%20Copy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AKING%20PLANTS%20LOG%20SHEET%202%20MAY_18%20-%20Copy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3%20MAY_18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4%20MAY_18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5%20MAY_18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6%20MAY_18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7%20MAY_18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8%20MAY_18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9%20MAY_18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0%20MAY_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JULY%202013%20Availability.xlsx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1%20MAY_18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2%20MAY_18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4%20MAY_18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5%20MAY_18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6%20MAY_18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7%20MAY_18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8%20MAY_18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9%20MAY_18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0%20MAY_18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1%20MAY_1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August%202013%20Availability%20(2).xlsx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2%20MAY_18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3%20MAY_18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4%20MAY_18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5%20MAY_18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6%20MAY_18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7%20MAY_18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8%20MAY_18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9%20MAY_18%20-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30%20MAY_18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31%20MAY_1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September%202013%20Availability%20(2).xlsx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%20JUNE_18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2%20JUNE_18%20-%20Copy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3%20JUNE_18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4%20JUNE_18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5%20JUNE_18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6%20JUNE_18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7%20JUNE_18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1%20JUNE_18%20-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2%20JUNE_18%20-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8%20JUNE_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October%202013%20Availability%20(2).xlsx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26%20JUNE_18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4%20JULY_18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5%20JULY_18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9%20JULY_18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10%20JULY_18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31%20JULY%2018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UGUST%20LOG%20SHEETS%20-\PEAKING%20PLANTS%20LOG%20SHEET%2011%20august%2018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09TH%20SEPTEMBER%2018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0TH%20%20SEPTEMBER%2018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1TH%20%20SEPTEMBER%20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November%202013%20Availability%20(2).xlsx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2TH%20%20SEPTEMBER%2018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3TH%20%20SEPTEMBER%2018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4TH%20%20SEPTEMBER%2018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5TH%20%20SEPTEMBER%2018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6TH%20%20SEPTEMBER%2018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7TH%20%20SEPTEMBER%20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December%202013%20Availability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1-2012%20Availability\February%202012%20Availabilit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January%202014%20Availability%20(2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February%202014%20Availability%20(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March%202014%20Availability%20(2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April%202014%20Availability%20(2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May%202014%20Availability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JUNE%202014%20Availability%20(2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JULY%202014%20Availability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Wovwe\PLANT%20DAILY%20STATISTICS%20NOVEMBER%202018\PLANT%20DAILY%20STATISTICS%202014-2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AUGUST%202014%20Availability(2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September%202014%20Availabil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March%202012%20Availability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October%202014%20Availability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November%202014%20Availability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December%202014%20Availability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January%202015%20Availability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February%202015%20Availability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March%202015%20Availability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April%202015%20Availability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May%202015%20Availability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June%202015%20Availability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July%202015%20Availabilit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April%202012%20Availability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vwe\PLANT%20DAILY%20STATISTICS%20NOVEMBER%202018\PLANT%20DAILY%20STATISTICS%202015-201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September%202015%20Availabilit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October%202015%20Availabilit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November%202015%20Avaialbility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5%20-%202016%20Generation%20Plant%20Availability\November%202015%20Avaialbilit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December%202015%20Avaialbility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January%202016%20Avaialbility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February%202016%20Availability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March%202016%20Availability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April%202016%20Availabilit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May%202012%20Availability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May%202016%20Availability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June%20%202016%20Availability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July%202016%20Availability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Wovwe\PLANT%20DAILY%20STATISTICS%20NOVEMBER%202018\PLANT%20DAILY%20STATISTICS%202016-201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August%202016%20Availability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September%202016%20Availability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October%202016%20Availability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November%202016%20Availability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December%202016\December%202016%20Availability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January%202017%20Availabil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June%202012%20Availability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February%202017%20Availability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March%202017%20Availability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6-2017%20Generation%20Plant%20Availability\Generating%20Plants%20Availability\April%202017%20Availability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6-2017%20Generation%20Plant%20Availability\Generating%20Plants%20Availability\May%202017%20Availability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ne%202017%20Availability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ne%202017\JUNE%202017%20AVAILABILITY%202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ly%202017%20Availability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Wovwe\PLANT%20DAILY%20STATISTICS%20NOVEMBER%202018\PLANT%20DAILY%20STATISTICS%202017-2018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August%202017%20Availability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Wovwe\PLANT%20DAILY%20STATISTICS%20NOVEMBER%202018\PLANT%20DAILY%20STATISTICS%202017-201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July%202012%20Availability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September%202017%20Availabilit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October%202017%20%20Availability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November%202017%20Availability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December%202017%20Availability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December%202017\DECEMBER%202017%20AVAILABILITY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anuary%202018\JANUARY%202018%20AVAILABILITY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February%202018\FEBRUARY%202018%20AVAILABILITY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February%202018\FEBRUARY%202018%20AVAILABILITY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March%202018\MARCH%202018%20AVAILABILITY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March%202018\WOVWE%20PLANT%20%20AVAILABILITY%20-%20MARCH%20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vwe\PLANT%20DAILY%20STATISTICS%20NOVEMBER%202018\PLANT%20DAILY%20STATISTICS%202012-2013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April%202018\APRIL%202018%20AVAILABILITY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April%202018\APRIL%202018%20AVAILABILITY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April%202018\WOVWE%20PLANT%20%20AVAILABILITY%20-%20APRIL%202018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May%202018\MAY%202018%20AVAILABILITY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May%202018\WOVWE%20PLANT%20%20AVAILABILITY%20-%20MAY%202018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ne%202018\JUNE%202018%20AVAILABILITY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June%202018\WOVWE%20PLANT%20%20AVAILABILITY%20-%20JUNE%202018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June%202017\JUNE%202017%20AVAILABILITY%202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JULY%202018%20CONSOLIDATED%20AVAILABILITY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Wovwe\PLANT%20DAILY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B5">
            <v>169300</v>
          </cell>
          <cell r="C5">
            <v>171000</v>
          </cell>
          <cell r="D5">
            <v>175900</v>
          </cell>
          <cell r="E5">
            <v>328000</v>
          </cell>
          <cell r="F5">
            <v>321000</v>
          </cell>
          <cell r="G5">
            <v>316400</v>
          </cell>
          <cell r="H5">
            <v>341700</v>
          </cell>
          <cell r="I5">
            <v>316000</v>
          </cell>
          <cell r="J5">
            <v>236900</v>
          </cell>
          <cell r="K5">
            <v>232200</v>
          </cell>
          <cell r="L5">
            <v>231400</v>
          </cell>
          <cell r="M5">
            <v>233300</v>
          </cell>
          <cell r="N5">
            <v>110000</v>
          </cell>
          <cell r="O5">
            <v>194000</v>
          </cell>
          <cell r="P5">
            <v>589000</v>
          </cell>
          <cell r="Q5">
            <v>542000</v>
          </cell>
        </row>
        <row r="6">
          <cell r="B6">
            <v>175100</v>
          </cell>
          <cell r="C6">
            <v>170800</v>
          </cell>
          <cell r="D6">
            <v>182400</v>
          </cell>
          <cell r="E6">
            <v>468000</v>
          </cell>
          <cell r="F6">
            <v>440000</v>
          </cell>
          <cell r="G6">
            <v>327600</v>
          </cell>
          <cell r="H6">
            <v>268200</v>
          </cell>
          <cell r="I6">
            <v>326000</v>
          </cell>
          <cell r="J6">
            <v>238100</v>
          </cell>
          <cell r="K6">
            <v>244200</v>
          </cell>
          <cell r="L6">
            <v>245800</v>
          </cell>
          <cell r="M6">
            <v>246100</v>
          </cell>
          <cell r="N6">
            <v>153000</v>
          </cell>
          <cell r="O6">
            <v>293000</v>
          </cell>
          <cell r="P6">
            <v>600000</v>
          </cell>
          <cell r="Q6">
            <v>565000</v>
          </cell>
        </row>
        <row r="7">
          <cell r="B7">
            <v>171400</v>
          </cell>
          <cell r="C7">
            <v>168000</v>
          </cell>
          <cell r="D7">
            <v>182900</v>
          </cell>
          <cell r="E7">
            <v>243000</v>
          </cell>
          <cell r="F7">
            <v>228000</v>
          </cell>
          <cell r="G7">
            <v>319400</v>
          </cell>
          <cell r="H7">
            <v>290400</v>
          </cell>
          <cell r="I7">
            <v>329800</v>
          </cell>
          <cell r="J7">
            <v>236700</v>
          </cell>
          <cell r="K7">
            <v>237300</v>
          </cell>
          <cell r="L7">
            <v>239600</v>
          </cell>
          <cell r="M7">
            <v>240300</v>
          </cell>
          <cell r="N7">
            <v>299000</v>
          </cell>
          <cell r="O7">
            <v>459000</v>
          </cell>
          <cell r="P7">
            <v>601000</v>
          </cell>
          <cell r="Q7">
            <v>535000</v>
          </cell>
        </row>
        <row r="8">
          <cell r="B8">
            <v>182800</v>
          </cell>
          <cell r="C8">
            <v>174100</v>
          </cell>
          <cell r="D8">
            <v>186700</v>
          </cell>
          <cell r="E8">
            <v>410000</v>
          </cell>
          <cell r="F8">
            <v>398000</v>
          </cell>
          <cell r="G8">
            <v>358700</v>
          </cell>
          <cell r="H8">
            <v>379600</v>
          </cell>
          <cell r="I8">
            <v>375600</v>
          </cell>
          <cell r="J8">
            <v>215500</v>
          </cell>
          <cell r="K8">
            <v>221600</v>
          </cell>
          <cell r="L8">
            <v>217200</v>
          </cell>
          <cell r="M8">
            <v>212100</v>
          </cell>
          <cell r="N8">
            <v>448000</v>
          </cell>
          <cell r="O8">
            <v>596000</v>
          </cell>
          <cell r="P8">
            <v>622000</v>
          </cell>
          <cell r="Q8">
            <v>0</v>
          </cell>
        </row>
        <row r="9">
          <cell r="B9">
            <v>160400</v>
          </cell>
          <cell r="C9">
            <v>175100</v>
          </cell>
          <cell r="D9">
            <v>187300</v>
          </cell>
          <cell r="E9">
            <v>403000</v>
          </cell>
          <cell r="F9">
            <v>405000</v>
          </cell>
          <cell r="G9">
            <v>382900</v>
          </cell>
          <cell r="H9">
            <v>400000</v>
          </cell>
          <cell r="I9">
            <v>394200</v>
          </cell>
          <cell r="J9">
            <v>237400</v>
          </cell>
          <cell r="K9">
            <v>238400</v>
          </cell>
          <cell r="L9">
            <v>237200</v>
          </cell>
          <cell r="M9">
            <v>237000</v>
          </cell>
          <cell r="N9">
            <v>458000</v>
          </cell>
          <cell r="O9">
            <v>581000</v>
          </cell>
          <cell r="P9">
            <v>655000</v>
          </cell>
          <cell r="Q9">
            <v>0</v>
          </cell>
        </row>
        <row r="10">
          <cell r="B10">
            <v>172400</v>
          </cell>
          <cell r="C10">
            <v>170200</v>
          </cell>
          <cell r="D10">
            <v>176700</v>
          </cell>
          <cell r="E10">
            <v>395000</v>
          </cell>
          <cell r="F10">
            <v>395000</v>
          </cell>
          <cell r="G10">
            <v>379600</v>
          </cell>
          <cell r="H10">
            <v>389600</v>
          </cell>
          <cell r="I10">
            <v>383000</v>
          </cell>
          <cell r="J10">
            <v>236500</v>
          </cell>
          <cell r="K10">
            <v>237100</v>
          </cell>
          <cell r="L10">
            <v>235500</v>
          </cell>
          <cell r="M10">
            <v>235800</v>
          </cell>
          <cell r="N10">
            <v>551000</v>
          </cell>
          <cell r="O10">
            <v>481000</v>
          </cell>
          <cell r="P10">
            <v>635000</v>
          </cell>
          <cell r="Q10">
            <v>0</v>
          </cell>
        </row>
        <row r="11">
          <cell r="B11">
            <v>158400</v>
          </cell>
          <cell r="C11">
            <v>160000</v>
          </cell>
          <cell r="D11">
            <v>162700</v>
          </cell>
          <cell r="E11">
            <v>243300</v>
          </cell>
          <cell r="F11">
            <v>540000</v>
          </cell>
          <cell r="G11">
            <v>331300</v>
          </cell>
          <cell r="H11">
            <v>354300</v>
          </cell>
          <cell r="I11">
            <v>330200</v>
          </cell>
          <cell r="J11">
            <v>242400</v>
          </cell>
          <cell r="K11">
            <v>243300</v>
          </cell>
          <cell r="L11">
            <v>243200</v>
          </cell>
          <cell r="M11">
            <v>243300</v>
          </cell>
          <cell r="N11">
            <v>540000</v>
          </cell>
          <cell r="O11">
            <v>375000</v>
          </cell>
          <cell r="P11">
            <v>593000</v>
          </cell>
          <cell r="Q11">
            <v>0</v>
          </cell>
        </row>
        <row r="12">
          <cell r="B12">
            <v>177600</v>
          </cell>
          <cell r="C12">
            <v>180400</v>
          </cell>
          <cell r="D12">
            <v>182900</v>
          </cell>
          <cell r="E12">
            <v>352000</v>
          </cell>
          <cell r="F12">
            <v>347000</v>
          </cell>
          <cell r="G12">
            <v>326400</v>
          </cell>
          <cell r="H12">
            <v>342000</v>
          </cell>
          <cell r="I12">
            <v>305100</v>
          </cell>
          <cell r="J12">
            <v>236300</v>
          </cell>
          <cell r="K12">
            <v>237900</v>
          </cell>
          <cell r="L12">
            <v>236800</v>
          </cell>
          <cell r="M12">
            <v>238500</v>
          </cell>
          <cell r="N12">
            <v>231000</v>
          </cell>
          <cell r="O12">
            <v>269000</v>
          </cell>
          <cell r="P12">
            <v>536000</v>
          </cell>
          <cell r="Q12">
            <v>4800</v>
          </cell>
        </row>
        <row r="13">
          <cell r="B13">
            <v>176500</v>
          </cell>
          <cell r="C13">
            <v>176600</v>
          </cell>
          <cell r="D13">
            <v>179900</v>
          </cell>
          <cell r="E13">
            <v>394000</v>
          </cell>
          <cell r="F13">
            <v>379000</v>
          </cell>
          <cell r="G13">
            <v>367800</v>
          </cell>
          <cell r="H13">
            <v>381200</v>
          </cell>
          <cell r="I13">
            <v>366600</v>
          </cell>
          <cell r="J13">
            <v>227300</v>
          </cell>
          <cell r="K13">
            <v>229300</v>
          </cell>
          <cell r="L13">
            <v>225700</v>
          </cell>
          <cell r="M13">
            <v>227500</v>
          </cell>
          <cell r="N13">
            <v>540000</v>
          </cell>
          <cell r="O13">
            <v>459000</v>
          </cell>
          <cell r="P13">
            <v>0</v>
          </cell>
          <cell r="Q13">
            <v>573000</v>
          </cell>
        </row>
        <row r="14">
          <cell r="B14">
            <v>177300</v>
          </cell>
          <cell r="C14">
            <v>172400</v>
          </cell>
          <cell r="D14">
            <v>179900</v>
          </cell>
          <cell r="E14">
            <v>411000</v>
          </cell>
          <cell r="F14">
            <v>388000</v>
          </cell>
          <cell r="G14">
            <v>379400</v>
          </cell>
          <cell r="H14">
            <v>393400</v>
          </cell>
          <cell r="I14">
            <v>379000</v>
          </cell>
          <cell r="J14">
            <v>237100</v>
          </cell>
          <cell r="K14">
            <v>237800</v>
          </cell>
          <cell r="L14">
            <v>237000</v>
          </cell>
          <cell r="M14">
            <v>239100</v>
          </cell>
          <cell r="N14">
            <v>573000</v>
          </cell>
          <cell r="O14">
            <v>479000</v>
          </cell>
          <cell r="P14">
            <v>0</v>
          </cell>
          <cell r="Q14">
            <v>198000</v>
          </cell>
        </row>
        <row r="15">
          <cell r="B15">
            <v>181200</v>
          </cell>
          <cell r="C15">
            <v>175400</v>
          </cell>
          <cell r="D15">
            <v>189800</v>
          </cell>
          <cell r="E15">
            <v>393000</v>
          </cell>
          <cell r="F15">
            <v>407000</v>
          </cell>
          <cell r="G15">
            <v>371100</v>
          </cell>
          <cell r="H15">
            <v>396400</v>
          </cell>
          <cell r="I15">
            <v>391900</v>
          </cell>
          <cell r="J15">
            <v>234200</v>
          </cell>
          <cell r="K15">
            <v>231800</v>
          </cell>
          <cell r="L15">
            <v>233000</v>
          </cell>
          <cell r="M15">
            <v>235500</v>
          </cell>
          <cell r="N15">
            <v>532000</v>
          </cell>
          <cell r="O15">
            <v>518000</v>
          </cell>
          <cell r="P15">
            <v>0</v>
          </cell>
          <cell r="Q15">
            <v>556000</v>
          </cell>
        </row>
        <row r="16">
          <cell r="B16">
            <v>158200</v>
          </cell>
          <cell r="C16">
            <v>156200</v>
          </cell>
          <cell r="D16">
            <v>169000</v>
          </cell>
          <cell r="E16">
            <v>398000</v>
          </cell>
          <cell r="F16">
            <v>381000</v>
          </cell>
          <cell r="G16">
            <v>349800</v>
          </cell>
          <cell r="H16">
            <v>361600</v>
          </cell>
          <cell r="I16">
            <v>304000</v>
          </cell>
          <cell r="J16">
            <v>220000</v>
          </cell>
          <cell r="K16">
            <v>223600</v>
          </cell>
          <cell r="L16">
            <v>212100</v>
          </cell>
          <cell r="M16">
            <v>220000</v>
          </cell>
          <cell r="N16">
            <v>574000</v>
          </cell>
          <cell r="O16">
            <v>529000</v>
          </cell>
          <cell r="P16">
            <v>0</v>
          </cell>
          <cell r="Q16">
            <v>512000</v>
          </cell>
        </row>
        <row r="17">
          <cell r="B17">
            <v>175600</v>
          </cell>
          <cell r="C17">
            <v>173200</v>
          </cell>
          <cell r="D17">
            <v>178100</v>
          </cell>
          <cell r="E17">
            <v>413000</v>
          </cell>
          <cell r="F17">
            <v>420000</v>
          </cell>
          <cell r="G17">
            <v>397400</v>
          </cell>
          <cell r="H17">
            <v>406400</v>
          </cell>
          <cell r="I17">
            <v>355300</v>
          </cell>
          <cell r="J17">
            <v>235400</v>
          </cell>
          <cell r="K17">
            <v>234400</v>
          </cell>
          <cell r="L17">
            <v>233900</v>
          </cell>
          <cell r="M17">
            <v>236200</v>
          </cell>
          <cell r="N17">
            <v>582000</v>
          </cell>
          <cell r="O17">
            <v>482000</v>
          </cell>
          <cell r="P17">
            <v>0</v>
          </cell>
          <cell r="Q17">
            <v>576000</v>
          </cell>
        </row>
        <row r="18">
          <cell r="B18">
            <v>174600</v>
          </cell>
          <cell r="C18">
            <v>179600</v>
          </cell>
          <cell r="D18">
            <v>173300</v>
          </cell>
          <cell r="E18">
            <v>398000</v>
          </cell>
          <cell r="F18">
            <v>403000</v>
          </cell>
          <cell r="G18">
            <v>398300</v>
          </cell>
          <cell r="H18">
            <v>390500</v>
          </cell>
          <cell r="I18">
            <v>390500</v>
          </cell>
          <cell r="J18">
            <v>235400</v>
          </cell>
          <cell r="K18">
            <v>233900</v>
          </cell>
          <cell r="L18">
            <v>230800</v>
          </cell>
          <cell r="M18">
            <v>233200</v>
          </cell>
          <cell r="N18">
            <v>570000</v>
          </cell>
          <cell r="O18">
            <v>444000</v>
          </cell>
          <cell r="P18">
            <v>0</v>
          </cell>
          <cell r="Q18">
            <v>598000</v>
          </cell>
        </row>
        <row r="19">
          <cell r="B19">
            <v>163800</v>
          </cell>
          <cell r="C19">
            <v>168500</v>
          </cell>
          <cell r="D19">
            <v>165900</v>
          </cell>
          <cell r="E19">
            <v>381000</v>
          </cell>
          <cell r="F19">
            <v>369000</v>
          </cell>
          <cell r="G19">
            <v>353200</v>
          </cell>
          <cell r="H19">
            <v>373400</v>
          </cell>
          <cell r="I19">
            <v>362600</v>
          </cell>
          <cell r="J19">
            <v>236000</v>
          </cell>
          <cell r="K19">
            <v>234400</v>
          </cell>
          <cell r="L19">
            <v>322400</v>
          </cell>
          <cell r="M19">
            <v>233800</v>
          </cell>
          <cell r="N19">
            <v>520000</v>
          </cell>
          <cell r="O19">
            <v>332000</v>
          </cell>
          <cell r="P19">
            <v>0</v>
          </cell>
          <cell r="Q19">
            <v>552000</v>
          </cell>
        </row>
        <row r="20">
          <cell r="B20">
            <v>166300</v>
          </cell>
          <cell r="C20">
            <v>173300</v>
          </cell>
          <cell r="D20">
            <v>187300</v>
          </cell>
          <cell r="E20">
            <v>390000</v>
          </cell>
          <cell r="F20">
            <v>399000</v>
          </cell>
          <cell r="G20">
            <v>352100</v>
          </cell>
          <cell r="H20">
            <v>360600</v>
          </cell>
          <cell r="I20">
            <v>383400</v>
          </cell>
          <cell r="J20">
            <v>241200</v>
          </cell>
          <cell r="K20">
            <v>242000</v>
          </cell>
          <cell r="L20">
            <v>244800</v>
          </cell>
          <cell r="M20">
            <v>248700</v>
          </cell>
          <cell r="N20">
            <v>405000</v>
          </cell>
          <cell r="O20">
            <v>332000</v>
          </cell>
          <cell r="P20">
            <v>81</v>
          </cell>
          <cell r="Q20">
            <v>561000</v>
          </cell>
        </row>
        <row r="21">
          <cell r="B21">
            <v>178400</v>
          </cell>
          <cell r="C21">
            <v>169100</v>
          </cell>
          <cell r="D21">
            <v>183500</v>
          </cell>
          <cell r="E21">
            <v>390000</v>
          </cell>
          <cell r="F21">
            <v>395000</v>
          </cell>
          <cell r="G21">
            <v>373200</v>
          </cell>
          <cell r="H21">
            <v>343500</v>
          </cell>
          <cell r="I21">
            <v>373900</v>
          </cell>
          <cell r="J21">
            <v>238000</v>
          </cell>
          <cell r="K21">
            <v>234000</v>
          </cell>
          <cell r="L21">
            <v>235000</v>
          </cell>
          <cell r="M21">
            <v>239100</v>
          </cell>
          <cell r="N21">
            <v>390000</v>
          </cell>
          <cell r="O21">
            <v>405000</v>
          </cell>
          <cell r="P21">
            <v>575000</v>
          </cell>
          <cell r="Q21">
            <v>564000</v>
          </cell>
        </row>
        <row r="22">
          <cell r="B22">
            <v>171600</v>
          </cell>
          <cell r="C22">
            <v>170100</v>
          </cell>
          <cell r="D22">
            <v>176900</v>
          </cell>
          <cell r="E22">
            <v>375000</v>
          </cell>
          <cell r="F22">
            <v>385000</v>
          </cell>
          <cell r="G22">
            <v>360400</v>
          </cell>
          <cell r="H22">
            <v>373800</v>
          </cell>
          <cell r="I22">
            <v>381100</v>
          </cell>
          <cell r="J22">
            <v>236900</v>
          </cell>
          <cell r="K22">
            <v>232500</v>
          </cell>
          <cell r="L22">
            <v>234700</v>
          </cell>
          <cell r="M22">
            <v>238600</v>
          </cell>
          <cell r="N22">
            <v>334000</v>
          </cell>
          <cell r="O22">
            <v>405000</v>
          </cell>
          <cell r="P22">
            <v>615000</v>
          </cell>
          <cell r="Q22">
            <v>577000</v>
          </cell>
        </row>
        <row r="23">
          <cell r="B23">
            <v>176100</v>
          </cell>
          <cell r="C23">
            <v>172500</v>
          </cell>
          <cell r="D23">
            <v>178800</v>
          </cell>
          <cell r="E23">
            <v>391000</v>
          </cell>
          <cell r="F23">
            <v>433000</v>
          </cell>
          <cell r="G23">
            <v>359200</v>
          </cell>
          <cell r="H23">
            <v>372000</v>
          </cell>
          <cell r="I23">
            <v>365700</v>
          </cell>
          <cell r="J23">
            <v>234500</v>
          </cell>
          <cell r="K23">
            <v>236600</v>
          </cell>
          <cell r="L23">
            <v>234000</v>
          </cell>
          <cell r="M23">
            <v>237800</v>
          </cell>
          <cell r="N23">
            <v>299000</v>
          </cell>
          <cell r="O23">
            <v>373200</v>
          </cell>
          <cell r="P23">
            <v>590000</v>
          </cell>
          <cell r="Q23">
            <v>560000</v>
          </cell>
        </row>
        <row r="24">
          <cell r="B24">
            <v>178900</v>
          </cell>
          <cell r="C24">
            <v>173900</v>
          </cell>
          <cell r="D24">
            <v>184900</v>
          </cell>
          <cell r="E24">
            <v>365000</v>
          </cell>
          <cell r="F24">
            <v>358000</v>
          </cell>
          <cell r="G24">
            <v>345900</v>
          </cell>
          <cell r="H24">
            <v>351500</v>
          </cell>
          <cell r="I24">
            <v>354600</v>
          </cell>
          <cell r="J24">
            <v>235400</v>
          </cell>
          <cell r="K24">
            <v>236900</v>
          </cell>
          <cell r="L24">
            <v>234200</v>
          </cell>
          <cell r="M24">
            <v>238000</v>
          </cell>
          <cell r="N24">
            <v>393000</v>
          </cell>
          <cell r="O24">
            <v>347000</v>
          </cell>
          <cell r="P24">
            <v>489000</v>
          </cell>
          <cell r="Q24">
            <v>560000</v>
          </cell>
        </row>
        <row r="25">
          <cell r="B25">
            <v>170800</v>
          </cell>
          <cell r="C25">
            <v>174800</v>
          </cell>
          <cell r="D25">
            <v>178600</v>
          </cell>
          <cell r="E25">
            <v>349000</v>
          </cell>
          <cell r="F25">
            <v>333000</v>
          </cell>
          <cell r="G25">
            <v>312800</v>
          </cell>
          <cell r="H25">
            <v>314200</v>
          </cell>
          <cell r="I25">
            <v>329200</v>
          </cell>
          <cell r="J25">
            <v>236100</v>
          </cell>
          <cell r="K25">
            <v>235800</v>
          </cell>
          <cell r="L25">
            <v>233900</v>
          </cell>
          <cell r="M25">
            <v>237300</v>
          </cell>
          <cell r="N25">
            <v>447000</v>
          </cell>
          <cell r="O25">
            <v>265000</v>
          </cell>
          <cell r="P25">
            <v>451000</v>
          </cell>
          <cell r="Q25">
            <v>575000</v>
          </cell>
        </row>
        <row r="26">
          <cell r="B26">
            <v>105400</v>
          </cell>
          <cell r="C26">
            <v>170500</v>
          </cell>
          <cell r="D26">
            <v>168600</v>
          </cell>
          <cell r="E26">
            <v>255000</v>
          </cell>
          <cell r="F26">
            <v>287000</v>
          </cell>
          <cell r="G26">
            <v>306300</v>
          </cell>
          <cell r="H26">
            <v>336500</v>
          </cell>
          <cell r="I26">
            <v>305300</v>
          </cell>
          <cell r="J26">
            <v>233300</v>
          </cell>
          <cell r="K26">
            <v>236200</v>
          </cell>
          <cell r="L26">
            <v>236600</v>
          </cell>
          <cell r="M26">
            <v>235300</v>
          </cell>
          <cell r="N26">
            <v>87000</v>
          </cell>
          <cell r="O26">
            <v>346000</v>
          </cell>
          <cell r="P26">
            <v>562000</v>
          </cell>
          <cell r="Q26">
            <v>565000</v>
          </cell>
        </row>
        <row r="27">
          <cell r="B27">
            <v>171700</v>
          </cell>
          <cell r="C27">
            <v>172000</v>
          </cell>
          <cell r="D27">
            <v>178400</v>
          </cell>
          <cell r="E27">
            <v>285000</v>
          </cell>
          <cell r="F27">
            <v>332000</v>
          </cell>
          <cell r="G27">
            <v>301300</v>
          </cell>
          <cell r="H27">
            <v>312200</v>
          </cell>
          <cell r="I27">
            <v>300400</v>
          </cell>
          <cell r="J27">
            <v>234500</v>
          </cell>
          <cell r="K27">
            <v>234600</v>
          </cell>
          <cell r="L27">
            <v>235100</v>
          </cell>
          <cell r="M27">
            <v>236900</v>
          </cell>
          <cell r="N27">
            <v>383000</v>
          </cell>
          <cell r="O27">
            <v>354000</v>
          </cell>
          <cell r="P27">
            <v>532000</v>
          </cell>
          <cell r="Q27">
            <v>528000</v>
          </cell>
        </row>
        <row r="28">
          <cell r="B28">
            <v>171600</v>
          </cell>
          <cell r="C28">
            <v>168400</v>
          </cell>
          <cell r="D28">
            <v>183500</v>
          </cell>
          <cell r="E28">
            <v>393000</v>
          </cell>
          <cell r="F28">
            <v>399000</v>
          </cell>
          <cell r="G28">
            <v>357600</v>
          </cell>
          <cell r="H28">
            <v>372700</v>
          </cell>
          <cell r="I28">
            <v>363000</v>
          </cell>
          <cell r="J28">
            <v>240000</v>
          </cell>
          <cell r="K28">
            <v>239700</v>
          </cell>
          <cell r="L28">
            <v>240800</v>
          </cell>
          <cell r="M28">
            <v>241400</v>
          </cell>
          <cell r="N28">
            <v>424000</v>
          </cell>
          <cell r="O28">
            <v>413000</v>
          </cell>
          <cell r="P28">
            <v>475000</v>
          </cell>
          <cell r="Q28">
            <v>520000</v>
          </cell>
        </row>
        <row r="29">
          <cell r="B29">
            <v>167200</v>
          </cell>
          <cell r="C29">
            <v>169900</v>
          </cell>
          <cell r="D29">
            <v>174000</v>
          </cell>
          <cell r="E29">
            <v>360000</v>
          </cell>
          <cell r="F29">
            <v>366000</v>
          </cell>
          <cell r="G29">
            <v>341400</v>
          </cell>
          <cell r="H29">
            <v>361300</v>
          </cell>
          <cell r="I29">
            <v>349800</v>
          </cell>
          <cell r="J29">
            <v>236600</v>
          </cell>
          <cell r="K29">
            <v>236300</v>
          </cell>
          <cell r="L29">
            <v>237400</v>
          </cell>
          <cell r="M29">
            <v>238400</v>
          </cell>
          <cell r="N29">
            <v>354000</v>
          </cell>
          <cell r="O29">
            <v>417000</v>
          </cell>
          <cell r="P29">
            <v>595000</v>
          </cell>
          <cell r="Q29">
            <v>594000</v>
          </cell>
        </row>
        <row r="30">
          <cell r="B30">
            <v>179500</v>
          </cell>
          <cell r="C30">
            <v>176200</v>
          </cell>
          <cell r="D30">
            <v>182300</v>
          </cell>
          <cell r="E30">
            <v>366000</v>
          </cell>
          <cell r="F30">
            <v>353000</v>
          </cell>
          <cell r="G30">
            <v>337900</v>
          </cell>
          <cell r="H30">
            <v>360900</v>
          </cell>
          <cell r="I30">
            <v>342400</v>
          </cell>
          <cell r="J30">
            <v>235700</v>
          </cell>
          <cell r="K30">
            <v>234900</v>
          </cell>
          <cell r="L30">
            <v>236200</v>
          </cell>
          <cell r="M30">
            <v>238800</v>
          </cell>
          <cell r="N30">
            <v>450000</v>
          </cell>
          <cell r="O30">
            <v>449000</v>
          </cell>
          <cell r="P30">
            <v>534000</v>
          </cell>
          <cell r="Q30">
            <v>558000</v>
          </cell>
        </row>
        <row r="31">
          <cell r="B31">
            <v>179200</v>
          </cell>
          <cell r="C31">
            <v>176800</v>
          </cell>
          <cell r="D31">
            <v>185500</v>
          </cell>
          <cell r="E31">
            <v>398000</v>
          </cell>
          <cell r="F31">
            <v>393000</v>
          </cell>
          <cell r="G31">
            <v>376000</v>
          </cell>
          <cell r="H31">
            <v>381500</v>
          </cell>
          <cell r="I31">
            <v>382500</v>
          </cell>
          <cell r="J31">
            <v>234200</v>
          </cell>
          <cell r="K31">
            <v>236000</v>
          </cell>
          <cell r="L31">
            <v>231500</v>
          </cell>
          <cell r="M31">
            <v>130600</v>
          </cell>
          <cell r="N31">
            <v>464000</v>
          </cell>
          <cell r="O31">
            <v>429000</v>
          </cell>
          <cell r="P31">
            <v>553000</v>
          </cell>
          <cell r="Q31">
            <v>543000</v>
          </cell>
        </row>
        <row r="32">
          <cell r="B32">
            <v>178700</v>
          </cell>
          <cell r="C32">
            <v>174600</v>
          </cell>
          <cell r="D32">
            <v>180200</v>
          </cell>
          <cell r="E32">
            <v>380000</v>
          </cell>
          <cell r="F32">
            <v>353000</v>
          </cell>
          <cell r="G32">
            <v>353000</v>
          </cell>
          <cell r="H32">
            <v>360900</v>
          </cell>
          <cell r="I32">
            <v>363200</v>
          </cell>
          <cell r="J32">
            <v>234600</v>
          </cell>
          <cell r="K32">
            <v>236400</v>
          </cell>
          <cell r="L32">
            <v>234000</v>
          </cell>
          <cell r="M32">
            <v>43700</v>
          </cell>
          <cell r="N32">
            <v>303000</v>
          </cell>
          <cell r="O32">
            <v>378000</v>
          </cell>
          <cell r="P32">
            <v>576000</v>
          </cell>
          <cell r="Q32">
            <v>577000</v>
          </cell>
        </row>
        <row r="33">
          <cell r="B33">
            <v>177400</v>
          </cell>
          <cell r="C33">
            <v>173100</v>
          </cell>
          <cell r="D33">
            <v>175200</v>
          </cell>
          <cell r="E33">
            <v>361000</v>
          </cell>
          <cell r="F33">
            <v>350000</v>
          </cell>
          <cell r="G33">
            <v>340900</v>
          </cell>
          <cell r="H33">
            <v>341400</v>
          </cell>
          <cell r="I33">
            <v>342400</v>
          </cell>
          <cell r="J33">
            <v>235600</v>
          </cell>
          <cell r="K33">
            <v>230700</v>
          </cell>
          <cell r="L33">
            <v>231900</v>
          </cell>
          <cell r="M33">
            <v>0</v>
          </cell>
          <cell r="N33">
            <v>81000</v>
          </cell>
          <cell r="O33">
            <v>299600</v>
          </cell>
          <cell r="P33">
            <v>539000</v>
          </cell>
          <cell r="Q33">
            <v>540000</v>
          </cell>
        </row>
        <row r="34">
          <cell r="B34">
            <v>176400</v>
          </cell>
          <cell r="C34">
            <v>172400</v>
          </cell>
          <cell r="D34">
            <v>183400</v>
          </cell>
          <cell r="E34">
            <v>320000</v>
          </cell>
          <cell r="F34">
            <v>348000</v>
          </cell>
          <cell r="G34">
            <v>326200</v>
          </cell>
          <cell r="H34">
            <v>346300</v>
          </cell>
          <cell r="I34">
            <v>335700</v>
          </cell>
          <cell r="J34">
            <v>235100</v>
          </cell>
          <cell r="K34">
            <v>234100</v>
          </cell>
          <cell r="L34">
            <v>234500</v>
          </cell>
          <cell r="M34">
            <v>0</v>
          </cell>
          <cell r="N34">
            <v>397000</v>
          </cell>
          <cell r="O34">
            <v>458000</v>
          </cell>
          <cell r="P34">
            <v>592000</v>
          </cell>
          <cell r="Q34">
            <v>592000</v>
          </cell>
        </row>
        <row r="35">
          <cell r="B35">
            <v>178900</v>
          </cell>
          <cell r="C35">
            <v>169600</v>
          </cell>
          <cell r="D35">
            <v>187900</v>
          </cell>
          <cell r="E35">
            <v>0</v>
          </cell>
          <cell r="F35">
            <v>398000</v>
          </cell>
          <cell r="G35">
            <v>361500</v>
          </cell>
          <cell r="H35">
            <v>375100</v>
          </cell>
          <cell r="I35">
            <v>365700</v>
          </cell>
          <cell r="J35">
            <v>237500</v>
          </cell>
          <cell r="K35">
            <v>237300</v>
          </cell>
          <cell r="L35">
            <v>235500</v>
          </cell>
          <cell r="M35">
            <v>10700</v>
          </cell>
          <cell r="N35">
            <v>417000</v>
          </cell>
          <cell r="O35">
            <v>603000</v>
          </cell>
          <cell r="P35">
            <v>645000</v>
          </cell>
          <cell r="Q35">
            <v>625000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172700</v>
          </cell>
          <cell r="C5">
            <v>174200</v>
          </cell>
          <cell r="D5">
            <v>177400</v>
          </cell>
          <cell r="E5">
            <v>374000</v>
          </cell>
          <cell r="F5">
            <v>370000</v>
          </cell>
          <cell r="G5">
            <v>359200</v>
          </cell>
          <cell r="H5">
            <v>363000</v>
          </cell>
          <cell r="I5">
            <v>346900</v>
          </cell>
          <cell r="J5">
            <v>236700</v>
          </cell>
          <cell r="K5">
            <v>235000</v>
          </cell>
          <cell r="L5">
            <v>236700</v>
          </cell>
          <cell r="M5">
            <v>244100</v>
          </cell>
          <cell r="N5">
            <v>413000</v>
          </cell>
          <cell r="O5">
            <v>43600</v>
          </cell>
          <cell r="P5">
            <v>633000</v>
          </cell>
          <cell r="Q5">
            <v>631000</v>
          </cell>
        </row>
        <row r="6">
          <cell r="B6">
            <v>174000</v>
          </cell>
          <cell r="C6">
            <v>169000</v>
          </cell>
          <cell r="D6">
            <v>178600</v>
          </cell>
          <cell r="E6">
            <v>375000</v>
          </cell>
          <cell r="F6">
            <v>361000</v>
          </cell>
          <cell r="G6">
            <v>347900</v>
          </cell>
          <cell r="H6">
            <v>358100</v>
          </cell>
          <cell r="I6">
            <v>341600</v>
          </cell>
          <cell r="J6">
            <v>235900</v>
          </cell>
          <cell r="K6">
            <v>232200</v>
          </cell>
          <cell r="L6">
            <v>233600</v>
          </cell>
          <cell r="M6">
            <v>233300</v>
          </cell>
          <cell r="N6">
            <v>414000</v>
          </cell>
          <cell r="O6">
            <v>43000</v>
          </cell>
          <cell r="P6">
            <v>638000</v>
          </cell>
          <cell r="Q6">
            <v>638000</v>
          </cell>
        </row>
        <row r="7">
          <cell r="B7">
            <v>170500</v>
          </cell>
          <cell r="C7">
            <v>168900</v>
          </cell>
          <cell r="D7">
            <v>180700</v>
          </cell>
          <cell r="E7">
            <v>363000</v>
          </cell>
          <cell r="F7">
            <v>335000</v>
          </cell>
          <cell r="G7">
            <v>337500</v>
          </cell>
          <cell r="H7">
            <v>362700</v>
          </cell>
          <cell r="I7">
            <v>343100</v>
          </cell>
          <cell r="J7">
            <v>234600</v>
          </cell>
          <cell r="K7">
            <v>233500</v>
          </cell>
          <cell r="L7">
            <v>235600</v>
          </cell>
          <cell r="M7">
            <v>236400</v>
          </cell>
          <cell r="N7">
            <v>460000</v>
          </cell>
          <cell r="O7">
            <v>421000</v>
          </cell>
          <cell r="P7">
            <v>621000</v>
          </cell>
          <cell r="Q7">
            <v>620000</v>
          </cell>
        </row>
        <row r="8">
          <cell r="B8">
            <v>173900</v>
          </cell>
          <cell r="C8">
            <v>171600</v>
          </cell>
          <cell r="D8">
            <v>174700</v>
          </cell>
          <cell r="E8">
            <v>374000</v>
          </cell>
          <cell r="F8">
            <v>0</v>
          </cell>
          <cell r="G8">
            <v>347800</v>
          </cell>
          <cell r="H8">
            <v>369100</v>
          </cell>
          <cell r="I8">
            <v>357700</v>
          </cell>
          <cell r="J8">
            <v>234200</v>
          </cell>
          <cell r="K8">
            <v>233200</v>
          </cell>
          <cell r="L8">
            <v>235300</v>
          </cell>
          <cell r="M8">
            <v>236100</v>
          </cell>
          <cell r="N8">
            <v>522000</v>
          </cell>
          <cell r="O8">
            <v>433000</v>
          </cell>
          <cell r="P8">
            <v>616000</v>
          </cell>
          <cell r="Q8">
            <v>608000</v>
          </cell>
        </row>
        <row r="9">
          <cell r="B9">
            <v>169200</v>
          </cell>
          <cell r="C9">
            <v>160700</v>
          </cell>
          <cell r="D9">
            <v>176100</v>
          </cell>
          <cell r="E9">
            <v>350000</v>
          </cell>
          <cell r="F9">
            <v>0</v>
          </cell>
          <cell r="G9">
            <v>319100</v>
          </cell>
          <cell r="H9">
            <v>328600</v>
          </cell>
          <cell r="I9">
            <v>319700</v>
          </cell>
          <cell r="J9">
            <v>236900</v>
          </cell>
          <cell r="K9">
            <v>234100</v>
          </cell>
          <cell r="L9">
            <v>235300</v>
          </cell>
          <cell r="M9">
            <v>236500</v>
          </cell>
          <cell r="N9">
            <v>282000</v>
          </cell>
          <cell r="O9">
            <v>308000</v>
          </cell>
          <cell r="P9">
            <v>555000</v>
          </cell>
          <cell r="Q9">
            <v>558000</v>
          </cell>
        </row>
        <row r="10">
          <cell r="B10">
            <v>177300</v>
          </cell>
          <cell r="C10">
            <v>166900</v>
          </cell>
          <cell r="D10">
            <v>177900</v>
          </cell>
          <cell r="E10">
            <v>401000</v>
          </cell>
          <cell r="F10">
            <v>0</v>
          </cell>
          <cell r="G10">
            <v>369100</v>
          </cell>
          <cell r="H10">
            <v>337400</v>
          </cell>
          <cell r="I10">
            <v>358200</v>
          </cell>
          <cell r="J10">
            <v>236200</v>
          </cell>
          <cell r="K10">
            <v>213800</v>
          </cell>
          <cell r="L10">
            <v>235400</v>
          </cell>
          <cell r="M10">
            <v>236100</v>
          </cell>
          <cell r="N10">
            <v>453000</v>
          </cell>
          <cell r="O10">
            <v>459000</v>
          </cell>
          <cell r="P10">
            <v>627000</v>
          </cell>
          <cell r="Q10">
            <v>632000</v>
          </cell>
        </row>
        <row r="11">
          <cell r="B11">
            <v>136600</v>
          </cell>
          <cell r="C11">
            <v>131400</v>
          </cell>
          <cell r="D11">
            <v>149400</v>
          </cell>
          <cell r="E11">
            <v>327000</v>
          </cell>
          <cell r="F11">
            <v>0</v>
          </cell>
          <cell r="G11">
            <v>333800</v>
          </cell>
          <cell r="H11">
            <v>308300</v>
          </cell>
          <cell r="I11">
            <v>331900</v>
          </cell>
          <cell r="J11">
            <v>232300</v>
          </cell>
          <cell r="K11">
            <v>230500</v>
          </cell>
          <cell r="L11">
            <v>231600</v>
          </cell>
          <cell r="M11">
            <v>233600</v>
          </cell>
          <cell r="N11">
            <v>570000</v>
          </cell>
          <cell r="O11">
            <v>468000</v>
          </cell>
          <cell r="P11">
            <v>592000</v>
          </cell>
          <cell r="Q11">
            <v>592000</v>
          </cell>
        </row>
        <row r="12">
          <cell r="B12">
            <v>123200</v>
          </cell>
          <cell r="C12">
            <v>121200</v>
          </cell>
          <cell r="D12">
            <v>127600</v>
          </cell>
          <cell r="E12">
            <v>336000</v>
          </cell>
          <cell r="F12">
            <v>0</v>
          </cell>
          <cell r="G12">
            <v>262000</v>
          </cell>
          <cell r="H12">
            <v>294000</v>
          </cell>
          <cell r="I12">
            <v>294000</v>
          </cell>
          <cell r="J12">
            <v>203500</v>
          </cell>
          <cell r="K12">
            <v>214800</v>
          </cell>
          <cell r="L12">
            <v>219900</v>
          </cell>
          <cell r="M12">
            <v>222400</v>
          </cell>
          <cell r="N12">
            <v>577000</v>
          </cell>
          <cell r="O12">
            <v>576000</v>
          </cell>
          <cell r="P12">
            <v>613000</v>
          </cell>
          <cell r="Q12">
            <v>617000</v>
          </cell>
        </row>
        <row r="13">
          <cell r="B13">
            <v>170000</v>
          </cell>
          <cell r="C13">
            <v>170800</v>
          </cell>
          <cell r="D13">
            <v>175900</v>
          </cell>
          <cell r="E13">
            <v>423000</v>
          </cell>
          <cell r="F13">
            <v>0</v>
          </cell>
          <cell r="G13">
            <v>397800</v>
          </cell>
          <cell r="H13">
            <v>407900</v>
          </cell>
          <cell r="I13">
            <v>312900</v>
          </cell>
          <cell r="J13">
            <v>238600</v>
          </cell>
          <cell r="K13">
            <v>197400</v>
          </cell>
          <cell r="L13">
            <v>203800</v>
          </cell>
          <cell r="M13">
            <v>240600</v>
          </cell>
          <cell r="N13">
            <v>487000</v>
          </cell>
          <cell r="O13">
            <v>453000</v>
          </cell>
          <cell r="P13">
            <v>645000</v>
          </cell>
          <cell r="Q13">
            <v>652000</v>
          </cell>
        </row>
        <row r="14">
          <cell r="B14">
            <v>172500</v>
          </cell>
          <cell r="C14">
            <v>177700</v>
          </cell>
          <cell r="D14">
            <v>175200</v>
          </cell>
          <cell r="E14">
            <v>399000</v>
          </cell>
          <cell r="F14">
            <v>0</v>
          </cell>
          <cell r="G14">
            <v>376900</v>
          </cell>
          <cell r="H14">
            <v>391900</v>
          </cell>
          <cell r="I14">
            <v>380100</v>
          </cell>
          <cell r="J14">
            <v>232400</v>
          </cell>
          <cell r="K14">
            <v>237200</v>
          </cell>
          <cell r="L14">
            <v>236400</v>
          </cell>
          <cell r="M14">
            <v>238100</v>
          </cell>
          <cell r="N14">
            <v>574000</v>
          </cell>
          <cell r="O14">
            <v>454000</v>
          </cell>
          <cell r="P14">
            <v>618000</v>
          </cell>
          <cell r="Q14">
            <v>618000</v>
          </cell>
        </row>
        <row r="15">
          <cell r="B15">
            <v>177400</v>
          </cell>
          <cell r="C15">
            <v>178700</v>
          </cell>
          <cell r="D15">
            <v>179800</v>
          </cell>
          <cell r="E15">
            <v>389000</v>
          </cell>
          <cell r="F15">
            <v>0</v>
          </cell>
          <cell r="G15">
            <v>355500</v>
          </cell>
          <cell r="H15">
            <v>337000</v>
          </cell>
          <cell r="I15">
            <v>317900</v>
          </cell>
          <cell r="J15">
            <v>237900</v>
          </cell>
          <cell r="K15">
            <v>237700</v>
          </cell>
          <cell r="L15">
            <v>239100</v>
          </cell>
          <cell r="M15">
            <v>239400</v>
          </cell>
          <cell r="N15">
            <v>464000</v>
          </cell>
          <cell r="O15">
            <v>416000</v>
          </cell>
          <cell r="P15">
            <v>619000</v>
          </cell>
          <cell r="Q15">
            <v>629000</v>
          </cell>
        </row>
        <row r="16">
          <cell r="B16">
            <v>172600</v>
          </cell>
          <cell r="C16">
            <v>172900</v>
          </cell>
          <cell r="D16">
            <v>177100</v>
          </cell>
          <cell r="E16">
            <v>340000</v>
          </cell>
          <cell r="F16">
            <v>0</v>
          </cell>
          <cell r="G16">
            <v>318500</v>
          </cell>
          <cell r="H16">
            <v>320900</v>
          </cell>
          <cell r="I16">
            <v>376600</v>
          </cell>
          <cell r="J16">
            <v>236000</v>
          </cell>
          <cell r="K16">
            <v>236400</v>
          </cell>
          <cell r="L16">
            <v>237700</v>
          </cell>
          <cell r="M16">
            <v>237800</v>
          </cell>
          <cell r="N16">
            <v>286000</v>
          </cell>
          <cell r="O16">
            <v>208000</v>
          </cell>
          <cell r="P16">
            <v>565000</v>
          </cell>
          <cell r="Q16">
            <v>568000</v>
          </cell>
        </row>
        <row r="17">
          <cell r="B17">
            <v>174600</v>
          </cell>
          <cell r="C17">
            <v>173400</v>
          </cell>
          <cell r="D17">
            <v>178000</v>
          </cell>
          <cell r="E17">
            <v>392000</v>
          </cell>
          <cell r="F17">
            <v>0</v>
          </cell>
          <cell r="G17">
            <v>372600</v>
          </cell>
          <cell r="H17">
            <v>320900</v>
          </cell>
          <cell r="I17">
            <v>376600</v>
          </cell>
          <cell r="J17">
            <v>238300</v>
          </cell>
          <cell r="K17">
            <v>235400</v>
          </cell>
          <cell r="L17">
            <v>230200</v>
          </cell>
          <cell r="M17">
            <v>240600</v>
          </cell>
          <cell r="N17">
            <v>452000</v>
          </cell>
          <cell r="O17">
            <v>439000</v>
          </cell>
          <cell r="P17">
            <v>623000</v>
          </cell>
          <cell r="Q17">
            <v>621000</v>
          </cell>
        </row>
        <row r="18">
          <cell r="B18">
            <v>176600</v>
          </cell>
          <cell r="C18">
            <v>174200</v>
          </cell>
          <cell r="D18">
            <v>186900</v>
          </cell>
          <cell r="E18">
            <v>379000</v>
          </cell>
          <cell r="F18">
            <v>0</v>
          </cell>
          <cell r="G18">
            <v>351100</v>
          </cell>
          <cell r="H18">
            <v>371600</v>
          </cell>
          <cell r="I18">
            <v>379300</v>
          </cell>
          <cell r="J18">
            <v>236000</v>
          </cell>
          <cell r="K18">
            <v>236300</v>
          </cell>
          <cell r="L18">
            <v>237800</v>
          </cell>
          <cell r="M18">
            <v>211400</v>
          </cell>
          <cell r="N18">
            <v>481000</v>
          </cell>
          <cell r="O18">
            <v>437000</v>
          </cell>
          <cell r="P18">
            <v>621000</v>
          </cell>
          <cell r="Q18">
            <v>627000</v>
          </cell>
        </row>
        <row r="19">
          <cell r="B19">
            <v>182900</v>
          </cell>
          <cell r="C19">
            <v>174700</v>
          </cell>
          <cell r="D19">
            <v>183600</v>
          </cell>
          <cell r="E19">
            <v>378000</v>
          </cell>
          <cell r="F19">
            <v>0</v>
          </cell>
          <cell r="G19">
            <v>353900</v>
          </cell>
          <cell r="H19">
            <v>388600</v>
          </cell>
          <cell r="I19">
            <v>365100</v>
          </cell>
          <cell r="J19">
            <v>219500</v>
          </cell>
          <cell r="K19">
            <v>233500</v>
          </cell>
          <cell r="L19">
            <v>224300</v>
          </cell>
          <cell r="M19">
            <v>223600</v>
          </cell>
          <cell r="N19">
            <v>557000</v>
          </cell>
          <cell r="O19">
            <v>437000</v>
          </cell>
          <cell r="P19">
            <v>631000</v>
          </cell>
          <cell r="Q19">
            <v>632000</v>
          </cell>
        </row>
        <row r="20">
          <cell r="B20">
            <v>171200</v>
          </cell>
          <cell r="C20">
            <v>169800</v>
          </cell>
          <cell r="D20">
            <v>174100</v>
          </cell>
          <cell r="E20">
            <v>408000</v>
          </cell>
          <cell r="F20">
            <v>0</v>
          </cell>
          <cell r="G20">
            <v>385600</v>
          </cell>
          <cell r="H20">
            <v>405600</v>
          </cell>
          <cell r="I20">
            <v>399800</v>
          </cell>
          <cell r="J20">
            <v>235500</v>
          </cell>
          <cell r="K20">
            <v>233600</v>
          </cell>
          <cell r="L20">
            <v>234000</v>
          </cell>
          <cell r="M20">
            <v>236300</v>
          </cell>
          <cell r="N20">
            <v>446000</v>
          </cell>
          <cell r="O20">
            <v>463000</v>
          </cell>
          <cell r="P20">
            <v>651000</v>
          </cell>
          <cell r="Q20">
            <v>655000</v>
          </cell>
        </row>
        <row r="21">
          <cell r="B21">
            <v>173900</v>
          </cell>
          <cell r="C21">
            <v>177800</v>
          </cell>
          <cell r="D21">
            <v>173800</v>
          </cell>
          <cell r="E21">
            <v>413000</v>
          </cell>
          <cell r="F21">
            <v>0</v>
          </cell>
          <cell r="G21">
            <v>378600</v>
          </cell>
          <cell r="H21">
            <v>397100</v>
          </cell>
          <cell r="I21">
            <v>373700</v>
          </cell>
          <cell r="J21">
            <v>237100</v>
          </cell>
          <cell r="K21">
            <v>226300</v>
          </cell>
          <cell r="L21">
            <v>234700</v>
          </cell>
          <cell r="M21">
            <v>237000</v>
          </cell>
          <cell r="N21">
            <v>455000</v>
          </cell>
          <cell r="O21">
            <v>448000</v>
          </cell>
          <cell r="P21">
            <v>629000</v>
          </cell>
          <cell r="Q21">
            <v>636000</v>
          </cell>
        </row>
        <row r="22">
          <cell r="B22">
            <v>171800</v>
          </cell>
          <cell r="C22">
            <v>174900</v>
          </cell>
          <cell r="D22">
            <v>174100</v>
          </cell>
          <cell r="E22">
            <v>373000</v>
          </cell>
          <cell r="F22">
            <v>0</v>
          </cell>
          <cell r="G22">
            <v>347100</v>
          </cell>
          <cell r="H22">
            <v>365400</v>
          </cell>
          <cell r="I22">
            <v>359900</v>
          </cell>
          <cell r="J22">
            <v>236400</v>
          </cell>
          <cell r="K22">
            <v>235500</v>
          </cell>
          <cell r="L22">
            <v>235500</v>
          </cell>
          <cell r="M22">
            <v>236600</v>
          </cell>
          <cell r="N22">
            <v>395000</v>
          </cell>
          <cell r="O22">
            <v>414000</v>
          </cell>
          <cell r="P22">
            <v>607000</v>
          </cell>
          <cell r="Q22">
            <v>607000</v>
          </cell>
        </row>
        <row r="23">
          <cell r="B23">
            <v>173700</v>
          </cell>
          <cell r="C23">
            <v>174900</v>
          </cell>
          <cell r="D23">
            <v>179100</v>
          </cell>
          <cell r="E23">
            <v>328000</v>
          </cell>
          <cell r="F23">
            <v>0</v>
          </cell>
          <cell r="G23">
            <v>313000</v>
          </cell>
          <cell r="H23">
            <v>321200</v>
          </cell>
          <cell r="I23">
            <v>310000</v>
          </cell>
          <cell r="J23">
            <v>234000</v>
          </cell>
          <cell r="K23">
            <v>232800</v>
          </cell>
          <cell r="L23">
            <v>232400</v>
          </cell>
          <cell r="M23">
            <v>234400</v>
          </cell>
          <cell r="N23">
            <v>328000</v>
          </cell>
          <cell r="O23">
            <v>306000</v>
          </cell>
          <cell r="P23">
            <v>607000</v>
          </cell>
          <cell r="Q23">
            <v>607000</v>
          </cell>
        </row>
        <row r="24">
          <cell r="B24">
            <v>171900</v>
          </cell>
          <cell r="C24">
            <v>172800</v>
          </cell>
          <cell r="D24">
            <v>174600</v>
          </cell>
          <cell r="E24">
            <v>381000</v>
          </cell>
          <cell r="F24">
            <v>0</v>
          </cell>
          <cell r="G24">
            <v>357900</v>
          </cell>
          <cell r="H24">
            <v>300300</v>
          </cell>
          <cell r="I24">
            <v>358100</v>
          </cell>
          <cell r="J24">
            <v>233500</v>
          </cell>
          <cell r="K24">
            <v>232500</v>
          </cell>
          <cell r="L24">
            <v>231400</v>
          </cell>
          <cell r="M24">
            <v>233500</v>
          </cell>
          <cell r="N24">
            <v>392000</v>
          </cell>
          <cell r="O24">
            <v>320000</v>
          </cell>
          <cell r="P24">
            <v>601000</v>
          </cell>
          <cell r="Q24">
            <v>583000</v>
          </cell>
        </row>
        <row r="25">
          <cell r="B25">
            <v>168300</v>
          </cell>
          <cell r="C25">
            <v>174900</v>
          </cell>
          <cell r="D25">
            <v>165600</v>
          </cell>
          <cell r="E25">
            <v>401000</v>
          </cell>
          <cell r="F25">
            <v>0</v>
          </cell>
          <cell r="G25">
            <v>369600</v>
          </cell>
          <cell r="H25">
            <v>383700</v>
          </cell>
          <cell r="I25">
            <v>374300</v>
          </cell>
          <cell r="J25">
            <v>237100</v>
          </cell>
          <cell r="K25">
            <v>237400</v>
          </cell>
          <cell r="L25">
            <v>236300</v>
          </cell>
          <cell r="M25">
            <v>237500</v>
          </cell>
          <cell r="N25">
            <v>455000</v>
          </cell>
          <cell r="O25">
            <v>439000</v>
          </cell>
          <cell r="P25">
            <v>601000</v>
          </cell>
          <cell r="Q25">
            <v>596000</v>
          </cell>
        </row>
        <row r="26">
          <cell r="B26">
            <v>175300</v>
          </cell>
          <cell r="C26">
            <v>181500</v>
          </cell>
          <cell r="D26">
            <v>394000</v>
          </cell>
          <cell r="E26">
            <v>394000</v>
          </cell>
          <cell r="F26">
            <v>0</v>
          </cell>
          <cell r="G26">
            <v>364600</v>
          </cell>
          <cell r="H26">
            <v>382600</v>
          </cell>
          <cell r="I26">
            <v>380100</v>
          </cell>
          <cell r="J26">
            <v>233500</v>
          </cell>
          <cell r="K26">
            <v>234600</v>
          </cell>
          <cell r="L26">
            <v>233900</v>
          </cell>
          <cell r="M26">
            <v>235000</v>
          </cell>
          <cell r="N26">
            <v>587000</v>
          </cell>
          <cell r="O26">
            <v>447000</v>
          </cell>
          <cell r="P26">
            <v>640000</v>
          </cell>
          <cell r="Q26">
            <v>633000</v>
          </cell>
        </row>
        <row r="27">
          <cell r="B27">
            <v>176300</v>
          </cell>
          <cell r="C27">
            <v>173400</v>
          </cell>
          <cell r="D27">
            <v>180600</v>
          </cell>
          <cell r="E27">
            <v>394000</v>
          </cell>
          <cell r="F27">
            <v>0</v>
          </cell>
          <cell r="G27">
            <v>356400</v>
          </cell>
          <cell r="H27">
            <v>385300</v>
          </cell>
          <cell r="I27">
            <v>374300</v>
          </cell>
          <cell r="J27">
            <v>238600</v>
          </cell>
          <cell r="K27">
            <v>241100</v>
          </cell>
          <cell r="L27">
            <v>228800</v>
          </cell>
          <cell r="M27">
            <v>226600</v>
          </cell>
          <cell r="N27">
            <v>562000</v>
          </cell>
          <cell r="O27">
            <v>418000</v>
          </cell>
          <cell r="P27">
            <v>604000</v>
          </cell>
          <cell r="Q27">
            <v>605000</v>
          </cell>
        </row>
        <row r="28">
          <cell r="B28">
            <v>173600</v>
          </cell>
          <cell r="C28">
            <v>172300</v>
          </cell>
          <cell r="D28">
            <v>176500</v>
          </cell>
          <cell r="E28">
            <v>405000</v>
          </cell>
          <cell r="F28">
            <v>0</v>
          </cell>
          <cell r="G28">
            <v>372200</v>
          </cell>
          <cell r="H28">
            <v>374400</v>
          </cell>
          <cell r="I28">
            <v>384100</v>
          </cell>
          <cell r="J28">
            <v>238100</v>
          </cell>
          <cell r="K28">
            <v>241600</v>
          </cell>
          <cell r="L28">
            <v>238500</v>
          </cell>
          <cell r="M28">
            <v>242400</v>
          </cell>
          <cell r="N28">
            <v>446000</v>
          </cell>
          <cell r="O28">
            <v>454000</v>
          </cell>
          <cell r="P28">
            <v>624000</v>
          </cell>
          <cell r="Q28">
            <v>618000</v>
          </cell>
        </row>
        <row r="29">
          <cell r="B29">
            <v>179700</v>
          </cell>
          <cell r="C29">
            <v>176900</v>
          </cell>
          <cell r="D29">
            <v>181900</v>
          </cell>
          <cell r="E29">
            <v>382000</v>
          </cell>
          <cell r="F29">
            <v>0</v>
          </cell>
          <cell r="G29">
            <v>355300</v>
          </cell>
          <cell r="H29">
            <v>377000</v>
          </cell>
          <cell r="I29">
            <v>365700</v>
          </cell>
          <cell r="J29">
            <v>237200</v>
          </cell>
          <cell r="K29">
            <v>239700</v>
          </cell>
          <cell r="L29">
            <v>238400</v>
          </cell>
          <cell r="M29">
            <v>242100</v>
          </cell>
          <cell r="N29">
            <v>412000</v>
          </cell>
          <cell r="O29">
            <v>428000</v>
          </cell>
          <cell r="P29">
            <v>610000</v>
          </cell>
          <cell r="Q29">
            <v>615000</v>
          </cell>
        </row>
        <row r="30">
          <cell r="B30">
            <v>178700</v>
          </cell>
          <cell r="C30">
            <v>175100</v>
          </cell>
          <cell r="D30">
            <v>185400</v>
          </cell>
          <cell r="E30">
            <v>354000</v>
          </cell>
          <cell r="F30">
            <v>0</v>
          </cell>
          <cell r="G30">
            <v>299800</v>
          </cell>
          <cell r="H30">
            <v>328700</v>
          </cell>
          <cell r="I30">
            <v>297300</v>
          </cell>
          <cell r="J30">
            <v>235000</v>
          </cell>
          <cell r="K30">
            <v>231000</v>
          </cell>
          <cell r="L30">
            <v>235000</v>
          </cell>
          <cell r="M30">
            <v>238700</v>
          </cell>
          <cell r="N30">
            <v>282000</v>
          </cell>
          <cell r="O30">
            <v>175000</v>
          </cell>
          <cell r="P30">
            <v>581000</v>
          </cell>
          <cell r="Q30">
            <v>574000</v>
          </cell>
        </row>
        <row r="31">
          <cell r="B31">
            <v>175400</v>
          </cell>
          <cell r="C31">
            <v>175600</v>
          </cell>
          <cell r="D31">
            <v>178600</v>
          </cell>
          <cell r="E31">
            <v>380000</v>
          </cell>
          <cell r="F31">
            <v>0</v>
          </cell>
          <cell r="G31">
            <v>366100</v>
          </cell>
          <cell r="H31">
            <v>388700</v>
          </cell>
          <cell r="I31">
            <v>367200</v>
          </cell>
          <cell r="J31">
            <v>238500</v>
          </cell>
          <cell r="K31">
            <v>239500</v>
          </cell>
          <cell r="L31">
            <v>240400</v>
          </cell>
          <cell r="M31">
            <v>241200</v>
          </cell>
          <cell r="N31">
            <v>433000</v>
          </cell>
          <cell r="O31">
            <v>432000</v>
          </cell>
          <cell r="P31">
            <v>618000</v>
          </cell>
          <cell r="Q31">
            <v>616000</v>
          </cell>
        </row>
        <row r="32">
          <cell r="B32">
            <v>187600</v>
          </cell>
          <cell r="C32">
            <v>179300</v>
          </cell>
          <cell r="D32">
            <v>190500</v>
          </cell>
          <cell r="E32">
            <v>399000</v>
          </cell>
          <cell r="F32">
            <v>0</v>
          </cell>
          <cell r="G32">
            <v>352200</v>
          </cell>
          <cell r="H32">
            <v>392700</v>
          </cell>
          <cell r="I32">
            <v>354500</v>
          </cell>
          <cell r="J32">
            <v>235200</v>
          </cell>
          <cell r="K32">
            <v>233300</v>
          </cell>
          <cell r="L32">
            <v>233500</v>
          </cell>
          <cell r="M32">
            <v>235600</v>
          </cell>
          <cell r="N32">
            <v>440000</v>
          </cell>
          <cell r="O32">
            <v>471000</v>
          </cell>
          <cell r="P32">
            <v>648000</v>
          </cell>
          <cell r="Q32">
            <v>650000</v>
          </cell>
        </row>
        <row r="33">
          <cell r="B33">
            <v>174500</v>
          </cell>
          <cell r="C33">
            <v>174600</v>
          </cell>
          <cell r="D33">
            <v>180900</v>
          </cell>
          <cell r="E33">
            <v>410000</v>
          </cell>
          <cell r="F33">
            <v>0</v>
          </cell>
          <cell r="G33">
            <v>376400</v>
          </cell>
          <cell r="H33">
            <v>391500</v>
          </cell>
          <cell r="I33">
            <v>380500</v>
          </cell>
          <cell r="J33">
            <v>236500</v>
          </cell>
          <cell r="K33">
            <v>235600</v>
          </cell>
          <cell r="L33">
            <v>237000</v>
          </cell>
          <cell r="M33">
            <v>238500</v>
          </cell>
          <cell r="N33">
            <v>454000</v>
          </cell>
          <cell r="O33">
            <v>451000</v>
          </cell>
          <cell r="P33">
            <v>626000</v>
          </cell>
          <cell r="Q33">
            <v>627000</v>
          </cell>
        </row>
        <row r="34">
          <cell r="B34">
            <v>169400</v>
          </cell>
          <cell r="C34">
            <v>172300</v>
          </cell>
          <cell r="D34">
            <v>183100</v>
          </cell>
          <cell r="E34">
            <v>402000</v>
          </cell>
          <cell r="F34">
            <v>0</v>
          </cell>
          <cell r="G34">
            <v>372000</v>
          </cell>
          <cell r="H34">
            <v>383400</v>
          </cell>
          <cell r="I34">
            <v>350700</v>
          </cell>
          <cell r="J34">
            <v>236100</v>
          </cell>
          <cell r="K34">
            <v>235900</v>
          </cell>
          <cell r="L34">
            <v>236500</v>
          </cell>
          <cell r="M34">
            <v>235800</v>
          </cell>
          <cell r="N34">
            <v>441000</v>
          </cell>
          <cell r="O34">
            <v>431000</v>
          </cell>
          <cell r="P34">
            <v>635000</v>
          </cell>
          <cell r="Q34">
            <v>638000</v>
          </cell>
        </row>
        <row r="35">
          <cell r="B35">
            <v>173000</v>
          </cell>
          <cell r="C35">
            <v>178600</v>
          </cell>
          <cell r="D35">
            <v>187100</v>
          </cell>
          <cell r="E35">
            <v>407000</v>
          </cell>
          <cell r="F35">
            <v>0</v>
          </cell>
          <cell r="G35">
            <v>108400</v>
          </cell>
          <cell r="H35">
            <v>394300</v>
          </cell>
          <cell r="I35">
            <v>386900</v>
          </cell>
          <cell r="J35">
            <v>237100</v>
          </cell>
          <cell r="K35">
            <v>231300</v>
          </cell>
          <cell r="L35">
            <v>237900</v>
          </cell>
          <cell r="M35">
            <v>236700</v>
          </cell>
          <cell r="N35">
            <v>481000</v>
          </cell>
          <cell r="O35">
            <v>451000</v>
          </cell>
          <cell r="P35">
            <v>638000</v>
          </cell>
          <cell r="Q35">
            <v>641000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Aug Unit 5"/>
      <sheetName val="Aug Unit 6"/>
      <sheetName val="Aug Unit 7"/>
      <sheetName val="Aug Unit 8"/>
      <sheetName val="Station Consumption for Aug"/>
      <sheetName val="KPI_MACROS"/>
    </sheetNames>
    <sheetDataSet>
      <sheetData sheetId="0" refreshError="1"/>
      <sheetData sheetId="1">
        <row r="19">
          <cell r="E19">
            <v>33600</v>
          </cell>
        </row>
        <row r="20">
          <cell r="E20">
            <v>92400</v>
          </cell>
        </row>
        <row r="21">
          <cell r="E21">
            <v>84199.999999999534</v>
          </cell>
        </row>
        <row r="22">
          <cell r="E22">
            <v>0</v>
          </cell>
        </row>
        <row r="23">
          <cell r="E23">
            <v>180800.00000000047</v>
          </cell>
        </row>
        <row r="24">
          <cell r="E24">
            <v>234500</v>
          </cell>
        </row>
        <row r="25">
          <cell r="E25">
            <v>266400</v>
          </cell>
        </row>
        <row r="26">
          <cell r="E26">
            <v>29700</v>
          </cell>
        </row>
        <row r="27">
          <cell r="E27">
            <v>159400</v>
          </cell>
        </row>
        <row r="28">
          <cell r="E28">
            <v>256900</v>
          </cell>
        </row>
        <row r="29">
          <cell r="E29">
            <v>46400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43000</v>
          </cell>
        </row>
        <row r="33">
          <cell r="E33">
            <v>204300</v>
          </cell>
        </row>
        <row r="34">
          <cell r="E34">
            <v>185300</v>
          </cell>
        </row>
        <row r="35">
          <cell r="E35">
            <v>4800</v>
          </cell>
        </row>
        <row r="36">
          <cell r="E36">
            <v>0</v>
          </cell>
        </row>
        <row r="37">
          <cell r="E37">
            <v>77800</v>
          </cell>
        </row>
        <row r="38">
          <cell r="E38">
            <v>195200</v>
          </cell>
        </row>
        <row r="39">
          <cell r="E39">
            <v>75500</v>
          </cell>
        </row>
        <row r="40">
          <cell r="E40">
            <v>212000</v>
          </cell>
        </row>
        <row r="41">
          <cell r="E41">
            <v>183500</v>
          </cell>
        </row>
        <row r="42">
          <cell r="E42">
            <v>216300</v>
          </cell>
        </row>
        <row r="43">
          <cell r="E43">
            <v>213300</v>
          </cell>
        </row>
        <row r="44">
          <cell r="E44">
            <v>206700</v>
          </cell>
        </row>
        <row r="45">
          <cell r="E45">
            <v>201300</v>
          </cell>
        </row>
        <row r="46">
          <cell r="E46">
            <v>243100</v>
          </cell>
        </row>
        <row r="47">
          <cell r="E47">
            <v>253300</v>
          </cell>
        </row>
        <row r="48">
          <cell r="E48">
            <v>175740</v>
          </cell>
        </row>
        <row r="49">
          <cell r="E49">
            <v>133360</v>
          </cell>
        </row>
      </sheetData>
      <sheetData sheetId="2">
        <row r="19">
          <cell r="E19">
            <v>215800</v>
          </cell>
        </row>
        <row r="20">
          <cell r="E20">
            <v>214400.00000000047</v>
          </cell>
        </row>
        <row r="21">
          <cell r="E21">
            <v>192099.99999999953</v>
          </cell>
        </row>
        <row r="22">
          <cell r="E22">
            <v>181300</v>
          </cell>
        </row>
        <row r="23">
          <cell r="E23">
            <v>0</v>
          </cell>
        </row>
        <row r="24">
          <cell r="E24">
            <v>88600</v>
          </cell>
        </row>
        <row r="25">
          <cell r="E25">
            <v>67700</v>
          </cell>
        </row>
        <row r="26">
          <cell r="E26">
            <v>62700</v>
          </cell>
        </row>
        <row r="27">
          <cell r="E27">
            <v>233600</v>
          </cell>
        </row>
        <row r="28">
          <cell r="E28">
            <v>202400</v>
          </cell>
        </row>
        <row r="29">
          <cell r="E29">
            <v>181600</v>
          </cell>
        </row>
        <row r="30">
          <cell r="E30">
            <v>15100</v>
          </cell>
        </row>
        <row r="31">
          <cell r="E31">
            <v>215100</v>
          </cell>
        </row>
        <row r="32">
          <cell r="E32">
            <v>222200</v>
          </cell>
        </row>
        <row r="33">
          <cell r="E33">
            <v>39900</v>
          </cell>
        </row>
        <row r="34">
          <cell r="E34">
            <v>214800</v>
          </cell>
        </row>
        <row r="35">
          <cell r="E35">
            <v>225900</v>
          </cell>
        </row>
        <row r="36">
          <cell r="E36">
            <v>226000</v>
          </cell>
        </row>
        <row r="37">
          <cell r="E37">
            <v>36500</v>
          </cell>
        </row>
        <row r="38">
          <cell r="E38">
            <v>4200</v>
          </cell>
        </row>
        <row r="39">
          <cell r="E39">
            <v>218400</v>
          </cell>
        </row>
        <row r="40">
          <cell r="E40">
            <v>198900</v>
          </cell>
        </row>
        <row r="41">
          <cell r="E41">
            <v>204300</v>
          </cell>
        </row>
        <row r="42">
          <cell r="E42">
            <v>215700</v>
          </cell>
        </row>
        <row r="43">
          <cell r="E43">
            <v>213000</v>
          </cell>
        </row>
        <row r="44">
          <cell r="E44">
            <v>206400</v>
          </cell>
        </row>
        <row r="45">
          <cell r="E45">
            <v>72100</v>
          </cell>
        </row>
        <row r="46">
          <cell r="E46">
            <v>11400</v>
          </cell>
        </row>
        <row r="47">
          <cell r="E47">
            <v>0</v>
          </cell>
        </row>
        <row r="48">
          <cell r="E48">
            <v>47990</v>
          </cell>
        </row>
        <row r="49">
          <cell r="E49">
            <v>156510</v>
          </cell>
        </row>
      </sheetData>
      <sheetData sheetId="3">
        <row r="19">
          <cell r="E19">
            <v>197700</v>
          </cell>
        </row>
        <row r="20">
          <cell r="E20">
            <v>215900</v>
          </cell>
        </row>
        <row r="21">
          <cell r="E21">
            <v>193400</v>
          </cell>
        </row>
        <row r="22">
          <cell r="E22">
            <v>183100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101900</v>
          </cell>
        </row>
        <row r="26">
          <cell r="E26">
            <v>91200</v>
          </cell>
        </row>
        <row r="27">
          <cell r="E27">
            <v>0</v>
          </cell>
        </row>
        <row r="28">
          <cell r="E28">
            <v>1000</v>
          </cell>
        </row>
        <row r="29">
          <cell r="E29">
            <v>168000</v>
          </cell>
        </row>
        <row r="30">
          <cell r="E30">
            <v>254400</v>
          </cell>
        </row>
        <row r="31">
          <cell r="E31">
            <v>259300</v>
          </cell>
        </row>
        <row r="32">
          <cell r="E32">
            <v>269100</v>
          </cell>
        </row>
        <row r="33">
          <cell r="E33">
            <v>171400</v>
          </cell>
        </row>
        <row r="34">
          <cell r="E34">
            <v>33600</v>
          </cell>
        </row>
        <row r="35">
          <cell r="E35">
            <v>227100</v>
          </cell>
        </row>
        <row r="36">
          <cell r="E36">
            <v>228400</v>
          </cell>
        </row>
        <row r="37">
          <cell r="E37">
            <v>80700</v>
          </cell>
        </row>
        <row r="38">
          <cell r="E38">
            <v>0</v>
          </cell>
        </row>
        <row r="39">
          <cell r="E39">
            <v>144200</v>
          </cell>
        </row>
        <row r="40">
          <cell r="E40">
            <v>86100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129600</v>
          </cell>
        </row>
        <row r="46">
          <cell r="E46">
            <v>239200</v>
          </cell>
        </row>
        <row r="47">
          <cell r="E47">
            <v>250800</v>
          </cell>
        </row>
        <row r="48">
          <cell r="E48">
            <v>250300</v>
          </cell>
        </row>
        <row r="49">
          <cell r="E49">
            <v>247400</v>
          </cell>
        </row>
      </sheetData>
      <sheetData sheetId="4">
        <row r="19">
          <cell r="E19">
            <v>314100</v>
          </cell>
        </row>
        <row r="20">
          <cell r="E20">
            <v>325200</v>
          </cell>
        </row>
        <row r="21">
          <cell r="E21">
            <v>349800</v>
          </cell>
        </row>
        <row r="22">
          <cell r="E22">
            <v>373650</v>
          </cell>
        </row>
        <row r="23">
          <cell r="E23">
            <v>393300</v>
          </cell>
        </row>
        <row r="24">
          <cell r="E24">
            <v>356550</v>
          </cell>
        </row>
        <row r="25">
          <cell r="E25">
            <v>371250</v>
          </cell>
        </row>
        <row r="26">
          <cell r="E26">
            <v>345750</v>
          </cell>
        </row>
        <row r="27">
          <cell r="E27">
            <v>389550</v>
          </cell>
        </row>
        <row r="28">
          <cell r="E28">
            <v>387900</v>
          </cell>
        </row>
        <row r="29">
          <cell r="E29">
            <v>382050</v>
          </cell>
        </row>
        <row r="30">
          <cell r="E30">
            <v>354000</v>
          </cell>
        </row>
        <row r="31">
          <cell r="E31">
            <v>354750</v>
          </cell>
        </row>
        <row r="32">
          <cell r="E32">
            <v>332550</v>
          </cell>
        </row>
        <row r="33">
          <cell r="E33">
            <v>355200</v>
          </cell>
        </row>
        <row r="34">
          <cell r="E34">
            <v>348700</v>
          </cell>
        </row>
        <row r="35">
          <cell r="E35">
            <v>366200</v>
          </cell>
        </row>
        <row r="36">
          <cell r="E36">
            <v>356400</v>
          </cell>
        </row>
        <row r="37">
          <cell r="E37">
            <v>272850</v>
          </cell>
        </row>
        <row r="38">
          <cell r="E38">
            <v>331800</v>
          </cell>
        </row>
        <row r="39">
          <cell r="E39">
            <v>443250</v>
          </cell>
        </row>
        <row r="40">
          <cell r="E40">
            <v>255450</v>
          </cell>
        </row>
        <row r="41">
          <cell r="E41">
            <v>356550</v>
          </cell>
        </row>
        <row r="42">
          <cell r="E42">
            <v>358950</v>
          </cell>
        </row>
        <row r="43">
          <cell r="E43">
            <v>324600</v>
          </cell>
        </row>
        <row r="44">
          <cell r="E44">
            <v>336150</v>
          </cell>
        </row>
        <row r="45">
          <cell r="E45">
            <v>321750</v>
          </cell>
        </row>
        <row r="46">
          <cell r="E46">
            <v>338700</v>
          </cell>
        </row>
        <row r="47">
          <cell r="E47">
            <v>368700</v>
          </cell>
        </row>
        <row r="48">
          <cell r="E48">
            <v>370800</v>
          </cell>
        </row>
        <row r="49">
          <cell r="E49">
            <v>368100</v>
          </cell>
        </row>
      </sheetData>
      <sheetData sheetId="5">
        <row r="19">
          <cell r="E19">
            <v>95500</v>
          </cell>
        </row>
        <row r="20">
          <cell r="E20">
            <v>0</v>
          </cell>
        </row>
        <row r="21">
          <cell r="E21">
            <v>227900</v>
          </cell>
        </row>
        <row r="22">
          <cell r="E22">
            <v>295800</v>
          </cell>
        </row>
        <row r="23">
          <cell r="E23">
            <v>368550</v>
          </cell>
        </row>
        <row r="24">
          <cell r="E24">
            <v>365100</v>
          </cell>
        </row>
        <row r="25">
          <cell r="E25">
            <v>368400</v>
          </cell>
        </row>
        <row r="26">
          <cell r="E26">
            <v>350850</v>
          </cell>
        </row>
        <row r="27">
          <cell r="E27">
            <v>378900</v>
          </cell>
        </row>
        <row r="28">
          <cell r="E28">
            <v>380550</v>
          </cell>
        </row>
        <row r="29">
          <cell r="E29">
            <v>379350</v>
          </cell>
        </row>
        <row r="30">
          <cell r="E30">
            <v>367200</v>
          </cell>
        </row>
        <row r="31">
          <cell r="E31">
            <v>367350</v>
          </cell>
        </row>
        <row r="32">
          <cell r="E32">
            <v>343650</v>
          </cell>
        </row>
        <row r="33">
          <cell r="E33">
            <v>354400</v>
          </cell>
        </row>
        <row r="34">
          <cell r="E34">
            <v>341100</v>
          </cell>
        </row>
        <row r="35">
          <cell r="E35">
            <v>370400</v>
          </cell>
        </row>
        <row r="36">
          <cell r="E36">
            <v>360900</v>
          </cell>
        </row>
        <row r="37">
          <cell r="E37">
            <v>132300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124700</v>
          </cell>
        </row>
        <row r="42">
          <cell r="E42">
            <v>363700</v>
          </cell>
        </row>
        <row r="43">
          <cell r="E43">
            <v>340050</v>
          </cell>
        </row>
        <row r="44">
          <cell r="E44">
            <v>319950</v>
          </cell>
        </row>
        <row r="45">
          <cell r="E45">
            <v>328350</v>
          </cell>
        </row>
        <row r="46">
          <cell r="E46">
            <v>132000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6">
        <row r="19">
          <cell r="E19">
            <v>359900</v>
          </cell>
        </row>
        <row r="20">
          <cell r="E20">
            <v>306860</v>
          </cell>
        </row>
        <row r="21">
          <cell r="E21">
            <v>329140</v>
          </cell>
        </row>
        <row r="22">
          <cell r="E22">
            <v>102380</v>
          </cell>
        </row>
        <row r="23">
          <cell r="E23">
            <v>3480</v>
          </cell>
        </row>
        <row r="24">
          <cell r="E24">
            <v>247440</v>
          </cell>
        </row>
        <row r="25">
          <cell r="E25">
            <v>338040</v>
          </cell>
        </row>
        <row r="26">
          <cell r="E26">
            <v>332640</v>
          </cell>
        </row>
        <row r="27">
          <cell r="E27">
            <v>352080</v>
          </cell>
        </row>
        <row r="28">
          <cell r="E28">
            <v>357480</v>
          </cell>
        </row>
        <row r="29">
          <cell r="E29">
            <v>267480</v>
          </cell>
        </row>
        <row r="30">
          <cell r="E30">
            <v>176280</v>
          </cell>
        </row>
        <row r="31">
          <cell r="E31">
            <v>335520</v>
          </cell>
        </row>
        <row r="32">
          <cell r="E32">
            <v>315480</v>
          </cell>
        </row>
        <row r="33">
          <cell r="E33">
            <v>333100</v>
          </cell>
        </row>
        <row r="34">
          <cell r="E34">
            <v>313500</v>
          </cell>
        </row>
        <row r="35">
          <cell r="E35">
            <v>345400</v>
          </cell>
        </row>
        <row r="36">
          <cell r="E36">
            <v>339300</v>
          </cell>
        </row>
        <row r="37">
          <cell r="E37">
            <v>212260</v>
          </cell>
        </row>
        <row r="38">
          <cell r="E38">
            <v>312720</v>
          </cell>
        </row>
        <row r="39">
          <cell r="E39">
            <v>319920</v>
          </cell>
        </row>
        <row r="40">
          <cell r="E40">
            <v>162120</v>
          </cell>
        </row>
        <row r="41">
          <cell r="E41">
            <v>262980</v>
          </cell>
        </row>
        <row r="42">
          <cell r="E42">
            <v>342900</v>
          </cell>
        </row>
        <row r="43">
          <cell r="E43">
            <v>314640</v>
          </cell>
        </row>
        <row r="44">
          <cell r="E44">
            <v>293040</v>
          </cell>
        </row>
        <row r="45">
          <cell r="E45">
            <v>299520</v>
          </cell>
        </row>
        <row r="46">
          <cell r="E46">
            <v>316800</v>
          </cell>
        </row>
        <row r="47">
          <cell r="E47">
            <v>316920</v>
          </cell>
        </row>
        <row r="48">
          <cell r="E48">
            <v>315000</v>
          </cell>
        </row>
        <row r="49">
          <cell r="E49">
            <v>359160</v>
          </cell>
        </row>
      </sheetData>
      <sheetData sheetId="7">
        <row r="19">
          <cell r="E19">
            <v>117200</v>
          </cell>
        </row>
        <row r="20">
          <cell r="E20">
            <v>162160</v>
          </cell>
        </row>
        <row r="21">
          <cell r="E21">
            <v>83440</v>
          </cell>
        </row>
        <row r="22">
          <cell r="E22">
            <v>272600</v>
          </cell>
        </row>
        <row r="23">
          <cell r="E23">
            <v>367080</v>
          </cell>
        </row>
        <row r="24">
          <cell r="E24">
            <v>269400</v>
          </cell>
        </row>
        <row r="25">
          <cell r="E25">
            <v>131980</v>
          </cell>
        </row>
        <row r="26">
          <cell r="E26">
            <v>60860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80640</v>
          </cell>
        </row>
        <row r="30">
          <cell r="E30">
            <v>236640</v>
          </cell>
        </row>
        <row r="31">
          <cell r="E31">
            <v>9960</v>
          </cell>
        </row>
        <row r="32">
          <cell r="E32">
            <v>0</v>
          </cell>
        </row>
        <row r="33">
          <cell r="E33">
            <v>4240</v>
          </cell>
        </row>
        <row r="34">
          <cell r="E34">
            <v>25600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171640</v>
          </cell>
        </row>
        <row r="38">
          <cell r="E38">
            <v>332160</v>
          </cell>
        </row>
        <row r="39">
          <cell r="E39">
            <v>301080</v>
          </cell>
        </row>
        <row r="40">
          <cell r="E40">
            <v>154920</v>
          </cell>
        </row>
        <row r="41">
          <cell r="E41">
            <v>293900</v>
          </cell>
        </row>
        <row r="42">
          <cell r="E42">
            <v>73060</v>
          </cell>
        </row>
        <row r="43">
          <cell r="E43">
            <v>0</v>
          </cell>
        </row>
        <row r="44">
          <cell r="E44">
            <v>74640</v>
          </cell>
        </row>
        <row r="45">
          <cell r="E45">
            <v>0</v>
          </cell>
        </row>
        <row r="46">
          <cell r="E46">
            <v>205200</v>
          </cell>
        </row>
        <row r="47">
          <cell r="E47">
            <v>340920</v>
          </cell>
        </row>
        <row r="48">
          <cell r="E48">
            <v>338520</v>
          </cell>
        </row>
        <row r="49">
          <cell r="E49">
            <v>385800</v>
          </cell>
        </row>
      </sheetData>
      <sheetData sheetId="8">
        <row r="19">
          <cell r="E19">
            <v>210900</v>
          </cell>
        </row>
        <row r="20">
          <cell r="E20">
            <v>199220</v>
          </cell>
        </row>
        <row r="21">
          <cell r="E21">
            <v>72280</v>
          </cell>
        </row>
        <row r="22">
          <cell r="E22">
            <v>114320</v>
          </cell>
        </row>
        <row r="23">
          <cell r="E23">
            <v>260040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176640</v>
          </cell>
        </row>
        <row r="27">
          <cell r="E27">
            <v>46200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135000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109400</v>
          </cell>
        </row>
        <row r="35">
          <cell r="E35">
            <v>0</v>
          </cell>
        </row>
        <row r="36">
          <cell r="E36">
            <v>13800</v>
          </cell>
        </row>
        <row r="37">
          <cell r="E37">
            <v>174160</v>
          </cell>
        </row>
        <row r="38">
          <cell r="E38">
            <v>330240</v>
          </cell>
        </row>
        <row r="39">
          <cell r="E39">
            <v>205320</v>
          </cell>
        </row>
        <row r="40">
          <cell r="E40">
            <v>318120</v>
          </cell>
        </row>
        <row r="41">
          <cell r="E41">
            <v>96960</v>
          </cell>
        </row>
        <row r="42">
          <cell r="E42">
            <v>0</v>
          </cell>
        </row>
        <row r="43">
          <cell r="E43">
            <v>50280</v>
          </cell>
        </row>
        <row r="44">
          <cell r="E44">
            <v>46920</v>
          </cell>
        </row>
        <row r="45">
          <cell r="E45">
            <v>240840</v>
          </cell>
        </row>
        <row r="46">
          <cell r="E46">
            <v>17880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9" refreshError="1"/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Jul Unit 1"/>
      <sheetName val="Jul Unit 2"/>
      <sheetName val="Jul Unit 3"/>
      <sheetName val="Jul Unit 4"/>
      <sheetName val="Jul Unit 5"/>
      <sheetName val="Jul Unit 6"/>
      <sheetName val="Station Consumption for Jul"/>
      <sheetName val="Aug Unit 1"/>
      <sheetName val="Aug Unit 2"/>
      <sheetName val="Aug Unit 3"/>
      <sheetName val="Aug Unit 4"/>
      <sheetName val="Aug Unit 5"/>
      <sheetName val="Aug Unit 6"/>
      <sheetName val="Station Consumption for Aug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9">
        <row r="19">
          <cell r="E19">
            <v>47760</v>
          </cell>
        </row>
        <row r="20">
          <cell r="E20">
            <v>144600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83100</v>
          </cell>
        </row>
        <row r="24">
          <cell r="E24">
            <v>28080</v>
          </cell>
        </row>
        <row r="25">
          <cell r="E25">
            <v>31680</v>
          </cell>
        </row>
        <row r="26">
          <cell r="E26">
            <v>0</v>
          </cell>
        </row>
        <row r="27">
          <cell r="E27">
            <v>28440</v>
          </cell>
        </row>
        <row r="28">
          <cell r="E28">
            <v>93780</v>
          </cell>
        </row>
        <row r="29">
          <cell r="E29">
            <v>0</v>
          </cell>
        </row>
        <row r="30">
          <cell r="E30">
            <v>92400</v>
          </cell>
        </row>
        <row r="31">
          <cell r="E31">
            <v>7500</v>
          </cell>
        </row>
        <row r="32">
          <cell r="E32">
            <v>0</v>
          </cell>
        </row>
        <row r="33">
          <cell r="E33">
            <v>47280</v>
          </cell>
        </row>
        <row r="34">
          <cell r="E34">
            <v>118800</v>
          </cell>
        </row>
        <row r="35">
          <cell r="E35">
            <v>110820</v>
          </cell>
        </row>
        <row r="36">
          <cell r="E36">
            <v>0</v>
          </cell>
        </row>
        <row r="37">
          <cell r="E37">
            <v>52320</v>
          </cell>
        </row>
        <row r="38">
          <cell r="E38">
            <v>167460</v>
          </cell>
        </row>
        <row r="39">
          <cell r="E39">
            <v>214620</v>
          </cell>
        </row>
        <row r="40">
          <cell r="E40">
            <v>241560</v>
          </cell>
        </row>
        <row r="41">
          <cell r="E41">
            <v>234120</v>
          </cell>
        </row>
        <row r="42">
          <cell r="E42">
            <v>216420</v>
          </cell>
        </row>
        <row r="43">
          <cell r="E43">
            <v>214680</v>
          </cell>
        </row>
        <row r="44">
          <cell r="E44">
            <v>213780</v>
          </cell>
        </row>
        <row r="45">
          <cell r="E45">
            <v>238080</v>
          </cell>
        </row>
        <row r="46">
          <cell r="E46">
            <v>237180</v>
          </cell>
        </row>
        <row r="47">
          <cell r="E47">
            <v>226980</v>
          </cell>
        </row>
        <row r="48">
          <cell r="E48">
            <v>220620</v>
          </cell>
        </row>
        <row r="49">
          <cell r="E49">
            <v>228540</v>
          </cell>
        </row>
      </sheetData>
      <sheetData sheetId="10">
        <row r="19">
          <cell r="E19">
            <v>51840</v>
          </cell>
        </row>
        <row r="20">
          <cell r="E20">
            <v>68820</v>
          </cell>
        </row>
        <row r="21">
          <cell r="E21">
            <v>88020</v>
          </cell>
        </row>
        <row r="22">
          <cell r="E22">
            <v>85080</v>
          </cell>
        </row>
        <row r="23">
          <cell r="E23">
            <v>135900</v>
          </cell>
        </row>
        <row r="24">
          <cell r="E24">
            <v>0</v>
          </cell>
        </row>
        <row r="25">
          <cell r="E25">
            <v>131520.00000000745</v>
          </cell>
        </row>
        <row r="26">
          <cell r="E26">
            <v>138780</v>
          </cell>
        </row>
        <row r="27">
          <cell r="E27">
            <v>135899.99999999255</v>
          </cell>
        </row>
        <row r="28">
          <cell r="E28">
            <v>0</v>
          </cell>
        </row>
        <row r="29">
          <cell r="E29">
            <v>46140</v>
          </cell>
        </row>
        <row r="30">
          <cell r="E30">
            <v>0</v>
          </cell>
        </row>
        <row r="31">
          <cell r="E31">
            <v>154259.99999999255</v>
          </cell>
        </row>
        <row r="32">
          <cell r="E32">
            <v>0</v>
          </cell>
        </row>
        <row r="33">
          <cell r="E33">
            <v>94620.000000007451</v>
          </cell>
        </row>
        <row r="34">
          <cell r="E34">
            <v>21000</v>
          </cell>
        </row>
        <row r="35">
          <cell r="E35">
            <v>35040</v>
          </cell>
        </row>
        <row r="36">
          <cell r="E36">
            <v>115860</v>
          </cell>
        </row>
        <row r="37">
          <cell r="E37">
            <v>69600</v>
          </cell>
        </row>
        <row r="38">
          <cell r="E38">
            <v>181379.99999999255</v>
          </cell>
        </row>
        <row r="39">
          <cell r="E39">
            <v>226140.0000000149</v>
          </cell>
        </row>
        <row r="40">
          <cell r="E40">
            <v>191759.99999999255</v>
          </cell>
        </row>
        <row r="41">
          <cell r="E41">
            <v>235440</v>
          </cell>
        </row>
        <row r="42">
          <cell r="E42">
            <v>216900</v>
          </cell>
        </row>
        <row r="43">
          <cell r="E43">
            <v>217440</v>
          </cell>
        </row>
        <row r="44">
          <cell r="E44">
            <v>194820</v>
          </cell>
        </row>
        <row r="45">
          <cell r="E45">
            <v>237480</v>
          </cell>
        </row>
        <row r="46">
          <cell r="E46">
            <v>238560</v>
          </cell>
        </row>
        <row r="47">
          <cell r="E47">
            <v>228420</v>
          </cell>
        </row>
        <row r="48">
          <cell r="E48">
            <v>221280</v>
          </cell>
        </row>
        <row r="49">
          <cell r="E49">
            <v>227220</v>
          </cell>
        </row>
      </sheetData>
      <sheetData sheetId="11">
        <row r="19">
          <cell r="E19">
            <v>69960</v>
          </cell>
        </row>
        <row r="20">
          <cell r="E20">
            <v>0</v>
          </cell>
        </row>
        <row r="21">
          <cell r="E21">
            <v>49920</v>
          </cell>
        </row>
        <row r="22">
          <cell r="E22">
            <v>5820</v>
          </cell>
        </row>
        <row r="23">
          <cell r="E23">
            <v>0</v>
          </cell>
        </row>
        <row r="24">
          <cell r="E24">
            <v>111540</v>
          </cell>
        </row>
        <row r="25">
          <cell r="E25">
            <v>20160</v>
          </cell>
        </row>
        <row r="26">
          <cell r="E26">
            <v>32340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31620</v>
          </cell>
        </row>
        <row r="30">
          <cell r="E30">
            <v>41280</v>
          </cell>
        </row>
        <row r="31">
          <cell r="E31">
            <v>0</v>
          </cell>
        </row>
        <row r="32">
          <cell r="E32">
            <v>175680</v>
          </cell>
        </row>
        <row r="33">
          <cell r="E33">
            <v>33660</v>
          </cell>
        </row>
        <row r="34">
          <cell r="E34">
            <v>115260</v>
          </cell>
        </row>
        <row r="35">
          <cell r="E35">
            <v>111720</v>
          </cell>
        </row>
        <row r="36">
          <cell r="E36">
            <v>0</v>
          </cell>
        </row>
        <row r="37">
          <cell r="E37">
            <v>65340</v>
          </cell>
        </row>
        <row r="38">
          <cell r="E38">
            <v>157320</v>
          </cell>
        </row>
        <row r="39">
          <cell r="E39">
            <v>229080</v>
          </cell>
        </row>
        <row r="40">
          <cell r="E40">
            <v>242520</v>
          </cell>
        </row>
        <row r="41">
          <cell r="E41">
            <v>235380</v>
          </cell>
        </row>
        <row r="42">
          <cell r="E42">
            <v>219300</v>
          </cell>
        </row>
        <row r="43">
          <cell r="E43">
            <v>216900</v>
          </cell>
        </row>
        <row r="44">
          <cell r="E44">
            <v>213660</v>
          </cell>
        </row>
        <row r="45">
          <cell r="E45">
            <v>238320</v>
          </cell>
        </row>
        <row r="46">
          <cell r="E46">
            <v>238320</v>
          </cell>
        </row>
        <row r="47">
          <cell r="E47">
            <v>227700</v>
          </cell>
        </row>
        <row r="48">
          <cell r="E48">
            <v>222780</v>
          </cell>
        </row>
        <row r="49">
          <cell r="E49">
            <v>228840</v>
          </cell>
        </row>
      </sheetData>
      <sheetData sheetId="12">
        <row r="19">
          <cell r="E19">
            <v>547520</v>
          </cell>
        </row>
        <row r="20">
          <cell r="E20">
            <v>478240</v>
          </cell>
        </row>
        <row r="21">
          <cell r="E21">
            <v>570080</v>
          </cell>
        </row>
        <row r="22">
          <cell r="E22">
            <v>556480</v>
          </cell>
        </row>
        <row r="23">
          <cell r="E23">
            <v>496640</v>
          </cell>
        </row>
        <row r="24">
          <cell r="E24">
            <v>532480</v>
          </cell>
        </row>
        <row r="25">
          <cell r="E25">
            <v>512000</v>
          </cell>
        </row>
        <row r="26">
          <cell r="E26">
            <v>524960</v>
          </cell>
        </row>
        <row r="27">
          <cell r="E27">
            <v>548800</v>
          </cell>
        </row>
        <row r="28">
          <cell r="E28">
            <v>580960</v>
          </cell>
        </row>
        <row r="29">
          <cell r="E29">
            <v>577120</v>
          </cell>
        </row>
        <row r="30">
          <cell r="E30">
            <v>518400</v>
          </cell>
        </row>
        <row r="31">
          <cell r="E31">
            <v>581760</v>
          </cell>
        </row>
        <row r="32">
          <cell r="E32">
            <v>531360</v>
          </cell>
        </row>
        <row r="33">
          <cell r="E33">
            <v>478400</v>
          </cell>
        </row>
        <row r="34">
          <cell r="E34">
            <v>468480</v>
          </cell>
        </row>
        <row r="35">
          <cell r="E35">
            <v>550080</v>
          </cell>
        </row>
        <row r="36">
          <cell r="E36">
            <v>524000</v>
          </cell>
        </row>
        <row r="37">
          <cell r="E37">
            <v>492480</v>
          </cell>
        </row>
        <row r="38">
          <cell r="E38">
            <v>194240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13">
        <row r="19">
          <cell r="E19">
            <v>584160</v>
          </cell>
        </row>
        <row r="20">
          <cell r="E20">
            <v>574880</v>
          </cell>
        </row>
        <row r="21">
          <cell r="E21">
            <v>602720</v>
          </cell>
        </row>
        <row r="22">
          <cell r="E22">
            <v>604160</v>
          </cell>
        </row>
        <row r="23">
          <cell r="E23">
            <v>573120</v>
          </cell>
        </row>
        <row r="24">
          <cell r="E24">
            <v>584640</v>
          </cell>
        </row>
        <row r="25">
          <cell r="E25">
            <v>571360</v>
          </cell>
        </row>
        <row r="26">
          <cell r="E26">
            <v>581280</v>
          </cell>
        </row>
        <row r="27">
          <cell r="E27">
            <v>587200</v>
          </cell>
        </row>
        <row r="28">
          <cell r="E28">
            <v>609760</v>
          </cell>
        </row>
        <row r="29">
          <cell r="E29">
            <v>596160</v>
          </cell>
        </row>
        <row r="30">
          <cell r="E30">
            <v>569440</v>
          </cell>
        </row>
        <row r="31">
          <cell r="E31">
            <v>589440</v>
          </cell>
        </row>
        <row r="32">
          <cell r="E32">
            <v>590080</v>
          </cell>
        </row>
        <row r="33">
          <cell r="E33">
            <v>595360</v>
          </cell>
        </row>
        <row r="34">
          <cell r="E34">
            <v>549280</v>
          </cell>
        </row>
        <row r="35">
          <cell r="E35">
            <v>456960</v>
          </cell>
        </row>
        <row r="36">
          <cell r="E36">
            <v>592160</v>
          </cell>
        </row>
        <row r="37">
          <cell r="E37">
            <v>574560</v>
          </cell>
        </row>
        <row r="38">
          <cell r="E38">
            <v>605760</v>
          </cell>
        </row>
        <row r="39">
          <cell r="E39">
            <v>564320</v>
          </cell>
        </row>
        <row r="40">
          <cell r="E40">
            <v>611680</v>
          </cell>
        </row>
        <row r="41">
          <cell r="E41">
            <v>611520</v>
          </cell>
        </row>
        <row r="42">
          <cell r="E42">
            <v>610880</v>
          </cell>
        </row>
        <row r="43">
          <cell r="E43">
            <v>597760</v>
          </cell>
        </row>
        <row r="44">
          <cell r="E44">
            <v>596800</v>
          </cell>
        </row>
        <row r="45">
          <cell r="E45">
            <v>608000</v>
          </cell>
        </row>
        <row r="46">
          <cell r="E46">
            <v>609920</v>
          </cell>
        </row>
        <row r="47">
          <cell r="E47">
            <v>601120</v>
          </cell>
        </row>
        <row r="48">
          <cell r="E48">
            <v>612800</v>
          </cell>
        </row>
        <row r="49">
          <cell r="E49">
            <v>597120</v>
          </cell>
        </row>
      </sheetData>
      <sheetData sheetId="14" refreshError="1"/>
      <sheetData sheetId="15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Production and Usage for Aug"/>
      <sheetName val="KPI_MACROS"/>
    </sheetNames>
    <sheetDataSet>
      <sheetData sheetId="0"/>
      <sheetData sheetId="1">
        <row r="19">
          <cell r="E19">
            <v>217800.00000001746</v>
          </cell>
        </row>
        <row r="20">
          <cell r="E20">
            <v>592799.99999998836</v>
          </cell>
        </row>
        <row r="21">
          <cell r="E21">
            <v>609399.99999999418</v>
          </cell>
        </row>
        <row r="22">
          <cell r="E22">
            <v>446399.99999999418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299800.00000001746</v>
          </cell>
        </row>
        <row r="26">
          <cell r="E26">
            <v>539600.00000000582</v>
          </cell>
        </row>
        <row r="27">
          <cell r="E27">
            <v>598799.99999998836</v>
          </cell>
        </row>
        <row r="28">
          <cell r="E28">
            <v>613200.00000001164</v>
          </cell>
        </row>
        <row r="29">
          <cell r="E29">
            <v>551599.99999997672</v>
          </cell>
        </row>
        <row r="30">
          <cell r="E30">
            <v>600600.00000000582</v>
          </cell>
        </row>
        <row r="31">
          <cell r="E31">
            <v>329200.00000001164</v>
          </cell>
        </row>
        <row r="32">
          <cell r="E32">
            <v>615799.99999998836</v>
          </cell>
        </row>
        <row r="33">
          <cell r="E33">
            <v>160200.00000001164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208799.99999998836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353800.00000001746</v>
          </cell>
        </row>
        <row r="42">
          <cell r="E42">
            <v>584399.99999999418</v>
          </cell>
        </row>
        <row r="43">
          <cell r="E43">
            <v>188000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202199.99999998254</v>
          </cell>
        </row>
        <row r="47">
          <cell r="E47">
            <v>587400.00000002328</v>
          </cell>
        </row>
        <row r="48">
          <cell r="E48">
            <v>562799.99999998836</v>
          </cell>
        </row>
        <row r="49">
          <cell r="E49">
            <v>594000</v>
          </cell>
        </row>
      </sheetData>
      <sheetData sheetId="2">
        <row r="19">
          <cell r="E19">
            <v>645800.00000004657</v>
          </cell>
        </row>
        <row r="20">
          <cell r="E20">
            <v>589199.99999995343</v>
          </cell>
        </row>
        <row r="21">
          <cell r="E21">
            <v>621600.00000003492</v>
          </cell>
        </row>
        <row r="22">
          <cell r="E22">
            <v>564399.99999996508</v>
          </cell>
        </row>
        <row r="23">
          <cell r="E23">
            <v>592800.00000004657</v>
          </cell>
        </row>
        <row r="24">
          <cell r="E24">
            <v>575399.99999996508</v>
          </cell>
        </row>
        <row r="25">
          <cell r="E25">
            <v>604400.00000002328</v>
          </cell>
        </row>
        <row r="26">
          <cell r="E26">
            <v>645399.99999996508</v>
          </cell>
        </row>
        <row r="27">
          <cell r="E27">
            <v>593600.00000003492</v>
          </cell>
        </row>
        <row r="28">
          <cell r="E28">
            <v>513799.99999998836</v>
          </cell>
        </row>
        <row r="29">
          <cell r="E29">
            <v>0</v>
          </cell>
        </row>
        <row r="30">
          <cell r="E30">
            <v>154400.00000002328</v>
          </cell>
        </row>
        <row r="31">
          <cell r="E31">
            <v>620000</v>
          </cell>
        </row>
        <row r="32">
          <cell r="E32">
            <v>607799.99999998836</v>
          </cell>
        </row>
        <row r="33">
          <cell r="E33">
            <v>677200.00000001164</v>
          </cell>
        </row>
        <row r="34">
          <cell r="E34">
            <v>598399.99999996508</v>
          </cell>
        </row>
        <row r="35">
          <cell r="E35">
            <v>599200.00000001164</v>
          </cell>
        </row>
        <row r="36">
          <cell r="E36">
            <v>608799.99999998836</v>
          </cell>
        </row>
        <row r="37">
          <cell r="E37">
            <v>568000</v>
          </cell>
        </row>
        <row r="38">
          <cell r="E38">
            <v>604799.99999998836</v>
          </cell>
        </row>
        <row r="39">
          <cell r="E39">
            <v>599600.00000003492</v>
          </cell>
        </row>
        <row r="40">
          <cell r="E40">
            <v>625399.99999996508</v>
          </cell>
        </row>
        <row r="41">
          <cell r="E41">
            <v>649400.00000002328</v>
          </cell>
        </row>
        <row r="42">
          <cell r="E42">
            <v>570799.99999998836</v>
          </cell>
        </row>
        <row r="43">
          <cell r="E43">
            <v>552600.00000003492</v>
          </cell>
        </row>
        <row r="44">
          <cell r="E44">
            <v>575599.99999997672</v>
          </cell>
        </row>
        <row r="45">
          <cell r="E45">
            <v>574599.99999997672</v>
          </cell>
        </row>
        <row r="46">
          <cell r="E46">
            <v>621000</v>
          </cell>
        </row>
        <row r="47">
          <cell r="E47">
            <v>594800.00000004657</v>
          </cell>
        </row>
        <row r="48">
          <cell r="E48">
            <v>564000</v>
          </cell>
        </row>
        <row r="49">
          <cell r="E49">
            <v>598799.99999998836</v>
          </cell>
        </row>
      </sheetData>
      <sheetData sheetId="3">
        <row r="19">
          <cell r="E19">
            <v>402200.00000001164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113000</v>
          </cell>
        </row>
        <row r="23">
          <cell r="E23">
            <v>618199.99999998254</v>
          </cell>
        </row>
        <row r="24">
          <cell r="E24">
            <v>589000</v>
          </cell>
        </row>
        <row r="25">
          <cell r="E25">
            <v>337600.00000000582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103000</v>
          </cell>
        </row>
        <row r="29">
          <cell r="E29">
            <v>481600.00000000582</v>
          </cell>
        </row>
        <row r="30">
          <cell r="E30">
            <v>426199.99999998254</v>
          </cell>
        </row>
        <row r="31">
          <cell r="E31">
            <v>226600.00000000582</v>
          </cell>
        </row>
        <row r="32">
          <cell r="E32">
            <v>58399.999999994179</v>
          </cell>
        </row>
        <row r="33">
          <cell r="E33">
            <v>344600.00000000582</v>
          </cell>
        </row>
        <row r="34">
          <cell r="E34">
            <v>508600.00000000582</v>
          </cell>
        </row>
        <row r="35">
          <cell r="E35">
            <v>537000</v>
          </cell>
        </row>
        <row r="36">
          <cell r="E36">
            <v>628000</v>
          </cell>
        </row>
        <row r="37">
          <cell r="E37">
            <v>465799.99999998836</v>
          </cell>
        </row>
        <row r="38">
          <cell r="E38">
            <v>467400.00000002328</v>
          </cell>
        </row>
        <row r="39">
          <cell r="E39">
            <v>607000</v>
          </cell>
        </row>
        <row r="40">
          <cell r="E40">
            <v>641799.99999998836</v>
          </cell>
        </row>
        <row r="41">
          <cell r="E41">
            <v>205399.99999999418</v>
          </cell>
        </row>
        <row r="42">
          <cell r="E42">
            <v>0</v>
          </cell>
        </row>
        <row r="43">
          <cell r="E43">
            <v>340399.99999999418</v>
          </cell>
        </row>
        <row r="44">
          <cell r="E44">
            <v>592400.00000002328</v>
          </cell>
        </row>
        <row r="45">
          <cell r="E45">
            <v>613599.99999997672</v>
          </cell>
        </row>
        <row r="46">
          <cell r="E46">
            <v>445600.00000000582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4">
        <row r="19">
          <cell r="E19">
            <v>621799.99999998836</v>
          </cell>
        </row>
        <row r="20">
          <cell r="E20">
            <v>579200.00000001164</v>
          </cell>
        </row>
        <row r="21">
          <cell r="E21">
            <v>607799.99999998836</v>
          </cell>
        </row>
        <row r="22">
          <cell r="E22">
            <v>610400.00000002328</v>
          </cell>
        </row>
        <row r="23">
          <cell r="E23">
            <v>636000</v>
          </cell>
        </row>
        <row r="24">
          <cell r="E24">
            <v>638000</v>
          </cell>
        </row>
        <row r="25">
          <cell r="E25">
            <v>636599.99999997672</v>
          </cell>
        </row>
        <row r="26">
          <cell r="E26">
            <v>654800.00000004657</v>
          </cell>
        </row>
        <row r="27">
          <cell r="E27">
            <v>592599.99999997672</v>
          </cell>
        </row>
        <row r="28">
          <cell r="E28">
            <v>645799.99999998836</v>
          </cell>
        </row>
        <row r="29">
          <cell r="E29">
            <v>563400.00000002328</v>
          </cell>
        </row>
        <row r="30">
          <cell r="E30">
            <v>636799.99999998836</v>
          </cell>
        </row>
        <row r="31">
          <cell r="E31">
            <v>629799.99999998836</v>
          </cell>
        </row>
        <row r="32">
          <cell r="E32">
            <v>624200.00000001164</v>
          </cell>
        </row>
        <row r="33">
          <cell r="E33">
            <v>687200.00000001164</v>
          </cell>
        </row>
        <row r="34">
          <cell r="E34">
            <v>642200.00000001164</v>
          </cell>
        </row>
        <row r="35">
          <cell r="E35">
            <v>633000</v>
          </cell>
        </row>
        <row r="36">
          <cell r="E36">
            <v>619599.99999997672</v>
          </cell>
        </row>
        <row r="37">
          <cell r="E37">
            <v>593599.99999997672</v>
          </cell>
        </row>
        <row r="38">
          <cell r="E38">
            <v>625800.00000004657</v>
          </cell>
        </row>
        <row r="39">
          <cell r="E39">
            <v>606199.99999995343</v>
          </cell>
        </row>
        <row r="40">
          <cell r="E40">
            <v>640200.00000001164</v>
          </cell>
        </row>
        <row r="41">
          <cell r="E41">
            <v>650600.00000003492</v>
          </cell>
        </row>
        <row r="42">
          <cell r="E42">
            <v>623000</v>
          </cell>
        </row>
        <row r="43">
          <cell r="E43">
            <v>564199.99999995343</v>
          </cell>
        </row>
        <row r="44">
          <cell r="E44">
            <v>601200.00000001164</v>
          </cell>
        </row>
        <row r="45">
          <cell r="E45">
            <v>617000</v>
          </cell>
        </row>
        <row r="46">
          <cell r="E46">
            <v>651799.99999998836</v>
          </cell>
        </row>
        <row r="47">
          <cell r="E47">
            <v>583400.00000002328</v>
          </cell>
        </row>
        <row r="48">
          <cell r="E48">
            <v>568400.00000002328</v>
          </cell>
        </row>
        <row r="49">
          <cell r="E49">
            <v>593399.99999996508</v>
          </cell>
        </row>
      </sheetData>
      <sheetData sheetId="5"/>
      <sheetData sheetId="6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Sept Unit 1"/>
      <sheetName val="Sept Unit 2"/>
      <sheetName val="Sept Unit 3"/>
      <sheetName val="Sept Unit 4"/>
      <sheetName val="Sept Unit 5"/>
      <sheetName val="Sept Unit 6"/>
      <sheetName val="Sept Unit 7"/>
      <sheetName val="Sept Unit 8"/>
      <sheetName val="Station Consumption for Aug"/>
      <sheetName val="KPI_MACROS"/>
    </sheetNames>
    <sheetDataSet>
      <sheetData sheetId="0" refreshError="1"/>
      <sheetData sheetId="1" refreshError="1">
        <row r="19">
          <cell r="E19">
            <v>30.899999999999636</v>
          </cell>
        </row>
        <row r="20">
          <cell r="E20">
            <v>0</v>
          </cell>
        </row>
        <row r="21">
          <cell r="E21">
            <v>120.39999999999964</v>
          </cell>
        </row>
        <row r="22">
          <cell r="E22">
            <v>151.30000000000109</v>
          </cell>
        </row>
        <row r="23">
          <cell r="E23">
            <v>16.5</v>
          </cell>
        </row>
        <row r="24">
          <cell r="E24">
            <v>152.59999999999854</v>
          </cell>
        </row>
        <row r="25">
          <cell r="E25">
            <v>202.40000000000146</v>
          </cell>
        </row>
        <row r="26">
          <cell r="E26">
            <v>236.39999999999964</v>
          </cell>
        </row>
        <row r="27">
          <cell r="E27">
            <v>245.79999999999927</v>
          </cell>
        </row>
        <row r="28">
          <cell r="E28">
            <v>149.70000000000073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69.199999999998909</v>
          </cell>
        </row>
        <row r="41">
          <cell r="E41">
            <v>268.90000000000146</v>
          </cell>
        </row>
        <row r="42">
          <cell r="E42">
            <v>251.19999999999891</v>
          </cell>
        </row>
        <row r="43">
          <cell r="E43">
            <v>253</v>
          </cell>
        </row>
        <row r="44">
          <cell r="E44">
            <v>250.10000000000036</v>
          </cell>
        </row>
        <row r="45">
          <cell r="E45">
            <v>235</v>
          </cell>
        </row>
        <row r="46">
          <cell r="E46">
            <v>256</v>
          </cell>
        </row>
        <row r="47">
          <cell r="E47">
            <v>238.60000000000036</v>
          </cell>
        </row>
        <row r="48">
          <cell r="E48">
            <v>244.39999999999964</v>
          </cell>
        </row>
      </sheetData>
      <sheetData sheetId="2" refreshError="1">
        <row r="19">
          <cell r="E19">
            <v>193.7</v>
          </cell>
        </row>
        <row r="20">
          <cell r="E20">
            <v>235.89999999999964</v>
          </cell>
        </row>
        <row r="21">
          <cell r="E21">
            <v>118</v>
          </cell>
        </row>
        <row r="22">
          <cell r="E22">
            <v>65</v>
          </cell>
        </row>
        <row r="23">
          <cell r="E23">
            <v>225</v>
          </cell>
        </row>
        <row r="24">
          <cell r="E24">
            <v>234.39999999999964</v>
          </cell>
        </row>
        <row r="25">
          <cell r="E25">
            <v>224.60000000000036</v>
          </cell>
        </row>
        <row r="26">
          <cell r="E26">
            <v>237.89999999999964</v>
          </cell>
        </row>
        <row r="27">
          <cell r="E27">
            <v>249.29999999999927</v>
          </cell>
        </row>
        <row r="28">
          <cell r="E28">
            <v>227.20000000000073</v>
          </cell>
        </row>
        <row r="29">
          <cell r="E29">
            <v>223</v>
          </cell>
        </row>
        <row r="30">
          <cell r="E30">
            <v>210.79999999999927</v>
          </cell>
        </row>
        <row r="31">
          <cell r="E31">
            <v>222.70000000000073</v>
          </cell>
        </row>
        <row r="32">
          <cell r="E32">
            <v>256.39999999999964</v>
          </cell>
        </row>
        <row r="33">
          <cell r="E33">
            <v>233.80000000000109</v>
          </cell>
        </row>
        <row r="34">
          <cell r="E34">
            <v>237</v>
          </cell>
        </row>
        <row r="35">
          <cell r="E35">
            <v>232.19999999999891</v>
          </cell>
        </row>
        <row r="36">
          <cell r="E36">
            <v>252.30000000000109</v>
          </cell>
        </row>
        <row r="37">
          <cell r="E37">
            <v>259.09999999999854</v>
          </cell>
        </row>
        <row r="38">
          <cell r="E38">
            <v>101</v>
          </cell>
        </row>
        <row r="39">
          <cell r="E39">
            <v>97.200000000000728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</sheetData>
      <sheetData sheetId="3" refreshError="1">
        <row r="19">
          <cell r="E19">
            <v>192.30000000000018</v>
          </cell>
        </row>
        <row r="20">
          <cell r="E20">
            <v>237.30000000000018</v>
          </cell>
        </row>
        <row r="21">
          <cell r="E21">
            <v>242</v>
          </cell>
        </row>
        <row r="22">
          <cell r="E22">
            <v>190.39999999999964</v>
          </cell>
        </row>
        <row r="23">
          <cell r="E23">
            <v>225.20000000000073</v>
          </cell>
        </row>
        <row r="24">
          <cell r="E24">
            <v>82.5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77.5</v>
          </cell>
        </row>
        <row r="29">
          <cell r="E29">
            <v>219.69999999999891</v>
          </cell>
        </row>
        <row r="30">
          <cell r="E30">
            <v>211.5</v>
          </cell>
        </row>
        <row r="31">
          <cell r="E31">
            <v>219.10000000000036</v>
          </cell>
        </row>
        <row r="32">
          <cell r="E32">
            <v>263.10000000000036</v>
          </cell>
        </row>
        <row r="33">
          <cell r="E33">
            <v>239.79999999999927</v>
          </cell>
        </row>
        <row r="34">
          <cell r="E34">
            <v>242.60000000000036</v>
          </cell>
        </row>
        <row r="35">
          <cell r="E35">
            <v>235.30000000000109</v>
          </cell>
        </row>
        <row r="36">
          <cell r="E36">
            <v>258.89999999999964</v>
          </cell>
        </row>
        <row r="37">
          <cell r="E37">
            <v>267.29999999999927</v>
          </cell>
        </row>
        <row r="38">
          <cell r="E38">
            <v>173.5</v>
          </cell>
        </row>
        <row r="39">
          <cell r="E39">
            <v>233.70000000000073</v>
          </cell>
        </row>
        <row r="40">
          <cell r="E40">
            <v>263.89999999999964</v>
          </cell>
        </row>
        <row r="41">
          <cell r="E41">
            <v>58.600000000000364</v>
          </cell>
        </row>
        <row r="42">
          <cell r="E42">
            <v>0</v>
          </cell>
        </row>
        <row r="43">
          <cell r="E43">
            <v>203.29999999999927</v>
          </cell>
        </row>
        <row r="44">
          <cell r="E44">
            <v>243.10000000000036</v>
          </cell>
        </row>
        <row r="45">
          <cell r="E45">
            <v>89</v>
          </cell>
        </row>
        <row r="46">
          <cell r="E46">
            <v>83</v>
          </cell>
        </row>
        <row r="47">
          <cell r="E47">
            <v>222.10000000000036</v>
          </cell>
        </row>
        <row r="48">
          <cell r="E48">
            <v>240</v>
          </cell>
        </row>
      </sheetData>
      <sheetData sheetId="4" refreshError="1">
        <row r="19">
          <cell r="E19">
            <v>353700.00000001164</v>
          </cell>
        </row>
        <row r="20">
          <cell r="E20">
            <v>354799.99999998836</v>
          </cell>
        </row>
        <row r="21">
          <cell r="E21">
            <v>370000</v>
          </cell>
        </row>
        <row r="23">
          <cell r="E23">
            <v>355500</v>
          </cell>
        </row>
        <row r="24">
          <cell r="E24">
            <v>352399.99999999418</v>
          </cell>
        </row>
        <row r="25">
          <cell r="E25">
            <v>366000</v>
          </cell>
        </row>
        <row r="26">
          <cell r="E26">
            <v>388200.00000001164</v>
          </cell>
        </row>
        <row r="27">
          <cell r="E27">
            <v>177000</v>
          </cell>
        </row>
        <row r="28">
          <cell r="E28">
            <v>368700.00000001164</v>
          </cell>
        </row>
        <row r="29">
          <cell r="E29">
            <v>335299.99999998836</v>
          </cell>
        </row>
        <row r="30">
          <cell r="E30">
            <v>377799.99999998836</v>
          </cell>
        </row>
        <row r="31">
          <cell r="E31">
            <v>388000</v>
          </cell>
        </row>
        <row r="32">
          <cell r="E32">
            <v>362000</v>
          </cell>
        </row>
        <row r="33">
          <cell r="E33">
            <v>347700.00000001164</v>
          </cell>
        </row>
        <row r="34">
          <cell r="E34">
            <v>333299.99999998836</v>
          </cell>
        </row>
        <row r="35">
          <cell r="E35">
            <v>358900.00000002328</v>
          </cell>
        </row>
        <row r="36">
          <cell r="E36">
            <v>350899.99999999418</v>
          </cell>
        </row>
        <row r="37">
          <cell r="E37">
            <v>357600.00000000582</v>
          </cell>
        </row>
        <row r="38">
          <cell r="E38">
            <v>388599.99999997672</v>
          </cell>
        </row>
        <row r="39">
          <cell r="E39">
            <v>351800.00000001746</v>
          </cell>
        </row>
        <row r="40">
          <cell r="E40">
            <v>375399.99999999418</v>
          </cell>
        </row>
        <row r="41">
          <cell r="E41">
            <v>222799.99999998836</v>
          </cell>
        </row>
        <row r="42">
          <cell r="E42">
            <v>336100.00000000582</v>
          </cell>
        </row>
        <row r="43">
          <cell r="E43">
            <v>362550.00000001746</v>
          </cell>
        </row>
        <row r="44">
          <cell r="E44">
            <v>349649.99999999418</v>
          </cell>
        </row>
        <row r="45">
          <cell r="E45">
            <v>349199.99999998254</v>
          </cell>
        </row>
        <row r="46">
          <cell r="E46">
            <v>359100.00000000582</v>
          </cell>
        </row>
        <row r="47">
          <cell r="E47">
            <v>343200.00000001164</v>
          </cell>
        </row>
        <row r="48">
          <cell r="E48">
            <v>335899.99999999418</v>
          </cell>
        </row>
      </sheetData>
      <sheetData sheetId="5" refreshError="1">
        <row r="19">
          <cell r="E19">
            <v>0</v>
          </cell>
        </row>
        <row r="20">
          <cell r="E20">
            <v>0</v>
          </cell>
        </row>
        <row r="21">
          <cell r="E21">
            <v>93000</v>
          </cell>
        </row>
        <row r="23">
          <cell r="E23">
            <v>344300.00000001746</v>
          </cell>
        </row>
        <row r="24">
          <cell r="E24">
            <v>352899.99999999418</v>
          </cell>
        </row>
        <row r="25">
          <cell r="E25">
            <v>356699.99999998254</v>
          </cell>
        </row>
        <row r="26">
          <cell r="E26">
            <v>369200.00000001164</v>
          </cell>
        </row>
        <row r="27">
          <cell r="E27">
            <v>336299.99999998836</v>
          </cell>
        </row>
        <row r="28">
          <cell r="E28">
            <v>382500</v>
          </cell>
        </row>
        <row r="29">
          <cell r="E29">
            <v>359100.00000000582</v>
          </cell>
        </row>
        <row r="30">
          <cell r="E30">
            <v>382800.00000001746</v>
          </cell>
        </row>
        <row r="31">
          <cell r="E31">
            <v>363000</v>
          </cell>
        </row>
        <row r="32">
          <cell r="E32">
            <v>365500</v>
          </cell>
        </row>
        <row r="33">
          <cell r="E33">
            <v>358199.99999998254</v>
          </cell>
        </row>
        <row r="34">
          <cell r="E34">
            <v>346500</v>
          </cell>
        </row>
        <row r="35">
          <cell r="E35">
            <v>346700.00000001164</v>
          </cell>
        </row>
        <row r="36">
          <cell r="E36">
            <v>354100.00000000582</v>
          </cell>
        </row>
        <row r="37">
          <cell r="E37">
            <v>341299.99999998836</v>
          </cell>
        </row>
        <row r="38">
          <cell r="E38">
            <v>369100.00000000582</v>
          </cell>
        </row>
        <row r="39">
          <cell r="E39">
            <v>358799.99999998836</v>
          </cell>
        </row>
        <row r="40">
          <cell r="E40">
            <v>389300.00000001746</v>
          </cell>
        </row>
        <row r="41">
          <cell r="E41">
            <v>356599.99999997672</v>
          </cell>
        </row>
        <row r="42">
          <cell r="E42">
            <v>321950.00000001164</v>
          </cell>
        </row>
        <row r="43">
          <cell r="E43">
            <v>360250</v>
          </cell>
        </row>
        <row r="44">
          <cell r="E44">
            <v>374799.99999998836</v>
          </cell>
        </row>
        <row r="45">
          <cell r="E45">
            <v>372000</v>
          </cell>
        </row>
        <row r="46">
          <cell r="E46">
            <v>372500</v>
          </cell>
        </row>
        <row r="47">
          <cell r="E47">
            <v>360700.00000001164</v>
          </cell>
        </row>
        <row r="48">
          <cell r="E48">
            <v>336000</v>
          </cell>
        </row>
      </sheetData>
      <sheetData sheetId="6" refreshError="1">
        <row r="19">
          <cell r="E19">
            <v>346299.99999998836</v>
          </cell>
        </row>
        <row r="20">
          <cell r="E20">
            <v>330700.00000001164</v>
          </cell>
        </row>
        <row r="21">
          <cell r="E21">
            <v>296100.00000000582</v>
          </cell>
        </row>
        <row r="23">
          <cell r="E23">
            <v>352700.00000001164</v>
          </cell>
        </row>
        <row r="24">
          <cell r="E24">
            <v>332600.00000000582</v>
          </cell>
        </row>
        <row r="25">
          <cell r="E25">
            <v>332500</v>
          </cell>
        </row>
        <row r="26">
          <cell r="E26">
            <v>343600.00000000582</v>
          </cell>
        </row>
        <row r="27">
          <cell r="E27">
            <v>319099.99999997672</v>
          </cell>
        </row>
        <row r="28">
          <cell r="E28">
            <v>361500</v>
          </cell>
        </row>
        <row r="29">
          <cell r="E29">
            <v>335500</v>
          </cell>
        </row>
        <row r="30">
          <cell r="E30">
            <v>343000</v>
          </cell>
        </row>
        <row r="31">
          <cell r="E31">
            <v>337800.00000001746</v>
          </cell>
        </row>
        <row r="32">
          <cell r="E32">
            <v>337199.99999998254</v>
          </cell>
        </row>
        <row r="33">
          <cell r="E33">
            <v>328600.00000000582</v>
          </cell>
        </row>
        <row r="34">
          <cell r="E34">
            <v>318399.99999999418</v>
          </cell>
        </row>
        <row r="35">
          <cell r="E35">
            <v>316700.00000001164</v>
          </cell>
        </row>
        <row r="36">
          <cell r="E36">
            <v>316899.99999999418</v>
          </cell>
        </row>
        <row r="37">
          <cell r="E37">
            <v>0</v>
          </cell>
        </row>
        <row r="38">
          <cell r="E38">
            <v>94200.000000011642</v>
          </cell>
        </row>
        <row r="39">
          <cell r="E39">
            <v>339199.99999998254</v>
          </cell>
        </row>
        <row r="40">
          <cell r="E40">
            <v>368800.00000001746</v>
          </cell>
        </row>
        <row r="41">
          <cell r="E41">
            <v>320000</v>
          </cell>
        </row>
        <row r="42">
          <cell r="E42">
            <v>311479.99999998137</v>
          </cell>
        </row>
        <row r="43">
          <cell r="E43">
            <v>333459.99999999185</v>
          </cell>
        </row>
        <row r="44">
          <cell r="E44">
            <v>341839.99999999651</v>
          </cell>
        </row>
        <row r="45">
          <cell r="E45">
            <v>329800.00000001746</v>
          </cell>
        </row>
        <row r="46">
          <cell r="E46">
            <v>340199.99999998254</v>
          </cell>
        </row>
        <row r="47">
          <cell r="E47">
            <v>342100.00000000582</v>
          </cell>
        </row>
        <row r="48">
          <cell r="E48">
            <v>309299.99999998836</v>
          </cell>
        </row>
      </sheetData>
      <sheetData sheetId="7" refreshError="1">
        <row r="19">
          <cell r="E19">
            <v>372899.99999999418</v>
          </cell>
        </row>
        <row r="20">
          <cell r="E20">
            <v>348100.00000000582</v>
          </cell>
        </row>
        <row r="21">
          <cell r="E21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2400.0000000087311</v>
          </cell>
        </row>
        <row r="36">
          <cell r="E36">
            <v>22799.999999988358</v>
          </cell>
        </row>
        <row r="37">
          <cell r="E37">
            <v>332700.00000001164</v>
          </cell>
        </row>
        <row r="38">
          <cell r="E38">
            <v>358399.99999999418</v>
          </cell>
        </row>
        <row r="39">
          <cell r="E39">
            <v>226399.99999999418</v>
          </cell>
        </row>
        <row r="40">
          <cell r="E40">
            <v>0</v>
          </cell>
        </row>
        <row r="41">
          <cell r="E41">
            <v>174800.00000000291</v>
          </cell>
        </row>
        <row r="42">
          <cell r="E42">
            <v>328720.00000000116</v>
          </cell>
        </row>
        <row r="43">
          <cell r="E43">
            <v>80300.00000000291</v>
          </cell>
        </row>
        <row r="44">
          <cell r="E44">
            <v>32400.000000008731</v>
          </cell>
        </row>
        <row r="45">
          <cell r="E45">
            <v>187899.99999999418</v>
          </cell>
        </row>
        <row r="46">
          <cell r="E46">
            <v>95100.000000005821</v>
          </cell>
        </row>
        <row r="47">
          <cell r="E47">
            <v>0</v>
          </cell>
        </row>
        <row r="48">
          <cell r="E48">
            <v>88399.999999994179</v>
          </cell>
        </row>
      </sheetData>
      <sheetData sheetId="8" refreshError="1">
        <row r="19">
          <cell r="E19">
            <v>19000</v>
          </cell>
        </row>
        <row r="20">
          <cell r="E20">
            <v>14099.999999991269</v>
          </cell>
        </row>
        <row r="21">
          <cell r="E21">
            <v>176699.99999999709</v>
          </cell>
        </row>
        <row r="23">
          <cell r="E23">
            <v>37199.99999999709</v>
          </cell>
        </row>
        <row r="24">
          <cell r="E24">
            <v>65000</v>
          </cell>
        </row>
        <row r="25">
          <cell r="E25">
            <v>91300.00000000291</v>
          </cell>
        </row>
        <row r="26">
          <cell r="E26">
            <v>0</v>
          </cell>
        </row>
        <row r="27">
          <cell r="E27">
            <v>52000</v>
          </cell>
        </row>
        <row r="28">
          <cell r="E28">
            <v>216500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31500</v>
          </cell>
        </row>
        <row r="35">
          <cell r="E35">
            <v>94099.999999991269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84500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105300.00000000291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18900.000000008731</v>
          </cell>
        </row>
        <row r="47">
          <cell r="E47">
            <v>39099.999999991269</v>
          </cell>
        </row>
        <row r="48">
          <cell r="E48">
            <v>0</v>
          </cell>
        </row>
      </sheetData>
      <sheetData sheetId="9" refreshError="1"/>
      <sheetData sheetId="1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Jul Unit 1"/>
      <sheetName val="Jul Unit 2"/>
      <sheetName val="Jul Unit 3"/>
      <sheetName val="Jul Unit 4"/>
      <sheetName val="Jul Unit 5"/>
      <sheetName val="Jul Unit 6"/>
      <sheetName val="Station Consumption for Jul"/>
      <sheetName val="Aug Unit 1"/>
      <sheetName val="Aug Unit 2"/>
      <sheetName val="Aug Unit 3"/>
      <sheetName val="Aug Unit 4"/>
      <sheetName val="Aug Unit 5"/>
      <sheetName val="Aug Unit 6"/>
      <sheetName val="Station Consumption for Aug"/>
      <sheetName val="Sept Unit 1"/>
      <sheetName val="Sept Unit 2"/>
      <sheetName val="Sept Unit 3"/>
      <sheetName val="Sept Unit 4"/>
      <sheetName val="Sept Unit 5"/>
      <sheetName val="Sept Unit 6"/>
      <sheetName val="Station Consumption for Sept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</sheetData>
      <sheetData sheetId="16">
        <row r="19">
          <cell r="E19">
            <v>211560</v>
          </cell>
        </row>
        <row r="20">
          <cell r="E20">
            <v>221100</v>
          </cell>
        </row>
        <row r="21">
          <cell r="E21">
            <v>242340</v>
          </cell>
        </row>
        <row r="22">
          <cell r="E22">
            <v>242520</v>
          </cell>
        </row>
        <row r="23">
          <cell r="E23">
            <v>223320</v>
          </cell>
        </row>
        <row r="24">
          <cell r="E24">
            <v>226020</v>
          </cell>
        </row>
        <row r="25">
          <cell r="E25">
            <v>237660</v>
          </cell>
        </row>
        <row r="26">
          <cell r="E26">
            <v>228120</v>
          </cell>
        </row>
        <row r="27">
          <cell r="E27">
            <v>213480</v>
          </cell>
        </row>
        <row r="28">
          <cell r="E28">
            <v>194640</v>
          </cell>
        </row>
        <row r="29">
          <cell r="E29">
            <v>227760</v>
          </cell>
        </row>
        <row r="30">
          <cell r="E30">
            <v>225780</v>
          </cell>
        </row>
        <row r="31">
          <cell r="E31">
            <v>238080</v>
          </cell>
        </row>
        <row r="32">
          <cell r="E32">
            <v>241620</v>
          </cell>
        </row>
        <row r="33">
          <cell r="E33">
            <v>217260</v>
          </cell>
        </row>
        <row r="34">
          <cell r="E34">
            <v>214200</v>
          </cell>
        </row>
        <row r="35">
          <cell r="E35">
            <v>226860</v>
          </cell>
        </row>
        <row r="36">
          <cell r="E36">
            <v>239340</v>
          </cell>
        </row>
        <row r="37">
          <cell r="E37">
            <v>242040</v>
          </cell>
        </row>
        <row r="38">
          <cell r="E38">
            <v>239280</v>
          </cell>
        </row>
        <row r="39">
          <cell r="E39">
            <v>241380</v>
          </cell>
        </row>
        <row r="40">
          <cell r="E40">
            <v>229680</v>
          </cell>
        </row>
        <row r="41">
          <cell r="E41">
            <v>222300</v>
          </cell>
        </row>
        <row r="42">
          <cell r="E42">
            <v>226620</v>
          </cell>
        </row>
        <row r="43">
          <cell r="E43">
            <v>240000</v>
          </cell>
        </row>
        <row r="44">
          <cell r="E44">
            <v>237840</v>
          </cell>
        </row>
        <row r="45">
          <cell r="E45">
            <v>227220</v>
          </cell>
        </row>
        <row r="46">
          <cell r="E46">
            <v>219240</v>
          </cell>
        </row>
        <row r="47">
          <cell r="E47">
            <v>238080</v>
          </cell>
        </row>
        <row r="48">
          <cell r="E48">
            <v>229980</v>
          </cell>
        </row>
      </sheetData>
      <sheetData sheetId="17">
        <row r="19">
          <cell r="E19">
            <v>210960</v>
          </cell>
        </row>
        <row r="20">
          <cell r="E20">
            <v>222900</v>
          </cell>
        </row>
        <row r="21">
          <cell r="E21">
            <v>242940</v>
          </cell>
        </row>
        <row r="22">
          <cell r="E22">
            <v>241980</v>
          </cell>
        </row>
        <row r="23">
          <cell r="E23">
            <v>223440</v>
          </cell>
        </row>
        <row r="24">
          <cell r="E24">
            <v>228480</v>
          </cell>
        </row>
        <row r="25">
          <cell r="E25">
            <v>236940</v>
          </cell>
        </row>
        <row r="26">
          <cell r="E26">
            <v>229680</v>
          </cell>
        </row>
        <row r="27">
          <cell r="E27">
            <v>210240</v>
          </cell>
        </row>
        <row r="28">
          <cell r="E28">
            <v>198000</v>
          </cell>
        </row>
        <row r="29">
          <cell r="E29">
            <v>227580</v>
          </cell>
        </row>
        <row r="30">
          <cell r="E30">
            <v>192180</v>
          </cell>
        </row>
        <row r="31">
          <cell r="E31">
            <v>240060</v>
          </cell>
        </row>
        <row r="32">
          <cell r="E32">
            <v>240600</v>
          </cell>
        </row>
        <row r="33">
          <cell r="E33">
            <v>216180</v>
          </cell>
        </row>
        <row r="34">
          <cell r="E34">
            <v>202680</v>
          </cell>
        </row>
        <row r="35">
          <cell r="E35">
            <v>226680</v>
          </cell>
        </row>
        <row r="36">
          <cell r="E36">
            <v>239580</v>
          </cell>
        </row>
        <row r="37">
          <cell r="E37">
            <v>242520</v>
          </cell>
        </row>
        <row r="38">
          <cell r="E38">
            <v>240540</v>
          </cell>
        </row>
        <row r="39">
          <cell r="E39">
            <v>242460</v>
          </cell>
        </row>
        <row r="40">
          <cell r="E40">
            <v>231060</v>
          </cell>
        </row>
        <row r="41">
          <cell r="E41">
            <v>223200</v>
          </cell>
        </row>
        <row r="42">
          <cell r="E42">
            <v>227700</v>
          </cell>
        </row>
        <row r="43">
          <cell r="E43">
            <v>242700</v>
          </cell>
        </row>
        <row r="44">
          <cell r="E44">
            <v>240360</v>
          </cell>
        </row>
        <row r="45">
          <cell r="E45">
            <v>226620</v>
          </cell>
        </row>
        <row r="46">
          <cell r="E46">
            <v>219780</v>
          </cell>
        </row>
        <row r="47">
          <cell r="E47">
            <v>238200</v>
          </cell>
        </row>
        <row r="48">
          <cell r="E48">
            <v>231000</v>
          </cell>
        </row>
      </sheetData>
      <sheetData sheetId="18">
        <row r="19">
          <cell r="E19">
            <v>210660</v>
          </cell>
        </row>
        <row r="20">
          <cell r="E20">
            <v>222780</v>
          </cell>
        </row>
        <row r="21">
          <cell r="E21">
            <v>243000</v>
          </cell>
        </row>
        <row r="22">
          <cell r="E22">
            <v>242580</v>
          </cell>
        </row>
        <row r="23">
          <cell r="E23">
            <v>223440</v>
          </cell>
        </row>
        <row r="24">
          <cell r="E24">
            <v>227160</v>
          </cell>
        </row>
        <row r="25">
          <cell r="E25">
            <v>237480</v>
          </cell>
        </row>
        <row r="26">
          <cell r="E26">
            <v>229620</v>
          </cell>
        </row>
        <row r="27">
          <cell r="E27">
            <v>212220</v>
          </cell>
        </row>
        <row r="28">
          <cell r="E28">
            <v>196800</v>
          </cell>
        </row>
        <row r="29">
          <cell r="E29">
            <v>227760</v>
          </cell>
        </row>
        <row r="30">
          <cell r="E30">
            <v>226260</v>
          </cell>
        </row>
        <row r="31">
          <cell r="E31">
            <v>240600</v>
          </cell>
        </row>
        <row r="32">
          <cell r="E32">
            <v>241020</v>
          </cell>
        </row>
        <row r="33">
          <cell r="E33">
            <v>216240</v>
          </cell>
        </row>
        <row r="34">
          <cell r="E34">
            <v>214920</v>
          </cell>
        </row>
        <row r="35">
          <cell r="E35">
            <v>226920</v>
          </cell>
        </row>
        <row r="36">
          <cell r="E36">
            <v>240180</v>
          </cell>
        </row>
        <row r="37">
          <cell r="E37">
            <v>243960</v>
          </cell>
        </row>
        <row r="38">
          <cell r="E38">
            <v>241740</v>
          </cell>
        </row>
        <row r="39">
          <cell r="E39">
            <v>241260</v>
          </cell>
        </row>
        <row r="40">
          <cell r="E40">
            <v>229980</v>
          </cell>
        </row>
        <row r="41">
          <cell r="E41">
            <v>223320</v>
          </cell>
        </row>
        <row r="42">
          <cell r="E42">
            <v>226980</v>
          </cell>
        </row>
        <row r="43">
          <cell r="E43">
            <v>241620</v>
          </cell>
        </row>
        <row r="44">
          <cell r="E44">
            <v>239340</v>
          </cell>
        </row>
        <row r="45">
          <cell r="E45">
            <v>226980</v>
          </cell>
        </row>
        <row r="46">
          <cell r="E46">
            <v>220140</v>
          </cell>
        </row>
        <row r="47">
          <cell r="E47">
            <v>238740</v>
          </cell>
        </row>
        <row r="48">
          <cell r="E48">
            <v>231360</v>
          </cell>
        </row>
      </sheetData>
      <sheetData sheetId="19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</sheetData>
      <sheetData sheetId="20">
        <row r="19">
          <cell r="E19">
            <v>586400</v>
          </cell>
        </row>
        <row r="20">
          <cell r="E20">
            <v>536000</v>
          </cell>
        </row>
        <row r="21">
          <cell r="E21">
            <v>612000</v>
          </cell>
        </row>
        <row r="22">
          <cell r="E22">
            <v>613600</v>
          </cell>
        </row>
        <row r="23">
          <cell r="E23">
            <v>603520</v>
          </cell>
        </row>
        <row r="24">
          <cell r="E24">
            <v>598400</v>
          </cell>
        </row>
        <row r="25">
          <cell r="E25">
            <v>592960</v>
          </cell>
        </row>
        <row r="26">
          <cell r="E26">
            <v>596160</v>
          </cell>
        </row>
        <row r="27">
          <cell r="E27">
            <v>600320</v>
          </cell>
        </row>
        <row r="28">
          <cell r="E28">
            <v>602080</v>
          </cell>
        </row>
        <row r="29">
          <cell r="E29">
            <v>602720</v>
          </cell>
        </row>
        <row r="30">
          <cell r="E30">
            <v>584320</v>
          </cell>
        </row>
        <row r="31">
          <cell r="E31">
            <v>607360</v>
          </cell>
        </row>
        <row r="32">
          <cell r="E32">
            <v>607040</v>
          </cell>
        </row>
        <row r="33">
          <cell r="E33">
            <v>604800</v>
          </cell>
        </row>
        <row r="34">
          <cell r="E34">
            <v>598720</v>
          </cell>
        </row>
        <row r="35">
          <cell r="E35">
            <v>609920</v>
          </cell>
        </row>
        <row r="36">
          <cell r="E36">
            <v>616320</v>
          </cell>
        </row>
        <row r="37">
          <cell r="E37">
            <v>616960</v>
          </cell>
        </row>
        <row r="38">
          <cell r="E38">
            <v>613760</v>
          </cell>
        </row>
        <row r="39">
          <cell r="E39">
            <v>616960</v>
          </cell>
        </row>
        <row r="40">
          <cell r="E40">
            <v>600800</v>
          </cell>
        </row>
        <row r="41">
          <cell r="E41">
            <v>590400</v>
          </cell>
        </row>
        <row r="42">
          <cell r="E42">
            <v>602400</v>
          </cell>
        </row>
        <row r="43">
          <cell r="E43">
            <v>617760</v>
          </cell>
        </row>
        <row r="44">
          <cell r="E44">
            <v>614560</v>
          </cell>
        </row>
        <row r="45">
          <cell r="E45">
            <v>596000</v>
          </cell>
        </row>
        <row r="46">
          <cell r="E46">
            <v>590720</v>
          </cell>
        </row>
        <row r="47">
          <cell r="E47">
            <v>600160</v>
          </cell>
        </row>
        <row r="48">
          <cell r="E48">
            <v>607520</v>
          </cell>
        </row>
      </sheetData>
      <sheetData sheetId="21" refreshError="1"/>
      <sheetData sheetId="2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Sep Unit 1"/>
      <sheetName val="Sep Unit 2"/>
      <sheetName val="Sep Unit 3"/>
      <sheetName val="Sep Unit 4"/>
      <sheetName val="Production and Usage for Aug"/>
      <sheetName val="KPI_MACROS"/>
    </sheetNames>
    <sheetDataSet>
      <sheetData sheetId="0" refreshError="1"/>
      <sheetData sheetId="1">
        <row r="19">
          <cell r="E19">
            <v>561799.99999998836</v>
          </cell>
        </row>
        <row r="20">
          <cell r="E20">
            <v>557400.00000002328</v>
          </cell>
        </row>
        <row r="21">
          <cell r="E21">
            <v>478000</v>
          </cell>
        </row>
        <row r="22">
          <cell r="E22">
            <v>592399.99999999418</v>
          </cell>
        </row>
        <row r="23">
          <cell r="E23">
            <v>611199.99999998254</v>
          </cell>
        </row>
        <row r="24">
          <cell r="E24">
            <v>214000</v>
          </cell>
        </row>
        <row r="25">
          <cell r="E25">
            <v>577800.00000001746</v>
          </cell>
        </row>
        <row r="26">
          <cell r="E26">
            <v>564000</v>
          </cell>
        </row>
        <row r="27">
          <cell r="E27">
            <v>55799.999999988358</v>
          </cell>
        </row>
        <row r="28">
          <cell r="E28">
            <v>219800.00000001746</v>
          </cell>
        </row>
        <row r="29">
          <cell r="E29">
            <v>520399.99999999418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125799.99999998836</v>
          </cell>
        </row>
        <row r="35">
          <cell r="E35">
            <v>558800.00000001746</v>
          </cell>
        </row>
        <row r="36">
          <cell r="E36">
            <v>598199.99999998254</v>
          </cell>
        </row>
        <row r="37">
          <cell r="E37">
            <v>596399.99999999418</v>
          </cell>
        </row>
        <row r="38">
          <cell r="E38">
            <v>583400.00000002328</v>
          </cell>
        </row>
        <row r="39">
          <cell r="E39">
            <v>306599.99999997672</v>
          </cell>
        </row>
        <row r="40">
          <cell r="E40">
            <v>582400.00000002328</v>
          </cell>
        </row>
        <row r="41">
          <cell r="E41">
            <v>392599.99999997672</v>
          </cell>
        </row>
        <row r="42">
          <cell r="E42">
            <v>432600.00000000582</v>
          </cell>
        </row>
        <row r="43">
          <cell r="E43">
            <v>598800.00000001746</v>
          </cell>
        </row>
        <row r="44">
          <cell r="E44">
            <v>600399.99999999418</v>
          </cell>
        </row>
        <row r="45">
          <cell r="E45">
            <v>143399.99999999418</v>
          </cell>
        </row>
        <row r="46">
          <cell r="E46">
            <v>238399.99999999418</v>
          </cell>
        </row>
        <row r="47">
          <cell r="E47">
            <v>65399.999999994179</v>
          </cell>
        </row>
        <row r="48">
          <cell r="E48">
            <v>129400.00000002328</v>
          </cell>
        </row>
      </sheetData>
      <sheetData sheetId="2">
        <row r="19">
          <cell r="E19">
            <v>567399.99999996508</v>
          </cell>
        </row>
        <row r="20">
          <cell r="E20">
            <v>591400.00000002328</v>
          </cell>
        </row>
        <row r="21">
          <cell r="E21">
            <v>606599.99999997672</v>
          </cell>
        </row>
        <row r="22">
          <cell r="E22">
            <v>598800.00000004657</v>
          </cell>
        </row>
        <row r="23">
          <cell r="E23">
            <v>608000</v>
          </cell>
        </row>
        <row r="24">
          <cell r="E24">
            <v>654599.99999997672</v>
          </cell>
        </row>
        <row r="25">
          <cell r="E25">
            <v>541599.99999997672</v>
          </cell>
        </row>
        <row r="26">
          <cell r="E26">
            <v>607600.00000003492</v>
          </cell>
        </row>
        <row r="27">
          <cell r="E27">
            <v>583000</v>
          </cell>
        </row>
        <row r="28">
          <cell r="E28">
            <v>555000</v>
          </cell>
        </row>
        <row r="29">
          <cell r="E29">
            <v>575200.00000001164</v>
          </cell>
        </row>
        <row r="30">
          <cell r="E30">
            <v>604799.99999998836</v>
          </cell>
        </row>
        <row r="31">
          <cell r="E31">
            <v>563200.00000001164</v>
          </cell>
        </row>
        <row r="32">
          <cell r="E32">
            <v>606000</v>
          </cell>
        </row>
        <row r="33">
          <cell r="E33">
            <v>634000</v>
          </cell>
        </row>
        <row r="34">
          <cell r="E34">
            <v>569799.99999998836</v>
          </cell>
        </row>
        <row r="35">
          <cell r="E35">
            <v>457200.00000001164</v>
          </cell>
        </row>
        <row r="36">
          <cell r="E36">
            <v>621599.99999997672</v>
          </cell>
        </row>
        <row r="37">
          <cell r="E37">
            <v>635000</v>
          </cell>
        </row>
        <row r="38">
          <cell r="E38">
            <v>590000</v>
          </cell>
        </row>
        <row r="39">
          <cell r="E39">
            <v>606799.99999998836</v>
          </cell>
        </row>
        <row r="40">
          <cell r="E40">
            <v>587600.00000003492</v>
          </cell>
        </row>
        <row r="41">
          <cell r="E41">
            <v>557000</v>
          </cell>
        </row>
        <row r="42">
          <cell r="E42">
            <v>573000</v>
          </cell>
        </row>
        <row r="43">
          <cell r="E43">
            <v>603399.99999996508</v>
          </cell>
        </row>
        <row r="44">
          <cell r="E44">
            <v>592400.00000002328</v>
          </cell>
        </row>
        <row r="45">
          <cell r="E45">
            <v>579200.00000001164</v>
          </cell>
        </row>
        <row r="46">
          <cell r="E46">
            <v>616399.99999996508</v>
          </cell>
        </row>
        <row r="47">
          <cell r="E47">
            <v>673200.00000001164</v>
          </cell>
        </row>
        <row r="48">
          <cell r="E48">
            <v>556799.99999998836</v>
          </cell>
        </row>
      </sheetData>
      <sheetData sheetId="3">
        <row r="19">
          <cell r="E19">
            <v>0</v>
          </cell>
        </row>
        <row r="20">
          <cell r="E20">
            <v>0</v>
          </cell>
        </row>
        <row r="21">
          <cell r="E21">
            <v>399.99999999417923</v>
          </cell>
        </row>
        <row r="22">
          <cell r="E22">
            <v>58000</v>
          </cell>
        </row>
        <row r="23">
          <cell r="E23">
            <v>0</v>
          </cell>
        </row>
        <row r="24">
          <cell r="E24">
            <v>333000</v>
          </cell>
        </row>
        <row r="25">
          <cell r="E25">
            <v>56800.000000017462</v>
          </cell>
        </row>
        <row r="26">
          <cell r="E26">
            <v>70399.999999994179</v>
          </cell>
        </row>
        <row r="27">
          <cell r="E27">
            <v>459600.00000000582</v>
          </cell>
        </row>
        <row r="28">
          <cell r="E28">
            <v>412199.99999998254</v>
          </cell>
        </row>
        <row r="29">
          <cell r="E29">
            <v>119600.00000000582</v>
          </cell>
        </row>
        <row r="30">
          <cell r="E30">
            <v>579200.00000001164</v>
          </cell>
        </row>
        <row r="31">
          <cell r="E31">
            <v>595799.99999998836</v>
          </cell>
        </row>
        <row r="32">
          <cell r="E32">
            <v>621000</v>
          </cell>
        </row>
        <row r="33">
          <cell r="E33">
            <v>578399.99999999418</v>
          </cell>
        </row>
        <row r="34">
          <cell r="E34">
            <v>511800.00000001746</v>
          </cell>
        </row>
        <row r="35">
          <cell r="E35">
            <v>100799.99999998836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300200.00000001164</v>
          </cell>
        </row>
        <row r="40">
          <cell r="E40">
            <v>0</v>
          </cell>
        </row>
        <row r="41">
          <cell r="E41">
            <v>184600.00000000582</v>
          </cell>
        </row>
        <row r="42">
          <cell r="E42">
            <v>170399.99999999418</v>
          </cell>
        </row>
        <row r="43">
          <cell r="E43">
            <v>49000</v>
          </cell>
        </row>
        <row r="44">
          <cell r="E44">
            <v>0</v>
          </cell>
        </row>
        <row r="45">
          <cell r="E45">
            <v>485000</v>
          </cell>
        </row>
        <row r="46">
          <cell r="E46">
            <v>502399.99999999418</v>
          </cell>
        </row>
        <row r="47">
          <cell r="E47">
            <v>398600.00000000582</v>
          </cell>
        </row>
        <row r="48">
          <cell r="E48">
            <v>481399.99999999418</v>
          </cell>
        </row>
      </sheetData>
      <sheetData sheetId="4">
        <row r="19">
          <cell r="E19">
            <v>601400.00000002328</v>
          </cell>
        </row>
        <row r="20">
          <cell r="E20">
            <v>568000</v>
          </cell>
        </row>
        <row r="21">
          <cell r="E21">
            <v>606599.99999997672</v>
          </cell>
        </row>
        <row r="22">
          <cell r="E22">
            <v>621600.00000003492</v>
          </cell>
        </row>
        <row r="23">
          <cell r="E23">
            <v>631399.99999996508</v>
          </cell>
        </row>
        <row r="24">
          <cell r="E24">
            <v>637799.99999998836</v>
          </cell>
        </row>
        <row r="25">
          <cell r="E25">
            <v>620800.00000004657</v>
          </cell>
        </row>
        <row r="26">
          <cell r="E26">
            <v>590199.99999995343</v>
          </cell>
        </row>
        <row r="27">
          <cell r="E27">
            <v>614400.00000002328</v>
          </cell>
        </row>
        <row r="28">
          <cell r="E28">
            <v>-2461799.9999999884</v>
          </cell>
        </row>
        <row r="29">
          <cell r="E29">
            <v>3608399.9999999651</v>
          </cell>
        </row>
        <row r="30">
          <cell r="E30">
            <v>591400.00000002328</v>
          </cell>
        </row>
        <row r="31">
          <cell r="E31">
            <v>608400.00000002328</v>
          </cell>
        </row>
        <row r="32">
          <cell r="E32">
            <v>659000</v>
          </cell>
        </row>
        <row r="33">
          <cell r="E33">
            <v>557599.99999997672</v>
          </cell>
        </row>
        <row r="34">
          <cell r="E34">
            <v>561000</v>
          </cell>
        </row>
        <row r="35">
          <cell r="E35">
            <v>588599.99999997672</v>
          </cell>
        </row>
        <row r="36">
          <cell r="E36">
            <v>641400.00000002328</v>
          </cell>
        </row>
        <row r="37">
          <cell r="E37">
            <v>634000</v>
          </cell>
        </row>
        <row r="38">
          <cell r="E38">
            <v>614200.00000001164</v>
          </cell>
        </row>
        <row r="39">
          <cell r="E39">
            <v>659399.99999996508</v>
          </cell>
        </row>
        <row r="40">
          <cell r="E40">
            <v>622000</v>
          </cell>
        </row>
        <row r="41">
          <cell r="E41">
            <v>621600.00000003492</v>
          </cell>
        </row>
        <row r="42">
          <cell r="E42">
            <v>589599.99999997672</v>
          </cell>
        </row>
        <row r="43">
          <cell r="E43">
            <v>642720.00000003027</v>
          </cell>
        </row>
        <row r="44">
          <cell r="E44">
            <v>660880.00000000466</v>
          </cell>
        </row>
        <row r="45">
          <cell r="E45">
            <v>650299.99999998836</v>
          </cell>
        </row>
        <row r="46">
          <cell r="E46">
            <v>491099.99999997672</v>
          </cell>
        </row>
        <row r="47">
          <cell r="E47">
            <v>677000</v>
          </cell>
        </row>
        <row r="48">
          <cell r="E48">
            <v>563000</v>
          </cell>
        </row>
      </sheetData>
      <sheetData sheetId="5" refreshError="1"/>
      <sheetData sheetId="6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Sept Unit 1"/>
      <sheetName val="Sept Unit 2"/>
      <sheetName val="Sept Unit 3"/>
      <sheetName val="Sept Unit 4"/>
      <sheetName val="Sept Unit 5"/>
      <sheetName val="Sept Unit 6"/>
      <sheetName val="Sept Unit 7"/>
      <sheetName val="Sept Unit 8"/>
      <sheetName val="Station Consumption for Aug"/>
      <sheetName val="KPI_MACROS"/>
    </sheetNames>
    <sheetDataSet>
      <sheetData sheetId="0" refreshError="1"/>
      <sheetData sheetId="1"/>
      <sheetData sheetId="2"/>
      <sheetData sheetId="3"/>
      <sheetData sheetId="4">
        <row r="22">
          <cell r="E22">
            <v>337899.99999999418</v>
          </cell>
        </row>
      </sheetData>
      <sheetData sheetId="5">
        <row r="22">
          <cell r="E22">
            <v>318100.00000000582</v>
          </cell>
        </row>
      </sheetData>
      <sheetData sheetId="6">
        <row r="22">
          <cell r="E22">
            <v>309099.99999997672</v>
          </cell>
        </row>
      </sheetData>
      <sheetData sheetId="7">
        <row r="21">
          <cell r="E21">
            <v>0</v>
          </cell>
        </row>
      </sheetData>
      <sheetData sheetId="8">
        <row r="21">
          <cell r="E21">
            <v>176699.99999999709</v>
          </cell>
        </row>
      </sheetData>
      <sheetData sheetId="9" refreshError="1"/>
      <sheetData sheetId="1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Aug Unit 5"/>
      <sheetName val="Aug Unit 6"/>
      <sheetName val="Aug Unit 7"/>
      <sheetName val="Aug Unit 8"/>
      <sheetName val="Station Consumption for Aug"/>
      <sheetName val="Sept Unit 1 "/>
      <sheetName val="Sept Unit 2 "/>
      <sheetName val="Sept Unit 3 "/>
      <sheetName val="Sept Unit 4 "/>
      <sheetName val="Sept Unit 5 "/>
      <sheetName val="Sept Unit 6"/>
      <sheetName val="Sept Unit 7 "/>
      <sheetName val="Sept Unit 8 "/>
      <sheetName val="Station Consumption for Sept"/>
      <sheetName val="October Unit 1 "/>
      <sheetName val="October Unit 2 "/>
      <sheetName val="October Unit 3 "/>
      <sheetName val="October Unit 4 "/>
      <sheetName val="October Unit 5 "/>
      <sheetName val="October Unit 6 "/>
      <sheetName val="October Unit 7 "/>
      <sheetName val="October Unit 8 "/>
      <sheetName val="Station Consumption for Oct 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9">
          <cell r="E19">
            <v>222</v>
          </cell>
        </row>
        <row r="20">
          <cell r="E20">
            <v>199</v>
          </cell>
        </row>
        <row r="21">
          <cell r="E21">
            <v>229</v>
          </cell>
        </row>
        <row r="22">
          <cell r="E22">
            <v>195</v>
          </cell>
        </row>
        <row r="23">
          <cell r="E23">
            <v>197</v>
          </cell>
        </row>
        <row r="24">
          <cell r="E24">
            <v>239</v>
          </cell>
        </row>
        <row r="25">
          <cell r="E25">
            <v>161.89999999999964</v>
          </cell>
        </row>
        <row r="26">
          <cell r="E26">
            <v>34.100000000000364</v>
          </cell>
        </row>
        <row r="27">
          <cell r="E27">
            <v>6.7000000000007276</v>
          </cell>
        </row>
        <row r="28">
          <cell r="E28">
            <v>0</v>
          </cell>
        </row>
        <row r="29">
          <cell r="E29">
            <v>35.899999999999636</v>
          </cell>
        </row>
        <row r="30">
          <cell r="E30">
            <v>169.39999999999964</v>
          </cell>
        </row>
        <row r="31">
          <cell r="E31">
            <v>225.70000000000073</v>
          </cell>
        </row>
        <row r="32">
          <cell r="E32">
            <v>225.69999999999891</v>
          </cell>
        </row>
        <row r="33">
          <cell r="E33">
            <v>231.30000000000109</v>
          </cell>
        </row>
        <row r="34">
          <cell r="E34">
            <v>181.39999999999964</v>
          </cell>
        </row>
        <row r="35">
          <cell r="E35">
            <v>33.5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179.29999999999927</v>
          </cell>
        </row>
        <row r="41">
          <cell r="E41">
            <v>155.60000000000036</v>
          </cell>
        </row>
        <row r="42">
          <cell r="E42">
            <v>208.70000000000073</v>
          </cell>
        </row>
        <row r="43">
          <cell r="E43">
            <v>211</v>
          </cell>
        </row>
        <row r="44">
          <cell r="E44">
            <v>220.09999999999854</v>
          </cell>
        </row>
        <row r="45">
          <cell r="E45">
            <v>228.70000000000073</v>
          </cell>
        </row>
        <row r="46">
          <cell r="E46">
            <v>206.79999999999927</v>
          </cell>
        </row>
        <row r="47">
          <cell r="E47">
            <v>253.70000000000073</v>
          </cell>
        </row>
        <row r="48">
          <cell r="E48">
            <v>167.10000000000036</v>
          </cell>
        </row>
        <row r="49">
          <cell r="E49">
            <v>213.89999999999964</v>
          </cell>
        </row>
      </sheetData>
      <sheetData sheetId="20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-0.2999999999992724</v>
          </cell>
        </row>
        <row r="27">
          <cell r="E27">
            <v>-0.2999999999992724</v>
          </cell>
        </row>
        <row r="28">
          <cell r="E28">
            <v>71.600000000000364</v>
          </cell>
        </row>
        <row r="29">
          <cell r="E29">
            <v>49</v>
          </cell>
        </row>
        <row r="30">
          <cell r="E30">
            <v>231.10000000000036</v>
          </cell>
        </row>
        <row r="31">
          <cell r="E31">
            <v>225.39999999999964</v>
          </cell>
        </row>
        <row r="32">
          <cell r="E32">
            <v>226.5</v>
          </cell>
        </row>
        <row r="33">
          <cell r="E33">
            <v>235.60000000000036</v>
          </cell>
        </row>
        <row r="34">
          <cell r="E34">
            <v>243.79999999999927</v>
          </cell>
        </row>
        <row r="35">
          <cell r="E35">
            <v>233.10000000000036</v>
          </cell>
        </row>
        <row r="36">
          <cell r="E36">
            <v>222.10000000000036</v>
          </cell>
        </row>
        <row r="37">
          <cell r="E37">
            <v>238.79999999999927</v>
          </cell>
        </row>
        <row r="38">
          <cell r="E38">
            <v>227.39999999999964</v>
          </cell>
        </row>
        <row r="39">
          <cell r="E39">
            <v>179.5</v>
          </cell>
        </row>
        <row r="40">
          <cell r="E40">
            <v>1.8999999999996362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1">
        <row r="19">
          <cell r="E19">
            <v>222.89999999999964</v>
          </cell>
        </row>
        <row r="20">
          <cell r="E20">
            <v>97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60</v>
          </cell>
        </row>
        <row r="24">
          <cell r="E24">
            <v>0</v>
          </cell>
        </row>
        <row r="25">
          <cell r="E25">
            <v>98.200000000000728</v>
          </cell>
        </row>
        <row r="26">
          <cell r="E26">
            <v>238</v>
          </cell>
        </row>
        <row r="27">
          <cell r="E27">
            <v>228.79999999999927</v>
          </cell>
        </row>
        <row r="28">
          <cell r="E28">
            <v>231</v>
          </cell>
        </row>
        <row r="29">
          <cell r="E29">
            <v>226.60000000000036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81.5</v>
          </cell>
        </row>
        <row r="36">
          <cell r="E36">
            <v>217.89999999999964</v>
          </cell>
        </row>
        <row r="37">
          <cell r="E37">
            <v>240</v>
          </cell>
        </row>
        <row r="38">
          <cell r="E38">
            <v>234.5</v>
          </cell>
        </row>
        <row r="39">
          <cell r="E39">
            <v>228.60000000000036</v>
          </cell>
        </row>
        <row r="40">
          <cell r="E40">
            <v>109.5</v>
          </cell>
        </row>
        <row r="41">
          <cell r="E41">
            <v>185</v>
          </cell>
        </row>
        <row r="42">
          <cell r="E42">
            <v>199</v>
          </cell>
        </row>
        <row r="43">
          <cell r="E43">
            <v>211.29999999999927</v>
          </cell>
        </row>
        <row r="44">
          <cell r="E44">
            <v>221.60000000000036</v>
          </cell>
        </row>
        <row r="45">
          <cell r="E45">
            <v>232.5</v>
          </cell>
        </row>
        <row r="46">
          <cell r="E46">
            <v>207</v>
          </cell>
        </row>
        <row r="47">
          <cell r="E47">
            <v>125</v>
          </cell>
        </row>
        <row r="48">
          <cell r="E48">
            <v>186.40000000000146</v>
          </cell>
        </row>
        <row r="49">
          <cell r="E49">
            <v>186.59999999999854</v>
          </cell>
        </row>
      </sheetData>
      <sheetData sheetId="22">
        <row r="19">
          <cell r="E19">
            <v>344.70000000001164</v>
          </cell>
        </row>
        <row r="20">
          <cell r="E20">
            <v>340.89999999999418</v>
          </cell>
        </row>
        <row r="21">
          <cell r="E21">
            <v>360.60000000000582</v>
          </cell>
        </row>
        <row r="22">
          <cell r="E22">
            <v>372.89999999999418</v>
          </cell>
        </row>
        <row r="23">
          <cell r="E23">
            <v>369.60000000000582</v>
          </cell>
        </row>
        <row r="24">
          <cell r="E24">
            <v>385.19999999998254</v>
          </cell>
        </row>
        <row r="26">
          <cell r="E26">
            <v>359.5</v>
          </cell>
        </row>
        <row r="28">
          <cell r="E28">
            <v>354</v>
          </cell>
        </row>
        <row r="29">
          <cell r="E29">
            <v>348.75</v>
          </cell>
        </row>
        <row r="30">
          <cell r="E30">
            <v>361</v>
          </cell>
        </row>
        <row r="31">
          <cell r="E31">
            <v>354.30000000001746</v>
          </cell>
        </row>
        <row r="32">
          <cell r="E32">
            <v>379.19999999998254</v>
          </cell>
        </row>
        <row r="33">
          <cell r="E33">
            <v>355.35000000000582</v>
          </cell>
        </row>
        <row r="34">
          <cell r="E34">
            <v>346.29999999998836</v>
          </cell>
        </row>
        <row r="35">
          <cell r="E35">
            <v>358.35000000000582</v>
          </cell>
        </row>
        <row r="36">
          <cell r="E36">
            <v>334.35000000000582</v>
          </cell>
        </row>
        <row r="37">
          <cell r="E37">
            <v>337.64999999999418</v>
          </cell>
        </row>
        <row r="38">
          <cell r="E38">
            <v>348</v>
          </cell>
        </row>
        <row r="39">
          <cell r="E39">
            <v>302.10000000000582</v>
          </cell>
        </row>
        <row r="40">
          <cell r="E40">
            <v>323.09999999997672</v>
          </cell>
        </row>
        <row r="41">
          <cell r="E41">
            <v>359.95000000001164</v>
          </cell>
        </row>
        <row r="42">
          <cell r="E42">
            <v>327.95000000001164</v>
          </cell>
        </row>
        <row r="43">
          <cell r="E43">
            <v>338.35000000000582</v>
          </cell>
        </row>
        <row r="44">
          <cell r="E44">
            <v>346.89999999999418</v>
          </cell>
        </row>
        <row r="45">
          <cell r="E45">
            <v>337.65000000002328</v>
          </cell>
        </row>
        <row r="46">
          <cell r="E46">
            <v>371.69999999998254</v>
          </cell>
        </row>
        <row r="47">
          <cell r="E47">
            <v>339.30000000001746</v>
          </cell>
        </row>
        <row r="48">
          <cell r="E48">
            <v>327.29999999998836</v>
          </cell>
        </row>
        <row r="49">
          <cell r="E49">
            <v>340.64999999999418</v>
          </cell>
        </row>
      </sheetData>
      <sheetData sheetId="23">
        <row r="19">
          <cell r="E19">
            <v>342.60000000000582</v>
          </cell>
        </row>
        <row r="20">
          <cell r="E20">
            <v>346.09999999997672</v>
          </cell>
        </row>
        <row r="21">
          <cell r="E21">
            <v>353.70000000001164</v>
          </cell>
        </row>
        <row r="22">
          <cell r="E22">
            <v>333.60000000000582</v>
          </cell>
        </row>
        <row r="23">
          <cell r="E23">
            <v>368.79999999998836</v>
          </cell>
        </row>
        <row r="24">
          <cell r="E24">
            <v>366.80000000001746</v>
          </cell>
        </row>
        <row r="26">
          <cell r="E26">
            <v>341.29999999998836</v>
          </cell>
        </row>
        <row r="28">
          <cell r="E28">
            <v>229.05000000001746</v>
          </cell>
        </row>
        <row r="29">
          <cell r="E29">
            <v>125.95000000001164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370.89999999999418</v>
          </cell>
        </row>
        <row r="33">
          <cell r="E33">
            <v>356.85000000000582</v>
          </cell>
        </row>
        <row r="34">
          <cell r="E34">
            <v>355.89999999999418</v>
          </cell>
        </row>
        <row r="35">
          <cell r="E35">
            <v>359.25</v>
          </cell>
        </row>
        <row r="36">
          <cell r="E36">
            <v>340</v>
          </cell>
        </row>
        <row r="37">
          <cell r="E37">
            <v>320.10000000000582</v>
          </cell>
        </row>
        <row r="38">
          <cell r="E38">
            <v>330</v>
          </cell>
        </row>
        <row r="39">
          <cell r="E39">
            <v>305.25</v>
          </cell>
        </row>
        <row r="40">
          <cell r="E40">
            <v>309.40000000002328</v>
          </cell>
        </row>
        <row r="41">
          <cell r="E41">
            <v>324</v>
          </cell>
        </row>
        <row r="42">
          <cell r="E42">
            <v>372.89999999999418</v>
          </cell>
        </row>
        <row r="43">
          <cell r="E43">
            <v>329.25</v>
          </cell>
        </row>
        <row r="44">
          <cell r="E44">
            <v>327.70000000001164</v>
          </cell>
        </row>
        <row r="45">
          <cell r="E45">
            <v>330.75</v>
          </cell>
        </row>
        <row r="46">
          <cell r="E46">
            <v>339</v>
          </cell>
        </row>
        <row r="47">
          <cell r="E47">
            <v>334.45000000001164</v>
          </cell>
        </row>
        <row r="48">
          <cell r="E48">
            <v>333.60000000000582</v>
          </cell>
        </row>
        <row r="49">
          <cell r="E49">
            <v>337.79999999998836</v>
          </cell>
        </row>
      </sheetData>
      <sheetData sheetId="24">
        <row r="19">
          <cell r="E19">
            <v>327.10000000000582</v>
          </cell>
        </row>
        <row r="20">
          <cell r="E20">
            <v>321.10000000000582</v>
          </cell>
        </row>
        <row r="21">
          <cell r="E21">
            <v>150.10000000000582</v>
          </cell>
        </row>
        <row r="22">
          <cell r="E22">
            <v>148.29999999998836</v>
          </cell>
        </row>
        <row r="23">
          <cell r="E23">
            <v>62</v>
          </cell>
        </row>
        <row r="24">
          <cell r="E24">
            <v>342.60000000000582</v>
          </cell>
        </row>
        <row r="26">
          <cell r="E26">
            <v>343.60000000000582</v>
          </cell>
        </row>
        <row r="28">
          <cell r="E28">
            <v>137.32000000000698</v>
          </cell>
        </row>
        <row r="29">
          <cell r="E29">
            <v>325.94000000000233</v>
          </cell>
        </row>
        <row r="30">
          <cell r="E30">
            <v>336.16000000000349</v>
          </cell>
        </row>
        <row r="31">
          <cell r="E31">
            <v>341.04000000000815</v>
          </cell>
        </row>
        <row r="32">
          <cell r="E32">
            <v>357.47999999998137</v>
          </cell>
        </row>
        <row r="33">
          <cell r="E33">
            <v>337.4199999999837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128.66000000000349</v>
          </cell>
        </row>
        <row r="39">
          <cell r="E39">
            <v>146.51999999998952</v>
          </cell>
        </row>
        <row r="40">
          <cell r="E40">
            <v>300.94000000000233</v>
          </cell>
        </row>
        <row r="41">
          <cell r="E41">
            <v>308.66000000000349</v>
          </cell>
        </row>
        <row r="42">
          <cell r="E42">
            <v>337.77999999999884</v>
          </cell>
        </row>
        <row r="43">
          <cell r="E43">
            <v>314.85999999998603</v>
          </cell>
        </row>
        <row r="44">
          <cell r="E44">
            <v>311.35999999998603</v>
          </cell>
        </row>
        <row r="45">
          <cell r="E45">
            <v>308.60000000000582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5">
        <row r="19">
          <cell r="E19">
            <v>12.5</v>
          </cell>
        </row>
        <row r="20">
          <cell r="E20">
            <v>218.69999999999709</v>
          </cell>
        </row>
        <row r="21">
          <cell r="E21">
            <v>347.69999999999709</v>
          </cell>
        </row>
        <row r="22">
          <cell r="E22">
            <v>340.80000000001746</v>
          </cell>
        </row>
        <row r="23">
          <cell r="E23">
            <v>193.79999999998836</v>
          </cell>
        </row>
        <row r="24">
          <cell r="E24">
            <v>126.79999999998836</v>
          </cell>
        </row>
        <row r="26">
          <cell r="E26">
            <v>274.5</v>
          </cell>
        </row>
        <row r="28">
          <cell r="E28">
            <v>150.57999999998719</v>
          </cell>
        </row>
        <row r="29">
          <cell r="E29">
            <v>349.4199999999837</v>
          </cell>
        </row>
        <row r="30">
          <cell r="E30">
            <v>306.14000000001397</v>
          </cell>
        </row>
        <row r="31">
          <cell r="E31">
            <v>270.95999999999185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214.9199999999837</v>
          </cell>
        </row>
        <row r="35">
          <cell r="E35">
            <v>315.76000000000931</v>
          </cell>
        </row>
        <row r="36">
          <cell r="E36">
            <v>312.40000000002328</v>
          </cell>
        </row>
        <row r="37">
          <cell r="E37">
            <v>206</v>
          </cell>
        </row>
        <row r="38">
          <cell r="E38">
            <v>317.47999999998137</v>
          </cell>
        </row>
        <row r="39">
          <cell r="E39">
            <v>194.72000000000116</v>
          </cell>
        </row>
        <row r="40">
          <cell r="E40">
            <v>170.27999999999884</v>
          </cell>
        </row>
        <row r="41">
          <cell r="E41">
            <v>2.0000000018626451E-2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216.09999999997672</v>
          </cell>
        </row>
        <row r="48">
          <cell r="E48">
            <v>333</v>
          </cell>
        </row>
        <row r="49">
          <cell r="E49">
            <v>343.68000000002212</v>
          </cell>
        </row>
      </sheetData>
      <sheetData sheetId="26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6">
          <cell r="E26">
            <v>38.900000000008731</v>
          </cell>
        </row>
        <row r="28">
          <cell r="E28">
            <v>183.02000000000407</v>
          </cell>
        </row>
        <row r="29">
          <cell r="E29">
            <v>166.10000000000582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247.31999999999243</v>
          </cell>
        </row>
        <row r="35">
          <cell r="E35">
            <v>265.58000000000175</v>
          </cell>
        </row>
        <row r="36">
          <cell r="E36">
            <v>32.020000000004075</v>
          </cell>
        </row>
        <row r="37">
          <cell r="E37">
            <v>109.10000000000582</v>
          </cell>
        </row>
        <row r="38">
          <cell r="E38">
            <v>39.839999999996508</v>
          </cell>
        </row>
        <row r="39">
          <cell r="E39">
            <v>85.80000000000291</v>
          </cell>
        </row>
        <row r="40">
          <cell r="E40">
            <v>112.1200000000099</v>
          </cell>
        </row>
        <row r="41">
          <cell r="E41">
            <v>114.47999999999593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205.19999999999709</v>
          </cell>
        </row>
        <row r="47">
          <cell r="E47">
            <v>322.67999999999302</v>
          </cell>
        </row>
        <row r="48">
          <cell r="E48">
            <v>274.90000000000873</v>
          </cell>
        </row>
        <row r="49">
          <cell r="E49">
            <v>108.83999999999651</v>
          </cell>
        </row>
      </sheetData>
      <sheetData sheetId="27" refreshError="1"/>
      <sheetData sheetId="28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Jul Unit 1"/>
      <sheetName val="Jul Unit 2"/>
      <sheetName val="Jul Unit 3"/>
      <sheetName val="Jul Unit 4"/>
      <sheetName val="Jul Unit 5"/>
      <sheetName val="Jul Unit 6"/>
      <sheetName val="Station Consumption for Jul"/>
      <sheetName val="Aug Unit 1"/>
      <sheetName val="Aug Unit 2"/>
      <sheetName val="Aug Unit 3"/>
      <sheetName val="Aug Unit 4"/>
      <sheetName val="Aug Unit 5"/>
      <sheetName val="Aug Unit 6"/>
      <sheetName val="Station Consumption for Aug"/>
      <sheetName val="Sept Unit 1"/>
      <sheetName val="Sept Unit 2"/>
      <sheetName val="Sept Unit 3"/>
      <sheetName val="Sept Unit 4"/>
      <sheetName val="Sept Unit 5"/>
      <sheetName val="Sept Unit 6"/>
      <sheetName val="Station Consumption for Sept"/>
      <sheetName val="Oct Unit 1"/>
      <sheetName val="Oct Unit 2"/>
      <sheetName val="Oct Unit 3"/>
      <sheetName val="Oct Unit 4"/>
      <sheetName val="Oct Unit 5"/>
      <sheetName val="Oct Unit 6"/>
      <sheetName val="Station Consumption for Oct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3">
        <row r="19">
          <cell r="E19">
            <v>214800</v>
          </cell>
        </row>
        <row r="20">
          <cell r="E20">
            <v>218220</v>
          </cell>
        </row>
        <row r="21">
          <cell r="E21">
            <v>235440</v>
          </cell>
        </row>
        <row r="22">
          <cell r="E22">
            <v>242220</v>
          </cell>
        </row>
        <row r="23">
          <cell r="E23">
            <v>236640</v>
          </cell>
        </row>
        <row r="24">
          <cell r="E24">
            <v>212820</v>
          </cell>
        </row>
        <row r="25">
          <cell r="E25">
            <v>228180</v>
          </cell>
        </row>
        <row r="26">
          <cell r="E26">
            <v>230940</v>
          </cell>
        </row>
        <row r="27">
          <cell r="E27">
            <v>232500</v>
          </cell>
        </row>
        <row r="28">
          <cell r="E28">
            <v>228120</v>
          </cell>
        </row>
        <row r="29">
          <cell r="E29">
            <v>235500</v>
          </cell>
        </row>
        <row r="30">
          <cell r="E30">
            <v>236280</v>
          </cell>
        </row>
        <row r="31">
          <cell r="E31">
            <v>229800</v>
          </cell>
        </row>
        <row r="32">
          <cell r="E32">
            <v>210240</v>
          </cell>
        </row>
        <row r="33">
          <cell r="E33">
            <v>229680</v>
          </cell>
        </row>
        <row r="34">
          <cell r="E34">
            <v>196500</v>
          </cell>
        </row>
        <row r="35">
          <cell r="E35">
            <v>242040</v>
          </cell>
        </row>
        <row r="36">
          <cell r="E36">
            <v>228300</v>
          </cell>
        </row>
        <row r="37">
          <cell r="E37">
            <v>220920</v>
          </cell>
        </row>
        <row r="38">
          <cell r="E38">
            <v>239880</v>
          </cell>
        </row>
        <row r="39">
          <cell r="E39">
            <v>211860</v>
          </cell>
        </row>
        <row r="40">
          <cell r="E40">
            <v>231180</v>
          </cell>
        </row>
        <row r="41">
          <cell r="E41">
            <v>220560</v>
          </cell>
        </row>
        <row r="42">
          <cell r="E42">
            <v>213660</v>
          </cell>
        </row>
        <row r="43">
          <cell r="E43">
            <v>215460</v>
          </cell>
        </row>
        <row r="44">
          <cell r="E44">
            <v>216060</v>
          </cell>
        </row>
        <row r="45">
          <cell r="E45">
            <v>216840</v>
          </cell>
        </row>
        <row r="46">
          <cell r="E46">
            <v>199020</v>
          </cell>
        </row>
        <row r="47">
          <cell r="E47">
            <v>219300</v>
          </cell>
        </row>
        <row r="48">
          <cell r="E48">
            <v>206280</v>
          </cell>
        </row>
        <row r="49">
          <cell r="E49">
            <v>218940</v>
          </cell>
        </row>
      </sheetData>
      <sheetData sheetId="24">
        <row r="19">
          <cell r="E19">
            <v>215100</v>
          </cell>
        </row>
        <row r="20">
          <cell r="E20">
            <v>217620</v>
          </cell>
        </row>
        <row r="21">
          <cell r="E21">
            <v>236160</v>
          </cell>
        </row>
        <row r="22">
          <cell r="E22">
            <v>243120</v>
          </cell>
        </row>
        <row r="23">
          <cell r="E23">
            <v>236220</v>
          </cell>
        </row>
        <row r="24">
          <cell r="E24">
            <v>215460</v>
          </cell>
        </row>
        <row r="25">
          <cell r="E25">
            <v>229320</v>
          </cell>
        </row>
        <row r="26">
          <cell r="E26">
            <v>231360</v>
          </cell>
        </row>
        <row r="27">
          <cell r="E27">
            <v>207480</v>
          </cell>
        </row>
        <row r="28">
          <cell r="E28">
            <v>226140</v>
          </cell>
        </row>
        <row r="29">
          <cell r="E29">
            <v>237120</v>
          </cell>
        </row>
        <row r="30">
          <cell r="E30">
            <v>237120</v>
          </cell>
        </row>
        <row r="31">
          <cell r="E31">
            <v>230640</v>
          </cell>
        </row>
        <row r="32">
          <cell r="E32">
            <v>209160</v>
          </cell>
        </row>
        <row r="33">
          <cell r="E33">
            <v>230400</v>
          </cell>
        </row>
        <row r="34">
          <cell r="E34">
            <v>227940</v>
          </cell>
        </row>
        <row r="35">
          <cell r="E35">
            <v>242700</v>
          </cell>
        </row>
        <row r="36">
          <cell r="E36">
            <v>227640</v>
          </cell>
        </row>
        <row r="37">
          <cell r="E37">
            <v>220740</v>
          </cell>
        </row>
        <row r="38">
          <cell r="E38">
            <v>239820</v>
          </cell>
        </row>
        <row r="39">
          <cell r="E39">
            <v>212640</v>
          </cell>
        </row>
        <row r="40">
          <cell r="E40">
            <v>232260</v>
          </cell>
        </row>
        <row r="41">
          <cell r="E41">
            <v>221400</v>
          </cell>
        </row>
        <row r="42">
          <cell r="E42">
            <v>213240</v>
          </cell>
        </row>
        <row r="43">
          <cell r="E43">
            <v>215640</v>
          </cell>
        </row>
        <row r="44">
          <cell r="E44">
            <v>214980</v>
          </cell>
        </row>
        <row r="45">
          <cell r="E45">
            <v>217140</v>
          </cell>
        </row>
        <row r="46">
          <cell r="E46">
            <v>199800</v>
          </cell>
        </row>
        <row r="47">
          <cell r="E47">
            <v>219420</v>
          </cell>
        </row>
        <row r="48">
          <cell r="E48">
            <v>205440</v>
          </cell>
        </row>
        <row r="49">
          <cell r="E49">
            <v>220140</v>
          </cell>
        </row>
      </sheetData>
      <sheetData sheetId="25">
        <row r="19">
          <cell r="E19">
            <v>217380</v>
          </cell>
        </row>
        <row r="20">
          <cell r="E20">
            <v>218760</v>
          </cell>
        </row>
        <row r="21">
          <cell r="E21">
            <v>235920</v>
          </cell>
        </row>
        <row r="22">
          <cell r="E22">
            <v>242700</v>
          </cell>
        </row>
        <row r="23">
          <cell r="E23">
            <v>235560</v>
          </cell>
        </row>
        <row r="24">
          <cell r="E24">
            <v>214680</v>
          </cell>
        </row>
        <row r="25">
          <cell r="E25">
            <v>197100</v>
          </cell>
        </row>
        <row r="26">
          <cell r="E26">
            <v>231720</v>
          </cell>
        </row>
        <row r="27">
          <cell r="E27">
            <v>233400</v>
          </cell>
        </row>
        <row r="28">
          <cell r="E28">
            <v>227520</v>
          </cell>
        </row>
        <row r="29">
          <cell r="E29">
            <v>236580</v>
          </cell>
        </row>
        <row r="30">
          <cell r="E30">
            <v>237120</v>
          </cell>
        </row>
        <row r="31">
          <cell r="E31">
            <v>231000</v>
          </cell>
        </row>
        <row r="32">
          <cell r="E32">
            <v>210240</v>
          </cell>
        </row>
        <row r="33">
          <cell r="E33">
            <v>230220</v>
          </cell>
        </row>
        <row r="34">
          <cell r="E34">
            <v>226200</v>
          </cell>
        </row>
        <row r="35">
          <cell r="E35">
            <v>242040</v>
          </cell>
        </row>
        <row r="36">
          <cell r="E36">
            <v>227280</v>
          </cell>
        </row>
        <row r="37">
          <cell r="E37">
            <v>220860</v>
          </cell>
        </row>
        <row r="38">
          <cell r="E38">
            <v>239700</v>
          </cell>
        </row>
        <row r="39">
          <cell r="E39">
            <v>183780</v>
          </cell>
        </row>
        <row r="40">
          <cell r="E40">
            <v>232140</v>
          </cell>
        </row>
        <row r="41">
          <cell r="E41">
            <v>188100</v>
          </cell>
        </row>
        <row r="42">
          <cell r="E42">
            <v>213600</v>
          </cell>
        </row>
        <row r="43">
          <cell r="E43">
            <v>204960</v>
          </cell>
        </row>
        <row r="44">
          <cell r="E44">
            <v>175800</v>
          </cell>
        </row>
        <row r="45">
          <cell r="E45">
            <v>188400</v>
          </cell>
        </row>
        <row r="46">
          <cell r="E46">
            <v>199810</v>
          </cell>
        </row>
        <row r="47">
          <cell r="E47">
            <v>219590</v>
          </cell>
        </row>
        <row r="48">
          <cell r="E48">
            <v>206400</v>
          </cell>
        </row>
        <row r="49">
          <cell r="E49">
            <v>220680</v>
          </cell>
        </row>
      </sheetData>
      <sheetData sheetId="26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9">
          <cell r="E49">
            <v>0</v>
          </cell>
        </row>
      </sheetData>
      <sheetData sheetId="27">
        <row r="19">
          <cell r="E19">
            <v>584000</v>
          </cell>
        </row>
        <row r="20">
          <cell r="E20">
            <v>591680</v>
          </cell>
        </row>
        <row r="21">
          <cell r="E21">
            <v>609600</v>
          </cell>
        </row>
        <row r="22">
          <cell r="E22">
            <v>611040</v>
          </cell>
        </row>
        <row r="23">
          <cell r="E23">
            <v>597760</v>
          </cell>
        </row>
        <row r="24">
          <cell r="E24">
            <v>583200</v>
          </cell>
        </row>
        <row r="25">
          <cell r="E25">
            <v>599520</v>
          </cell>
        </row>
        <row r="26">
          <cell r="E26">
            <v>611840</v>
          </cell>
        </row>
        <row r="27">
          <cell r="E27">
            <v>618080</v>
          </cell>
        </row>
        <row r="28">
          <cell r="E28">
            <v>614240</v>
          </cell>
        </row>
        <row r="29">
          <cell r="E29">
            <v>603680</v>
          </cell>
        </row>
        <row r="30">
          <cell r="E30">
            <v>614880</v>
          </cell>
        </row>
        <row r="31">
          <cell r="E31">
            <v>607200</v>
          </cell>
        </row>
        <row r="32">
          <cell r="E32">
            <v>587360</v>
          </cell>
        </row>
        <row r="33">
          <cell r="E33">
            <v>607200</v>
          </cell>
        </row>
        <row r="34">
          <cell r="E34">
            <v>594880</v>
          </cell>
        </row>
        <row r="35">
          <cell r="E35">
            <v>612000</v>
          </cell>
        </row>
        <row r="36">
          <cell r="E36">
            <v>599840</v>
          </cell>
        </row>
        <row r="37">
          <cell r="E37">
            <v>596480</v>
          </cell>
        </row>
        <row r="38">
          <cell r="E38">
            <v>611040</v>
          </cell>
        </row>
        <row r="39">
          <cell r="E39">
            <v>581120</v>
          </cell>
        </row>
        <row r="40">
          <cell r="E40">
            <v>599680</v>
          </cell>
        </row>
        <row r="41">
          <cell r="E41">
            <v>586240</v>
          </cell>
        </row>
        <row r="42">
          <cell r="E42">
            <v>583360</v>
          </cell>
        </row>
        <row r="43">
          <cell r="E43">
            <v>578560</v>
          </cell>
        </row>
        <row r="44">
          <cell r="E44">
            <v>609440</v>
          </cell>
        </row>
        <row r="45">
          <cell r="E45">
            <v>604800</v>
          </cell>
        </row>
        <row r="46">
          <cell r="E46">
            <v>575840</v>
          </cell>
        </row>
        <row r="47">
          <cell r="E47">
            <v>595200</v>
          </cell>
        </row>
        <row r="48">
          <cell r="E48">
            <v>592320</v>
          </cell>
        </row>
        <row r="49">
          <cell r="E49">
            <v>594880</v>
          </cell>
        </row>
      </sheetData>
      <sheetData sheetId="28" refreshError="1"/>
      <sheetData sheetId="2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Oct Unit 1"/>
      <sheetName val="Oct Unit 2"/>
      <sheetName val="Oct Unit 3"/>
      <sheetName val="Oct Unit 4"/>
      <sheetName val="Production and Usage for Oct"/>
      <sheetName val="KPI_MACROS"/>
    </sheetNames>
    <sheetDataSet>
      <sheetData sheetId="0" refreshError="1"/>
      <sheetData sheetId="1">
        <row r="19">
          <cell r="E19">
            <v>425599.99999997672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47200.000000011642</v>
          </cell>
        </row>
        <row r="24">
          <cell r="E24">
            <v>575000</v>
          </cell>
        </row>
        <row r="25">
          <cell r="E25">
            <v>546200.00000001164</v>
          </cell>
        </row>
        <row r="26">
          <cell r="E26">
            <v>568399.99999999418</v>
          </cell>
        </row>
        <row r="27">
          <cell r="E27">
            <v>575199.99999998254</v>
          </cell>
        </row>
        <row r="28">
          <cell r="E28">
            <v>580000</v>
          </cell>
        </row>
        <row r="29">
          <cell r="E29">
            <v>573600.00000000582</v>
          </cell>
        </row>
        <row r="30">
          <cell r="E30">
            <v>567399.99999999418</v>
          </cell>
        </row>
        <row r="31">
          <cell r="E31">
            <v>579800.00000001746</v>
          </cell>
        </row>
        <row r="32">
          <cell r="E32">
            <v>148000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89000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128199.99999998254</v>
          </cell>
        </row>
        <row r="41">
          <cell r="E41">
            <v>155000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">
        <row r="19">
          <cell r="E19">
            <v>560400.00000002328</v>
          </cell>
        </row>
        <row r="20">
          <cell r="E20">
            <v>579799.99999998836</v>
          </cell>
        </row>
        <row r="21">
          <cell r="E21">
            <v>601400.00000002328</v>
          </cell>
        </row>
        <row r="22">
          <cell r="E22">
            <v>618000</v>
          </cell>
        </row>
        <row r="23">
          <cell r="E23">
            <v>648399.99999996508</v>
          </cell>
        </row>
        <row r="24">
          <cell r="E24">
            <v>585400.00000002328</v>
          </cell>
        </row>
        <row r="25">
          <cell r="E25">
            <v>575599.99999997672</v>
          </cell>
        </row>
        <row r="26">
          <cell r="E26">
            <v>604600.00000003492</v>
          </cell>
        </row>
        <row r="27">
          <cell r="E27">
            <v>616599.99999997672</v>
          </cell>
        </row>
        <row r="28">
          <cell r="E28">
            <v>577599.99999997672</v>
          </cell>
        </row>
        <row r="29">
          <cell r="E29">
            <v>567600.00000003492</v>
          </cell>
        </row>
        <row r="30">
          <cell r="E30">
            <v>593000</v>
          </cell>
        </row>
        <row r="31">
          <cell r="E31">
            <v>621000</v>
          </cell>
        </row>
        <row r="32">
          <cell r="E32">
            <v>609599.99999997672</v>
          </cell>
        </row>
        <row r="33">
          <cell r="E33">
            <v>557799.99999998836</v>
          </cell>
        </row>
        <row r="34">
          <cell r="E34">
            <v>542200.00000001164</v>
          </cell>
        </row>
        <row r="35">
          <cell r="E35">
            <v>607600.00000003492</v>
          </cell>
        </row>
        <row r="36">
          <cell r="E36">
            <v>573799.99999998836</v>
          </cell>
        </row>
        <row r="37">
          <cell r="E37">
            <v>637200.00000001164</v>
          </cell>
        </row>
        <row r="38">
          <cell r="E38">
            <v>593799.99999998836</v>
          </cell>
        </row>
        <row r="39">
          <cell r="E39">
            <v>573599.99999997672</v>
          </cell>
        </row>
        <row r="40">
          <cell r="E40">
            <v>607600.00000003492</v>
          </cell>
        </row>
        <row r="41">
          <cell r="E41">
            <v>593599.99999997672</v>
          </cell>
        </row>
        <row r="42">
          <cell r="E42">
            <v>555799.99999998836</v>
          </cell>
        </row>
        <row r="43">
          <cell r="E43">
            <v>588600.00000003492</v>
          </cell>
        </row>
        <row r="44">
          <cell r="E44">
            <v>592599.99999997672</v>
          </cell>
        </row>
        <row r="45">
          <cell r="E45">
            <v>598200.00000001164</v>
          </cell>
        </row>
        <row r="46">
          <cell r="E46">
            <v>565399.99999996508</v>
          </cell>
        </row>
        <row r="47">
          <cell r="E47">
            <v>580200.00000001164</v>
          </cell>
        </row>
        <row r="48">
          <cell r="E48">
            <v>571600.00000003492</v>
          </cell>
        </row>
        <row r="49">
          <cell r="E49">
            <v>561799.99999998836</v>
          </cell>
        </row>
      </sheetData>
      <sheetData sheetId="3">
        <row r="19">
          <cell r="E19">
            <v>108000</v>
          </cell>
        </row>
        <row r="20">
          <cell r="E20">
            <v>629600.00000000582</v>
          </cell>
        </row>
        <row r="21">
          <cell r="E21">
            <v>643000</v>
          </cell>
        </row>
        <row r="22">
          <cell r="E22">
            <v>643000</v>
          </cell>
        </row>
        <row r="23">
          <cell r="E23">
            <v>616399.99999999418</v>
          </cell>
        </row>
        <row r="24">
          <cell r="E24">
            <v>580200.00000001164</v>
          </cell>
        </row>
        <row r="25">
          <cell r="E25">
            <v>480799.99999998836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372600.00000000582</v>
          </cell>
        </row>
        <row r="33">
          <cell r="E33">
            <v>579000</v>
          </cell>
        </row>
        <row r="34">
          <cell r="E34">
            <v>589799.99999998836</v>
          </cell>
        </row>
        <row r="35">
          <cell r="E35">
            <v>594399.99999999418</v>
          </cell>
        </row>
        <row r="36">
          <cell r="E36">
            <v>575600.00000000582</v>
          </cell>
        </row>
        <row r="37">
          <cell r="E37">
            <v>613399.99999999418</v>
          </cell>
        </row>
        <row r="38">
          <cell r="E38">
            <v>597600.00000000582</v>
          </cell>
        </row>
        <row r="39">
          <cell r="E39">
            <v>534399.99999999418</v>
          </cell>
        </row>
        <row r="40">
          <cell r="E40">
            <v>417000</v>
          </cell>
        </row>
        <row r="41">
          <cell r="E41">
            <v>315600.00000000582</v>
          </cell>
        </row>
        <row r="42">
          <cell r="E42">
            <v>626000</v>
          </cell>
        </row>
        <row r="43">
          <cell r="E43">
            <v>467200.00000001164</v>
          </cell>
        </row>
        <row r="44">
          <cell r="E44">
            <v>531000</v>
          </cell>
        </row>
        <row r="45">
          <cell r="E45">
            <v>468399.99999999418</v>
          </cell>
        </row>
        <row r="46">
          <cell r="E46">
            <v>561600.00000000582</v>
          </cell>
        </row>
        <row r="47">
          <cell r="E47">
            <v>573600.00000000582</v>
          </cell>
        </row>
        <row r="48">
          <cell r="E48">
            <v>566599.99999997672</v>
          </cell>
        </row>
        <row r="49">
          <cell r="E49">
            <v>571600.00000000582</v>
          </cell>
        </row>
      </sheetData>
      <sheetData sheetId="4">
        <row r="19">
          <cell r="E19">
            <v>551000</v>
          </cell>
        </row>
        <row r="20">
          <cell r="E20">
            <v>645799.99999998836</v>
          </cell>
        </row>
        <row r="21">
          <cell r="E21">
            <v>631799.99999998836</v>
          </cell>
        </row>
        <row r="22">
          <cell r="E22">
            <v>631799.99999998836</v>
          </cell>
        </row>
        <row r="23">
          <cell r="E23">
            <v>580000</v>
          </cell>
        </row>
        <row r="24">
          <cell r="E24">
            <v>0</v>
          </cell>
        </row>
        <row r="25">
          <cell r="E25">
            <v>90200.000000011642</v>
          </cell>
        </row>
        <row r="26">
          <cell r="E26">
            <v>625000</v>
          </cell>
        </row>
        <row r="27">
          <cell r="E27">
            <v>610599.99999997672</v>
          </cell>
        </row>
        <row r="28">
          <cell r="E28">
            <v>613000</v>
          </cell>
        </row>
        <row r="29">
          <cell r="E29">
            <v>601600.00000003492</v>
          </cell>
        </row>
        <row r="30">
          <cell r="E30">
            <v>648399.99999996508</v>
          </cell>
        </row>
        <row r="31">
          <cell r="E31">
            <v>665600.00000003492</v>
          </cell>
        </row>
        <row r="32">
          <cell r="E32">
            <v>608000</v>
          </cell>
        </row>
        <row r="33">
          <cell r="E33">
            <v>600199.99999995343</v>
          </cell>
        </row>
        <row r="34">
          <cell r="E34">
            <v>580800.00000004657</v>
          </cell>
        </row>
        <row r="35">
          <cell r="E35">
            <v>615599.99999997672</v>
          </cell>
        </row>
        <row r="36">
          <cell r="E36">
            <v>604799.99999998836</v>
          </cell>
        </row>
        <row r="37">
          <cell r="E37">
            <v>627799.99999998836</v>
          </cell>
        </row>
        <row r="38">
          <cell r="E38">
            <v>633200.00000001164</v>
          </cell>
        </row>
        <row r="39">
          <cell r="E39">
            <v>579000</v>
          </cell>
        </row>
        <row r="40">
          <cell r="E40">
            <v>636000</v>
          </cell>
        </row>
        <row r="41">
          <cell r="E41">
            <v>617200.00000001164</v>
          </cell>
        </row>
        <row r="42">
          <cell r="E42">
            <v>636599.99999997672</v>
          </cell>
        </row>
        <row r="43">
          <cell r="E43">
            <v>594600.00000003492</v>
          </cell>
        </row>
        <row r="44">
          <cell r="E44">
            <v>594399.99999996508</v>
          </cell>
        </row>
        <row r="45">
          <cell r="E45">
            <v>596800.00000004657</v>
          </cell>
        </row>
        <row r="46">
          <cell r="E46">
            <v>582000</v>
          </cell>
        </row>
        <row r="47">
          <cell r="E47">
            <v>591199.99999995343</v>
          </cell>
        </row>
        <row r="48">
          <cell r="E48">
            <v>562400.00000002328</v>
          </cell>
        </row>
        <row r="49">
          <cell r="E49">
            <v>568799.99999998836</v>
          </cell>
        </row>
      </sheetData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B5">
            <v>169200</v>
          </cell>
          <cell r="C5">
            <v>174500</v>
          </cell>
          <cell r="D5">
            <v>183400</v>
          </cell>
          <cell r="E5">
            <v>411000</v>
          </cell>
          <cell r="F5">
            <v>0</v>
          </cell>
          <cell r="G5">
            <v>320200</v>
          </cell>
          <cell r="H5">
            <v>365500</v>
          </cell>
          <cell r="I5">
            <v>356500</v>
          </cell>
          <cell r="J5">
            <v>233300</v>
          </cell>
          <cell r="K5">
            <v>232600</v>
          </cell>
          <cell r="L5">
            <v>235700</v>
          </cell>
          <cell r="M5">
            <v>236100</v>
          </cell>
          <cell r="N5">
            <v>468000</v>
          </cell>
          <cell r="O5">
            <v>384000</v>
          </cell>
          <cell r="P5">
            <v>618000</v>
          </cell>
          <cell r="Q5">
            <v>614000</v>
          </cell>
        </row>
        <row r="6">
          <cell r="B6">
            <v>174900</v>
          </cell>
          <cell r="C6">
            <v>168700</v>
          </cell>
          <cell r="D6">
            <v>177400</v>
          </cell>
          <cell r="E6">
            <v>350000</v>
          </cell>
          <cell r="F6">
            <v>0</v>
          </cell>
          <cell r="G6">
            <v>338000</v>
          </cell>
          <cell r="H6">
            <v>540000</v>
          </cell>
          <cell r="I6">
            <v>328300</v>
          </cell>
          <cell r="J6">
            <v>235600</v>
          </cell>
          <cell r="K6">
            <v>238200</v>
          </cell>
          <cell r="L6">
            <v>238300</v>
          </cell>
          <cell r="M6">
            <v>239400</v>
          </cell>
          <cell r="N6">
            <v>309000</v>
          </cell>
          <cell r="O6">
            <v>338000</v>
          </cell>
          <cell r="P6">
            <v>540000</v>
          </cell>
          <cell r="Q6">
            <v>532000</v>
          </cell>
        </row>
        <row r="7">
          <cell r="B7">
            <v>184900</v>
          </cell>
          <cell r="C7">
            <v>182200</v>
          </cell>
          <cell r="D7">
            <v>185400</v>
          </cell>
          <cell r="E7">
            <v>379000</v>
          </cell>
          <cell r="F7">
            <v>0</v>
          </cell>
          <cell r="G7">
            <v>373000</v>
          </cell>
          <cell r="H7">
            <v>324400</v>
          </cell>
          <cell r="I7">
            <v>386300</v>
          </cell>
          <cell r="J7">
            <v>236100</v>
          </cell>
          <cell r="K7">
            <v>236300</v>
          </cell>
          <cell r="L7">
            <v>236700</v>
          </cell>
          <cell r="M7">
            <v>237700</v>
          </cell>
          <cell r="N7">
            <v>426000</v>
          </cell>
          <cell r="O7">
            <v>457000</v>
          </cell>
          <cell r="P7">
            <v>625000</v>
          </cell>
          <cell r="Q7">
            <v>616000</v>
          </cell>
        </row>
        <row r="8">
          <cell r="B8">
            <v>181500</v>
          </cell>
          <cell r="C8">
            <v>178900</v>
          </cell>
          <cell r="D8">
            <v>188400</v>
          </cell>
          <cell r="E8">
            <v>407000</v>
          </cell>
          <cell r="F8">
            <v>0</v>
          </cell>
          <cell r="G8">
            <v>387800</v>
          </cell>
          <cell r="H8">
            <v>400100</v>
          </cell>
          <cell r="I8">
            <v>393200</v>
          </cell>
          <cell r="J8">
            <v>238000</v>
          </cell>
          <cell r="K8">
            <v>215700</v>
          </cell>
          <cell r="L8">
            <v>234400</v>
          </cell>
          <cell r="M8">
            <v>238400</v>
          </cell>
          <cell r="N8">
            <v>450000</v>
          </cell>
          <cell r="O8">
            <v>454000</v>
          </cell>
          <cell r="P8">
            <v>621000</v>
          </cell>
          <cell r="Q8">
            <v>621000</v>
          </cell>
        </row>
        <row r="9">
          <cell r="B9">
            <v>175800</v>
          </cell>
          <cell r="C9">
            <v>175100</v>
          </cell>
          <cell r="D9">
            <v>178900</v>
          </cell>
          <cell r="E9">
            <v>388000</v>
          </cell>
          <cell r="F9">
            <v>0</v>
          </cell>
          <cell r="G9">
            <v>359100</v>
          </cell>
          <cell r="H9">
            <v>378900</v>
          </cell>
          <cell r="I9">
            <v>391600</v>
          </cell>
          <cell r="J9">
            <v>236000</v>
          </cell>
          <cell r="K9">
            <v>231700</v>
          </cell>
          <cell r="L9">
            <v>238000</v>
          </cell>
          <cell r="M9">
            <v>239200</v>
          </cell>
          <cell r="N9">
            <v>488000</v>
          </cell>
          <cell r="O9">
            <v>433000</v>
          </cell>
        </row>
        <row r="10">
          <cell r="B10">
            <v>177100</v>
          </cell>
          <cell r="C10">
            <v>172300</v>
          </cell>
          <cell r="D10">
            <v>181700</v>
          </cell>
          <cell r="E10">
            <v>413000</v>
          </cell>
          <cell r="F10">
            <v>0</v>
          </cell>
          <cell r="G10">
            <v>388700</v>
          </cell>
          <cell r="H10">
            <v>406700</v>
          </cell>
          <cell r="I10">
            <v>399700</v>
          </cell>
          <cell r="J10">
            <v>239800</v>
          </cell>
          <cell r="K10">
            <v>238900</v>
          </cell>
          <cell r="L10">
            <v>240000</v>
          </cell>
          <cell r="M10">
            <v>241000</v>
          </cell>
          <cell r="N10">
            <v>551000</v>
          </cell>
          <cell r="O10">
            <v>433000</v>
          </cell>
          <cell r="P10">
            <v>633000</v>
          </cell>
          <cell r="Q10">
            <v>628000</v>
          </cell>
        </row>
        <row r="11">
          <cell r="B11">
            <v>171300</v>
          </cell>
          <cell r="C11">
            <v>176100</v>
          </cell>
          <cell r="D11">
            <v>181500</v>
          </cell>
          <cell r="E11">
            <v>386000</v>
          </cell>
          <cell r="F11">
            <v>0</v>
          </cell>
          <cell r="G11">
            <v>358900</v>
          </cell>
          <cell r="H11">
            <v>379600</v>
          </cell>
          <cell r="I11">
            <v>378500</v>
          </cell>
          <cell r="J11">
            <v>236100</v>
          </cell>
          <cell r="K11">
            <v>235000</v>
          </cell>
          <cell r="L11">
            <v>238300</v>
          </cell>
          <cell r="M11">
            <v>239100</v>
          </cell>
          <cell r="N11">
            <v>390000</v>
          </cell>
          <cell r="O11">
            <v>430000</v>
          </cell>
          <cell r="P11">
            <v>599000</v>
          </cell>
          <cell r="Q11">
            <v>589000</v>
          </cell>
        </row>
        <row r="12">
          <cell r="B12">
            <v>170300</v>
          </cell>
          <cell r="C12">
            <v>170700</v>
          </cell>
          <cell r="D12">
            <v>175900</v>
          </cell>
          <cell r="E12">
            <v>373000</v>
          </cell>
          <cell r="F12">
            <v>0</v>
          </cell>
          <cell r="G12">
            <v>324400</v>
          </cell>
          <cell r="H12">
            <v>358200</v>
          </cell>
          <cell r="I12">
            <v>344100</v>
          </cell>
          <cell r="J12">
            <v>237100</v>
          </cell>
          <cell r="K12">
            <v>237200</v>
          </cell>
          <cell r="L12">
            <v>237800</v>
          </cell>
          <cell r="M12">
            <v>239500</v>
          </cell>
          <cell r="N12">
            <v>188000</v>
          </cell>
          <cell r="O12">
            <v>289000</v>
          </cell>
          <cell r="P12">
            <v>599000</v>
          </cell>
          <cell r="Q12">
            <v>589000</v>
          </cell>
        </row>
        <row r="13">
          <cell r="B13">
            <v>177500</v>
          </cell>
          <cell r="C13">
            <v>171700</v>
          </cell>
          <cell r="D13">
            <v>181300</v>
          </cell>
          <cell r="E13">
            <v>332000</v>
          </cell>
          <cell r="F13">
            <v>0</v>
          </cell>
          <cell r="G13">
            <v>332500</v>
          </cell>
          <cell r="H13">
            <v>314300</v>
          </cell>
          <cell r="I13">
            <v>335400</v>
          </cell>
          <cell r="J13">
            <v>237100</v>
          </cell>
          <cell r="K13">
            <v>237200</v>
          </cell>
          <cell r="L13">
            <v>237800</v>
          </cell>
          <cell r="M13">
            <v>239500</v>
          </cell>
          <cell r="N13">
            <v>188000</v>
          </cell>
          <cell r="O13">
            <v>457000</v>
          </cell>
          <cell r="P13">
            <v>580000</v>
          </cell>
          <cell r="Q13">
            <v>577000</v>
          </cell>
        </row>
        <row r="14">
          <cell r="B14">
            <v>167300</v>
          </cell>
          <cell r="C14">
            <v>171100</v>
          </cell>
          <cell r="D14">
            <v>169500</v>
          </cell>
          <cell r="E14">
            <v>392000</v>
          </cell>
          <cell r="F14">
            <v>0</v>
          </cell>
          <cell r="G14">
            <v>355000</v>
          </cell>
          <cell r="H14">
            <v>372000</v>
          </cell>
          <cell r="I14">
            <v>364100</v>
          </cell>
          <cell r="J14">
            <v>237900</v>
          </cell>
          <cell r="K14">
            <v>234300</v>
          </cell>
          <cell r="L14">
            <v>239300</v>
          </cell>
          <cell r="M14">
            <v>239400</v>
          </cell>
          <cell r="N14">
            <v>468000</v>
          </cell>
          <cell r="O14">
            <v>453000</v>
          </cell>
          <cell r="P14">
            <v>645000</v>
          </cell>
          <cell r="Q14">
            <v>632000</v>
          </cell>
        </row>
        <row r="15">
          <cell r="B15">
            <v>176800</v>
          </cell>
          <cell r="C15">
            <v>174000</v>
          </cell>
          <cell r="D15">
            <v>185900</v>
          </cell>
          <cell r="E15">
            <v>410000</v>
          </cell>
          <cell r="F15">
            <v>0</v>
          </cell>
          <cell r="G15">
            <v>373000</v>
          </cell>
          <cell r="H15">
            <v>377800</v>
          </cell>
          <cell r="I15">
            <v>368200</v>
          </cell>
          <cell r="J15">
            <v>237100</v>
          </cell>
          <cell r="K15">
            <v>234500</v>
          </cell>
          <cell r="L15">
            <v>237500</v>
          </cell>
          <cell r="M15">
            <v>238800</v>
          </cell>
          <cell r="P15">
            <v>620000</v>
          </cell>
          <cell r="Q15">
            <v>611000</v>
          </cell>
        </row>
        <row r="16">
          <cell r="B16">
            <v>179900</v>
          </cell>
          <cell r="C16">
            <v>176000</v>
          </cell>
          <cell r="D16">
            <v>178100</v>
          </cell>
          <cell r="E16">
            <v>405000</v>
          </cell>
          <cell r="F16">
            <v>0</v>
          </cell>
          <cell r="G16">
            <v>389000</v>
          </cell>
          <cell r="H16">
            <v>396400</v>
          </cell>
          <cell r="I16">
            <v>390700</v>
          </cell>
          <cell r="J16">
            <v>235700</v>
          </cell>
          <cell r="K16">
            <v>238100</v>
          </cell>
          <cell r="L16">
            <v>239000</v>
          </cell>
          <cell r="M16">
            <v>239800</v>
          </cell>
          <cell r="N16">
            <v>453000</v>
          </cell>
          <cell r="O16">
            <v>458000</v>
          </cell>
          <cell r="P16">
            <v>662000</v>
          </cell>
          <cell r="Q16">
            <v>651000</v>
          </cell>
        </row>
        <row r="17">
          <cell r="B17">
            <v>169700</v>
          </cell>
          <cell r="C17">
            <v>171100</v>
          </cell>
          <cell r="D17">
            <v>170000</v>
          </cell>
          <cell r="E17">
            <v>378000</v>
          </cell>
          <cell r="F17">
            <v>0</v>
          </cell>
          <cell r="G17">
            <v>385200</v>
          </cell>
          <cell r="H17">
            <v>414100</v>
          </cell>
          <cell r="I17">
            <v>394600</v>
          </cell>
          <cell r="J17">
            <v>235700</v>
          </cell>
          <cell r="K17">
            <v>238100</v>
          </cell>
          <cell r="L17">
            <v>239000</v>
          </cell>
          <cell r="M17">
            <v>239800</v>
          </cell>
          <cell r="N17">
            <v>478000</v>
          </cell>
          <cell r="O17">
            <v>471000</v>
          </cell>
          <cell r="P17">
            <v>625000</v>
          </cell>
          <cell r="Q17">
            <v>616000</v>
          </cell>
        </row>
        <row r="18">
          <cell r="B18">
            <v>166600</v>
          </cell>
          <cell r="C18">
            <v>169600</v>
          </cell>
          <cell r="D18">
            <v>170600</v>
          </cell>
          <cell r="E18">
            <v>400000</v>
          </cell>
          <cell r="F18">
            <v>0</v>
          </cell>
          <cell r="G18">
            <v>354800</v>
          </cell>
          <cell r="H18">
            <v>366700</v>
          </cell>
          <cell r="I18">
            <v>366400</v>
          </cell>
          <cell r="J18">
            <v>235400</v>
          </cell>
          <cell r="K18">
            <v>235200</v>
          </cell>
          <cell r="L18">
            <v>235200</v>
          </cell>
          <cell r="M18">
            <v>237200</v>
          </cell>
          <cell r="N18">
            <v>590000</v>
          </cell>
          <cell r="O18">
            <v>462000</v>
          </cell>
          <cell r="P18">
            <v>625000</v>
          </cell>
          <cell r="Q18">
            <v>615000</v>
          </cell>
        </row>
        <row r="19">
          <cell r="B19">
            <v>174900</v>
          </cell>
          <cell r="C19">
            <v>175500</v>
          </cell>
          <cell r="D19">
            <v>178100</v>
          </cell>
          <cell r="E19">
            <v>342000</v>
          </cell>
          <cell r="F19">
            <v>0</v>
          </cell>
          <cell r="G19">
            <v>370100</v>
          </cell>
          <cell r="H19">
            <v>395900</v>
          </cell>
          <cell r="I19">
            <v>374300</v>
          </cell>
          <cell r="J19">
            <v>237000</v>
          </cell>
          <cell r="K19">
            <v>238000</v>
          </cell>
          <cell r="L19">
            <v>237100</v>
          </cell>
          <cell r="M19">
            <v>239500</v>
          </cell>
          <cell r="N19">
            <v>410000</v>
          </cell>
          <cell r="O19">
            <v>363000</v>
          </cell>
          <cell r="P19">
            <v>617000</v>
          </cell>
          <cell r="Q19">
            <v>613000</v>
          </cell>
        </row>
        <row r="20">
          <cell r="B20">
            <v>173200</v>
          </cell>
          <cell r="C20">
            <v>174500</v>
          </cell>
          <cell r="D20">
            <v>175300</v>
          </cell>
          <cell r="E20">
            <v>342000</v>
          </cell>
          <cell r="F20">
            <v>0</v>
          </cell>
          <cell r="G20">
            <v>322800</v>
          </cell>
          <cell r="H20">
            <v>336500</v>
          </cell>
          <cell r="I20">
            <v>328000</v>
          </cell>
          <cell r="J20">
            <v>235500</v>
          </cell>
          <cell r="K20">
            <v>234200</v>
          </cell>
          <cell r="L20">
            <v>235590</v>
          </cell>
          <cell r="M20">
            <v>238400</v>
          </cell>
          <cell r="N20">
            <v>316000</v>
          </cell>
          <cell r="O20">
            <v>295000</v>
          </cell>
          <cell r="P20">
            <v>604000</v>
          </cell>
          <cell r="Q20">
            <v>595000</v>
          </cell>
        </row>
        <row r="21">
          <cell r="B21">
            <v>173500</v>
          </cell>
          <cell r="C21">
            <v>170600</v>
          </cell>
          <cell r="D21">
            <v>173900</v>
          </cell>
          <cell r="E21">
            <v>385000</v>
          </cell>
          <cell r="F21">
            <v>0</v>
          </cell>
          <cell r="G21">
            <v>371400</v>
          </cell>
          <cell r="H21">
            <v>383200</v>
          </cell>
          <cell r="I21">
            <v>383400</v>
          </cell>
          <cell r="J21">
            <v>237500</v>
          </cell>
          <cell r="K21">
            <v>236000</v>
          </cell>
          <cell r="L21">
            <v>237310</v>
          </cell>
          <cell r="M21">
            <v>240200</v>
          </cell>
          <cell r="N21">
            <v>457000</v>
          </cell>
          <cell r="O21">
            <v>443000</v>
          </cell>
          <cell r="P21">
            <v>624000</v>
          </cell>
          <cell r="Q21">
            <v>612000</v>
          </cell>
        </row>
        <row r="22">
          <cell r="B22">
            <v>167100</v>
          </cell>
          <cell r="C22">
            <v>175100</v>
          </cell>
          <cell r="D22">
            <v>173600</v>
          </cell>
          <cell r="E22">
            <v>409000</v>
          </cell>
          <cell r="F22">
            <v>0</v>
          </cell>
          <cell r="G22">
            <v>394900</v>
          </cell>
          <cell r="H22">
            <v>481400</v>
          </cell>
          <cell r="I22">
            <v>394500</v>
          </cell>
          <cell r="J22">
            <v>233800</v>
          </cell>
          <cell r="K22">
            <v>234200</v>
          </cell>
          <cell r="L22">
            <v>234500</v>
          </cell>
          <cell r="M22">
            <v>237200</v>
          </cell>
          <cell r="N22">
            <v>473000</v>
          </cell>
          <cell r="O22">
            <v>394900</v>
          </cell>
          <cell r="P22">
            <v>638000</v>
          </cell>
          <cell r="Q22">
            <v>630000</v>
          </cell>
        </row>
        <row r="23">
          <cell r="B23">
            <v>177600</v>
          </cell>
          <cell r="C23">
            <v>172700</v>
          </cell>
          <cell r="D23">
            <v>182000</v>
          </cell>
          <cell r="E23">
            <v>413000</v>
          </cell>
          <cell r="F23">
            <v>0</v>
          </cell>
          <cell r="G23">
            <v>382300</v>
          </cell>
          <cell r="H23">
            <v>391600</v>
          </cell>
          <cell r="I23">
            <v>393700</v>
          </cell>
          <cell r="J23">
            <v>237800</v>
          </cell>
          <cell r="K23">
            <v>536400</v>
          </cell>
          <cell r="L23">
            <v>238300</v>
          </cell>
          <cell r="M23">
            <v>238700</v>
          </cell>
          <cell r="N23">
            <v>494000</v>
          </cell>
          <cell r="O23">
            <v>443000</v>
          </cell>
          <cell r="P23">
            <v>638000</v>
          </cell>
          <cell r="Q23">
            <v>637000</v>
          </cell>
        </row>
        <row r="24">
          <cell r="B24">
            <v>173100</v>
          </cell>
          <cell r="C24">
            <v>172300</v>
          </cell>
          <cell r="D24">
            <v>173100</v>
          </cell>
          <cell r="E24">
            <v>369000</v>
          </cell>
          <cell r="F24">
            <v>0</v>
          </cell>
          <cell r="G24">
            <v>394800</v>
          </cell>
          <cell r="H24">
            <v>397100</v>
          </cell>
          <cell r="I24">
            <v>385100</v>
          </cell>
          <cell r="J24">
            <v>237000</v>
          </cell>
          <cell r="K24">
            <v>234400</v>
          </cell>
          <cell r="L24">
            <v>238800</v>
          </cell>
          <cell r="M24">
            <v>236800</v>
          </cell>
          <cell r="N24">
            <v>553000</v>
          </cell>
          <cell r="O24">
            <v>454000</v>
          </cell>
          <cell r="P24">
            <v>625000</v>
          </cell>
          <cell r="Q24">
            <v>625000</v>
          </cell>
        </row>
        <row r="25">
          <cell r="B25">
            <v>170700</v>
          </cell>
          <cell r="C25">
            <v>170600</v>
          </cell>
          <cell r="D25">
            <v>186300</v>
          </cell>
          <cell r="E25">
            <v>394000</v>
          </cell>
          <cell r="F25">
            <v>0</v>
          </cell>
          <cell r="G25">
            <v>373700</v>
          </cell>
          <cell r="H25">
            <v>374800</v>
          </cell>
          <cell r="I25">
            <v>309000</v>
          </cell>
          <cell r="J25">
            <v>235000</v>
          </cell>
          <cell r="K25">
            <v>235200</v>
          </cell>
          <cell r="L25">
            <v>237100</v>
          </cell>
          <cell r="M25">
            <v>237000</v>
          </cell>
          <cell r="N25">
            <v>534000</v>
          </cell>
          <cell r="O25">
            <v>485000</v>
          </cell>
          <cell r="P25">
            <v>622000</v>
          </cell>
          <cell r="Q25">
            <v>623000</v>
          </cell>
        </row>
        <row r="26">
          <cell r="B26">
            <v>169600</v>
          </cell>
          <cell r="C26">
            <v>171500</v>
          </cell>
          <cell r="D26">
            <v>180100</v>
          </cell>
          <cell r="E26">
            <v>369000</v>
          </cell>
          <cell r="F26">
            <v>0</v>
          </cell>
          <cell r="G26">
            <v>362600</v>
          </cell>
          <cell r="H26">
            <v>358900</v>
          </cell>
          <cell r="I26">
            <v>345000</v>
          </cell>
          <cell r="J26">
            <v>235600</v>
          </cell>
          <cell r="K26">
            <v>234500</v>
          </cell>
          <cell r="L26">
            <v>237100</v>
          </cell>
          <cell r="M26">
            <v>237400</v>
          </cell>
          <cell r="N26">
            <v>448000</v>
          </cell>
          <cell r="O26">
            <v>432700</v>
          </cell>
          <cell r="P26">
            <v>630000</v>
          </cell>
          <cell r="Q26">
            <v>619000</v>
          </cell>
        </row>
        <row r="27">
          <cell r="B27">
            <v>178600</v>
          </cell>
          <cell r="C27">
            <v>172000</v>
          </cell>
          <cell r="D27">
            <v>176200</v>
          </cell>
          <cell r="E27">
            <v>259000</v>
          </cell>
          <cell r="F27">
            <v>0</v>
          </cell>
          <cell r="G27">
            <v>319700</v>
          </cell>
          <cell r="H27">
            <v>342000</v>
          </cell>
          <cell r="I27">
            <v>324500</v>
          </cell>
          <cell r="J27">
            <v>235500</v>
          </cell>
          <cell r="K27">
            <v>235400</v>
          </cell>
          <cell r="L27">
            <v>237100</v>
          </cell>
          <cell r="M27">
            <v>237500</v>
          </cell>
          <cell r="N27">
            <v>192000</v>
          </cell>
          <cell r="O27">
            <v>337000</v>
          </cell>
          <cell r="P27">
            <v>587000</v>
          </cell>
          <cell r="Q27">
            <v>564000</v>
          </cell>
        </row>
        <row r="28">
          <cell r="B28">
            <v>176800</v>
          </cell>
          <cell r="C28">
            <v>174400</v>
          </cell>
          <cell r="D28">
            <v>184500</v>
          </cell>
          <cell r="E28">
            <v>377000</v>
          </cell>
          <cell r="F28">
            <v>0</v>
          </cell>
          <cell r="G28">
            <v>376800</v>
          </cell>
          <cell r="H28">
            <v>390500</v>
          </cell>
          <cell r="I28">
            <v>381400</v>
          </cell>
          <cell r="J28">
            <v>237400</v>
          </cell>
          <cell r="K28">
            <v>236600</v>
          </cell>
          <cell r="L28">
            <v>237000</v>
          </cell>
          <cell r="M28">
            <v>239400</v>
          </cell>
          <cell r="N28">
            <v>471000</v>
          </cell>
          <cell r="O28">
            <v>438000</v>
          </cell>
          <cell r="P28">
            <v>628000</v>
          </cell>
          <cell r="Q28">
            <v>604000</v>
          </cell>
        </row>
        <row r="29">
          <cell r="B29">
            <v>182700</v>
          </cell>
          <cell r="C29">
            <v>178800</v>
          </cell>
          <cell r="D29">
            <v>187900</v>
          </cell>
          <cell r="E29">
            <v>415000</v>
          </cell>
          <cell r="F29">
            <v>0</v>
          </cell>
          <cell r="G29">
            <v>391500</v>
          </cell>
          <cell r="H29">
            <v>403900</v>
          </cell>
          <cell r="I29">
            <v>374600</v>
          </cell>
          <cell r="J29">
            <v>236100</v>
          </cell>
          <cell r="K29">
            <v>235800</v>
          </cell>
          <cell r="L29">
            <v>236600</v>
          </cell>
          <cell r="M29">
            <v>237700</v>
          </cell>
          <cell r="N29">
            <v>480000</v>
          </cell>
          <cell r="O29">
            <v>466000</v>
          </cell>
          <cell r="P29">
            <v>655000</v>
          </cell>
          <cell r="Q29">
            <v>598000</v>
          </cell>
        </row>
        <row r="30">
          <cell r="B30">
            <v>138500</v>
          </cell>
          <cell r="C30">
            <v>174400</v>
          </cell>
          <cell r="D30">
            <v>52900</v>
          </cell>
          <cell r="E30">
            <v>410000</v>
          </cell>
          <cell r="F30">
            <v>0</v>
          </cell>
          <cell r="G30">
            <v>378300</v>
          </cell>
          <cell r="H30">
            <v>383400</v>
          </cell>
          <cell r="I30">
            <v>398000</v>
          </cell>
          <cell r="J30">
            <v>235200</v>
          </cell>
          <cell r="K30">
            <v>234800</v>
          </cell>
          <cell r="L30">
            <v>235700</v>
          </cell>
          <cell r="M30">
            <v>236600</v>
          </cell>
          <cell r="N30">
            <v>581000</v>
          </cell>
          <cell r="O30">
            <v>492000</v>
          </cell>
          <cell r="P30">
            <v>646000</v>
          </cell>
          <cell r="Q30">
            <v>573000</v>
          </cell>
        </row>
        <row r="31">
          <cell r="B31">
            <v>121700</v>
          </cell>
          <cell r="C31">
            <v>173600</v>
          </cell>
          <cell r="D31">
            <v>0</v>
          </cell>
          <cell r="E31">
            <v>430000</v>
          </cell>
          <cell r="F31">
            <v>0</v>
          </cell>
          <cell r="G31">
            <v>383100</v>
          </cell>
          <cell r="H31">
            <v>395300</v>
          </cell>
          <cell r="I31">
            <v>401600</v>
          </cell>
          <cell r="J31">
            <v>238100</v>
          </cell>
          <cell r="K31">
            <v>227500</v>
          </cell>
          <cell r="L31">
            <v>238900</v>
          </cell>
          <cell r="M31">
            <v>239800</v>
          </cell>
          <cell r="N31">
            <v>584000</v>
          </cell>
          <cell r="O31">
            <v>472000</v>
          </cell>
          <cell r="P31">
            <v>671000</v>
          </cell>
          <cell r="Q31">
            <v>593000</v>
          </cell>
        </row>
        <row r="32">
          <cell r="B32">
            <v>61200</v>
          </cell>
          <cell r="C32">
            <v>166600</v>
          </cell>
          <cell r="D32">
            <v>0</v>
          </cell>
          <cell r="E32">
            <v>376000</v>
          </cell>
          <cell r="F32">
            <v>0</v>
          </cell>
          <cell r="G32">
            <v>374400</v>
          </cell>
          <cell r="H32">
            <v>373800</v>
          </cell>
          <cell r="I32">
            <v>365700</v>
          </cell>
          <cell r="J32">
            <v>238800</v>
          </cell>
          <cell r="K32">
            <v>231300</v>
          </cell>
          <cell r="L32">
            <v>236600</v>
          </cell>
          <cell r="M32">
            <v>237400</v>
          </cell>
          <cell r="N32">
            <v>579000</v>
          </cell>
          <cell r="O32">
            <v>495000</v>
          </cell>
          <cell r="P32">
            <v>648000</v>
          </cell>
          <cell r="Q32">
            <v>591000</v>
          </cell>
        </row>
        <row r="33">
          <cell r="B33">
            <v>0</v>
          </cell>
          <cell r="C33">
            <v>169600</v>
          </cell>
          <cell r="D33">
            <v>0</v>
          </cell>
          <cell r="E33">
            <v>409000</v>
          </cell>
          <cell r="F33">
            <v>0</v>
          </cell>
          <cell r="G33">
            <v>383600</v>
          </cell>
          <cell r="H33">
            <v>393200</v>
          </cell>
          <cell r="I33">
            <v>370000</v>
          </cell>
          <cell r="J33">
            <v>241000</v>
          </cell>
          <cell r="K33">
            <v>240500</v>
          </cell>
          <cell r="L33">
            <v>239700</v>
          </cell>
          <cell r="M33">
            <v>241200</v>
          </cell>
          <cell r="N33">
            <v>545000</v>
          </cell>
          <cell r="O33">
            <v>475000</v>
          </cell>
          <cell r="P33">
            <v>644000</v>
          </cell>
          <cell r="Q33">
            <v>579000</v>
          </cell>
        </row>
        <row r="34">
          <cell r="B34">
            <v>0</v>
          </cell>
          <cell r="C34">
            <v>167200</v>
          </cell>
          <cell r="D34">
            <v>0</v>
          </cell>
          <cell r="E34">
            <v>371000</v>
          </cell>
          <cell r="F34">
            <v>0</v>
          </cell>
          <cell r="G34">
            <v>351300</v>
          </cell>
          <cell r="H34">
            <v>376900</v>
          </cell>
          <cell r="I34">
            <v>346200</v>
          </cell>
          <cell r="J34">
            <v>238000</v>
          </cell>
          <cell r="K34">
            <v>237100</v>
          </cell>
          <cell r="L34">
            <v>237700</v>
          </cell>
          <cell r="M34">
            <v>237200</v>
          </cell>
          <cell r="N34">
            <v>462000</v>
          </cell>
          <cell r="O34">
            <v>331000</v>
          </cell>
          <cell r="P34">
            <v>616000</v>
          </cell>
          <cell r="Q34">
            <v>573000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Aug Unit 5"/>
      <sheetName val="Aug Unit 6"/>
      <sheetName val="Aug Unit 7"/>
      <sheetName val="Aug Unit 8"/>
      <sheetName val="Station Consumption for Aug"/>
      <sheetName val="Sept Unit 1 "/>
      <sheetName val="Sept Unit 2 "/>
      <sheetName val="Sept Unit 3 "/>
      <sheetName val="Sept Unit 4 "/>
      <sheetName val="Sept Unit 5 "/>
      <sheetName val="Sept Unit 6"/>
      <sheetName val="Sept Unit 7 "/>
      <sheetName val="Sept Unit 8 "/>
      <sheetName val="Station Consumption for Sept"/>
      <sheetName val="October Unit 1 "/>
      <sheetName val="October Unit 2 "/>
      <sheetName val="October Unit 3 "/>
      <sheetName val="October Unit 4 "/>
      <sheetName val="October Unit 5 "/>
      <sheetName val="October Unit 6 "/>
      <sheetName val="October Unit 7 "/>
      <sheetName val="October Unit 8 "/>
      <sheetName val="Station Consumption for Oct 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7">
          <cell r="E27">
            <v>358.79999999998836</v>
          </cell>
        </row>
      </sheetData>
      <sheetData sheetId="23">
        <row r="27">
          <cell r="E27">
            <v>340.29999999998836</v>
          </cell>
        </row>
      </sheetData>
      <sheetData sheetId="24">
        <row r="27">
          <cell r="E27">
            <v>333.1</v>
          </cell>
        </row>
      </sheetData>
      <sheetData sheetId="25">
        <row r="27">
          <cell r="E27">
            <v>320.18000000002212</v>
          </cell>
        </row>
      </sheetData>
      <sheetData sheetId="26">
        <row r="27">
          <cell r="E27">
            <v>84.720000000001164</v>
          </cell>
        </row>
      </sheetData>
      <sheetData sheetId="27" refreshError="1"/>
      <sheetData sheetId="28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-2002"/>
      <sheetName val="2002-2003"/>
      <sheetName val="2003-2004"/>
      <sheetName val="2004-2005"/>
      <sheetName val="2005-2006"/>
      <sheetName val="2006-2007"/>
      <sheetName val="2007-2008"/>
      <sheetName val="2008-2009"/>
      <sheetName val="2009-2010"/>
      <sheetName val="2010-2011"/>
      <sheetName val="2011-2012"/>
      <sheetName val="2012-2013"/>
      <sheetName val="2013-2014"/>
      <sheetName val="2014-2015"/>
      <sheetName val="2015-2016"/>
      <sheetName val="2001-2002 (2)"/>
      <sheetName val="2002-2003 (2)"/>
      <sheetName val="2003-2004 (2)"/>
      <sheetName val="2004-2005 (2)"/>
      <sheetName val="2005-2006 (2)"/>
      <sheetName val="2006-2007 (2)"/>
      <sheetName val="2007-2008 (2)"/>
      <sheetName val="2008-2009 (2)"/>
      <sheetName val="2009-2010 (2)"/>
      <sheetName val="2010-2011 (2)"/>
      <sheetName val="2011-2012 (2)"/>
      <sheetName val="2012-2013 (2)"/>
      <sheetName val="2013-2014 (2)"/>
      <sheetName val="2014-2015 (2)"/>
      <sheetName val="2015-2016 (2)"/>
      <sheetName val="2016-2017"/>
      <sheetName val="2017-2018"/>
      <sheetName val="Summary (3)"/>
      <sheetName val="Generation Trend Graph (2)"/>
      <sheetName val="Summary (4)"/>
      <sheetName val="Summary"/>
      <sheetName val="Generation Trend Graph"/>
      <sheetName val="Summary (2)"/>
      <sheetName val="Sheet1"/>
      <sheetName val="Summary june 18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H8">
            <v>14568600</v>
          </cell>
          <cell r="I8">
            <v>15485000</v>
          </cell>
          <cell r="J8">
            <v>15878300</v>
          </cell>
          <cell r="K8">
            <v>14653500</v>
          </cell>
          <cell r="L8">
            <v>15266900</v>
          </cell>
          <cell r="M8">
            <v>15802700</v>
          </cell>
        </row>
        <row r="16">
          <cell r="H16">
            <v>55351000</v>
          </cell>
          <cell r="I16">
            <v>50761600</v>
          </cell>
          <cell r="J16">
            <v>54798400</v>
          </cell>
          <cell r="K16">
            <v>50917300</v>
          </cell>
          <cell r="L16">
            <v>54236000</v>
          </cell>
          <cell r="M16">
            <v>49908400</v>
          </cell>
        </row>
        <row r="23">
          <cell r="H23">
            <v>28454600</v>
          </cell>
          <cell r="I23">
            <v>27417600</v>
          </cell>
          <cell r="J23">
            <v>29259400</v>
          </cell>
          <cell r="K23">
            <v>27911700</v>
          </cell>
          <cell r="L23">
            <v>29122100</v>
          </cell>
          <cell r="M23">
            <v>27937900</v>
          </cell>
        </row>
        <row r="28">
          <cell r="H28">
            <v>25128000</v>
          </cell>
          <cell r="I28">
            <v>25949000</v>
          </cell>
          <cell r="J28">
            <v>24028000</v>
          </cell>
          <cell r="K28">
            <v>21307000</v>
          </cell>
          <cell r="L28">
            <v>26861000</v>
          </cell>
          <cell r="M28">
            <v>29789000</v>
          </cell>
        </row>
        <row r="33">
          <cell r="H33">
            <v>27621000</v>
          </cell>
          <cell r="I33">
            <v>32376000</v>
          </cell>
          <cell r="J33">
            <v>36584000</v>
          </cell>
          <cell r="K33">
            <v>35079000</v>
          </cell>
          <cell r="L33">
            <v>35588000</v>
          </cell>
          <cell r="M33">
            <v>34663000</v>
          </cell>
        </row>
        <row r="39">
          <cell r="H39">
            <v>1734190</v>
          </cell>
          <cell r="I39">
            <v>1625250</v>
          </cell>
          <cell r="J39">
            <v>2019510</v>
          </cell>
          <cell r="K39">
            <v>1858270</v>
          </cell>
          <cell r="L39">
            <v>1967080</v>
          </cell>
          <cell r="M39">
            <v>1866470</v>
          </cell>
        </row>
      </sheetData>
      <sheetData sheetId="11" refreshError="1">
        <row r="8">
          <cell r="B8">
            <v>15342300</v>
          </cell>
          <cell r="C8">
            <v>16066800</v>
          </cell>
          <cell r="D8">
            <v>14414800</v>
          </cell>
          <cell r="E8">
            <v>11863600</v>
          </cell>
          <cell r="F8">
            <v>14057000</v>
          </cell>
          <cell r="G8">
            <v>12560400</v>
          </cell>
          <cell r="H8">
            <v>15932600</v>
          </cell>
          <cell r="I8">
            <v>15399800</v>
          </cell>
          <cell r="J8">
            <v>16606600</v>
          </cell>
          <cell r="K8">
            <v>13901800</v>
          </cell>
          <cell r="L8">
            <v>16538500</v>
          </cell>
          <cell r="M8">
            <v>16007900</v>
          </cell>
        </row>
        <row r="16">
          <cell r="B16">
            <v>52014200</v>
          </cell>
          <cell r="C16">
            <v>45959200</v>
          </cell>
          <cell r="D16">
            <v>44779500</v>
          </cell>
          <cell r="E16">
            <v>48450900</v>
          </cell>
          <cell r="F16">
            <v>45682100</v>
          </cell>
          <cell r="G16">
            <v>45808300</v>
          </cell>
          <cell r="H16">
            <v>42586500</v>
          </cell>
          <cell r="I16">
            <v>38674400</v>
          </cell>
          <cell r="J16">
            <v>44658800</v>
          </cell>
          <cell r="K16">
            <v>44308300</v>
          </cell>
          <cell r="L16">
            <v>55199300</v>
          </cell>
          <cell r="M16">
            <v>51789800</v>
          </cell>
        </row>
        <row r="23">
          <cell r="B23">
            <v>29111300</v>
          </cell>
          <cell r="C23">
            <v>29246700</v>
          </cell>
          <cell r="D23">
            <v>28697200</v>
          </cell>
          <cell r="E23">
            <v>29632800</v>
          </cell>
          <cell r="F23">
            <v>28176400</v>
          </cell>
          <cell r="G23">
            <v>26199500</v>
          </cell>
          <cell r="H23">
            <v>28803300</v>
          </cell>
          <cell r="I23">
            <v>25918500</v>
          </cell>
          <cell r="J23">
            <v>26817500</v>
          </cell>
          <cell r="K23">
            <v>28874600</v>
          </cell>
          <cell r="L23">
            <v>27621400</v>
          </cell>
          <cell r="M23">
            <v>27907800</v>
          </cell>
        </row>
        <row r="28">
          <cell r="B28">
            <v>33841000</v>
          </cell>
          <cell r="C28">
            <v>26960000</v>
          </cell>
          <cell r="D28">
            <v>26606000</v>
          </cell>
          <cell r="E28">
            <v>31003000</v>
          </cell>
          <cell r="F28">
            <v>28785000</v>
          </cell>
          <cell r="G28">
            <v>26375000</v>
          </cell>
          <cell r="H28">
            <v>23800000</v>
          </cell>
          <cell r="I28">
            <v>22912000</v>
          </cell>
          <cell r="J28">
            <v>24162000</v>
          </cell>
          <cell r="K28">
            <v>26673000</v>
          </cell>
          <cell r="L28">
            <v>24252000</v>
          </cell>
          <cell r="M28">
            <v>23838000</v>
          </cell>
        </row>
        <row r="35">
          <cell r="B35">
            <v>36319000</v>
          </cell>
          <cell r="C35">
            <v>38301000</v>
          </cell>
          <cell r="D35">
            <v>36920000</v>
          </cell>
          <cell r="E35">
            <v>36420000</v>
          </cell>
          <cell r="F35">
            <v>30021000</v>
          </cell>
          <cell r="G35">
            <v>35225000</v>
          </cell>
          <cell r="H35">
            <v>34962000</v>
          </cell>
          <cell r="I35">
            <v>28868000</v>
          </cell>
          <cell r="J35">
            <v>38074000</v>
          </cell>
          <cell r="K35">
            <v>37740000</v>
          </cell>
          <cell r="L35">
            <v>37429000</v>
          </cell>
          <cell r="M35">
            <v>36391000</v>
          </cell>
        </row>
        <row r="41">
          <cell r="B41">
            <v>1853780</v>
          </cell>
          <cell r="C41">
            <v>1676420</v>
          </cell>
          <cell r="D41">
            <v>1380300</v>
          </cell>
          <cell r="E41">
            <v>554610</v>
          </cell>
          <cell r="F41">
            <v>1425950</v>
          </cell>
          <cell r="G41">
            <v>1547180</v>
          </cell>
          <cell r="H41">
            <v>1543880</v>
          </cell>
          <cell r="I41">
            <v>1524180</v>
          </cell>
          <cell r="J41">
            <v>1646300</v>
          </cell>
          <cell r="K41">
            <v>1611050</v>
          </cell>
          <cell r="L41">
            <v>2221270</v>
          </cell>
          <cell r="M41">
            <v>2032810</v>
          </cell>
        </row>
      </sheetData>
      <sheetData sheetId="12" refreshError="1">
        <row r="8">
          <cell r="B8">
            <v>16521100</v>
          </cell>
          <cell r="C8">
            <v>13870400</v>
          </cell>
          <cell r="D8">
            <v>15593000</v>
          </cell>
          <cell r="E8">
            <v>15594100</v>
          </cell>
          <cell r="F8">
            <v>15843700</v>
          </cell>
          <cell r="G8">
            <v>12353100</v>
          </cell>
          <cell r="H8">
            <v>15513900</v>
          </cell>
          <cell r="I8">
            <v>14886300</v>
          </cell>
          <cell r="J8">
            <v>14993100</v>
          </cell>
          <cell r="K8">
            <v>15966600</v>
          </cell>
          <cell r="L8">
            <v>14982700</v>
          </cell>
          <cell r="M8">
            <v>15132800</v>
          </cell>
        </row>
        <row r="16">
          <cell r="B16">
            <v>55578400</v>
          </cell>
          <cell r="C16">
            <v>56233400</v>
          </cell>
          <cell r="D16">
            <v>57593000</v>
          </cell>
          <cell r="E16">
            <v>57548300</v>
          </cell>
          <cell r="F16">
            <v>53624200</v>
          </cell>
          <cell r="G16">
            <v>52443700</v>
          </cell>
          <cell r="H16">
            <v>44037400</v>
          </cell>
          <cell r="I16">
            <v>39080000</v>
          </cell>
          <cell r="J16">
            <v>48494100</v>
          </cell>
          <cell r="K16">
            <v>42256200</v>
          </cell>
          <cell r="L16">
            <v>44026000</v>
          </cell>
          <cell r="M16">
            <v>43135000</v>
          </cell>
        </row>
        <row r="23">
          <cell r="B23">
            <v>28560400</v>
          </cell>
          <cell r="C23">
            <v>29377000</v>
          </cell>
          <cell r="D23">
            <v>28608200</v>
          </cell>
          <cell r="E23">
            <v>28906800</v>
          </cell>
          <cell r="F23">
            <v>28354600</v>
          </cell>
          <cell r="G23">
            <v>29148100</v>
          </cell>
          <cell r="H23">
            <v>28952900</v>
          </cell>
          <cell r="I23">
            <v>26030700</v>
          </cell>
          <cell r="J23">
            <v>28996100</v>
          </cell>
          <cell r="K23">
            <v>28424700</v>
          </cell>
          <cell r="L23">
            <v>29652500</v>
          </cell>
          <cell r="M23">
            <v>28230200</v>
          </cell>
        </row>
        <row r="28">
          <cell r="B28">
            <v>23624000</v>
          </cell>
          <cell r="C28">
            <v>25248000</v>
          </cell>
          <cell r="D28">
            <v>29774000</v>
          </cell>
          <cell r="E28">
            <v>26155000</v>
          </cell>
          <cell r="F28">
            <v>26175000</v>
          </cell>
          <cell r="G28">
            <v>20578000</v>
          </cell>
          <cell r="H28">
            <v>11860000</v>
          </cell>
          <cell r="I28">
            <v>19045000</v>
          </cell>
          <cell r="J28">
            <v>19590000</v>
          </cell>
          <cell r="K28">
            <v>21259000</v>
          </cell>
          <cell r="L28">
            <v>25298000</v>
          </cell>
          <cell r="M28">
            <v>27440000</v>
          </cell>
        </row>
        <row r="35">
          <cell r="B35">
            <v>36145000</v>
          </cell>
          <cell r="C35">
            <v>35704000</v>
          </cell>
          <cell r="D35">
            <v>18302000</v>
          </cell>
          <cell r="E35">
            <v>37698000</v>
          </cell>
          <cell r="F35">
            <v>33726000</v>
          </cell>
          <cell r="G35">
            <v>39201000</v>
          </cell>
          <cell r="H35">
            <v>52369000</v>
          </cell>
          <cell r="I35">
            <v>42193000</v>
          </cell>
          <cell r="J35">
            <v>45398000</v>
          </cell>
          <cell r="K35">
            <v>50177000</v>
          </cell>
          <cell r="L35">
            <v>50978000</v>
          </cell>
          <cell r="M35">
            <v>49710000</v>
          </cell>
        </row>
        <row r="41">
          <cell r="B41">
            <v>1414510</v>
          </cell>
          <cell r="C41">
            <v>2109600</v>
          </cell>
          <cell r="D41">
            <v>1637820</v>
          </cell>
          <cell r="E41">
            <v>1446440</v>
          </cell>
          <cell r="F41">
            <v>1177680</v>
          </cell>
          <cell r="G41">
            <v>1420230</v>
          </cell>
          <cell r="H41">
            <v>2120590</v>
          </cell>
          <cell r="I41">
            <v>2198809</v>
          </cell>
          <cell r="J41">
            <v>2189130</v>
          </cell>
          <cell r="K41">
            <v>1990290</v>
          </cell>
          <cell r="L41">
            <v>1805240</v>
          </cell>
          <cell r="M41">
            <v>1754488</v>
          </cell>
        </row>
      </sheetData>
      <sheetData sheetId="13" refreshError="1">
        <row r="8">
          <cell r="B8">
            <v>16253500</v>
          </cell>
          <cell r="C8">
            <v>16107600</v>
          </cell>
          <cell r="D8">
            <v>15330900</v>
          </cell>
          <cell r="E8">
            <v>16208000</v>
          </cell>
          <cell r="F8">
            <v>15275800</v>
          </cell>
          <cell r="G8">
            <v>17034100</v>
          </cell>
        </row>
        <row r="16">
          <cell r="B16">
            <v>44202600</v>
          </cell>
          <cell r="C16">
            <v>43819600</v>
          </cell>
          <cell r="D16">
            <v>45952400</v>
          </cell>
          <cell r="E16">
            <v>47400200</v>
          </cell>
          <cell r="F16">
            <v>41279700</v>
          </cell>
          <cell r="G16">
            <v>44073300</v>
          </cell>
        </row>
        <row r="23">
          <cell r="B23">
            <v>29700300</v>
          </cell>
          <cell r="C23">
            <v>29429200</v>
          </cell>
          <cell r="D23">
            <v>27689500</v>
          </cell>
          <cell r="E23">
            <v>27918500</v>
          </cell>
          <cell r="F23">
            <v>26648100</v>
          </cell>
          <cell r="G23">
            <v>27038600</v>
          </cell>
        </row>
        <row r="28">
          <cell r="B28">
            <v>28203000</v>
          </cell>
          <cell r="C28">
            <v>26857000</v>
          </cell>
          <cell r="D28">
            <v>26395000</v>
          </cell>
          <cell r="E28">
            <v>27963000</v>
          </cell>
          <cell r="F28">
            <v>26299000</v>
          </cell>
          <cell r="G28">
            <v>23733000</v>
          </cell>
        </row>
        <row r="35">
          <cell r="B35">
            <v>53527000</v>
          </cell>
          <cell r="C35">
            <v>53674000</v>
          </cell>
          <cell r="D35">
            <v>52947000</v>
          </cell>
          <cell r="E35">
            <v>52793000</v>
          </cell>
          <cell r="F35">
            <v>54915000</v>
          </cell>
          <cell r="G35">
            <v>50600000</v>
          </cell>
        </row>
        <row r="41">
          <cell r="B41">
            <v>1794922</v>
          </cell>
          <cell r="C41">
            <v>1739820</v>
          </cell>
          <cell r="D41">
            <v>1788834</v>
          </cell>
          <cell r="E41">
            <v>1717205</v>
          </cell>
          <cell r="F41">
            <v>1517400</v>
          </cell>
          <cell r="G41">
            <v>1506610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8">
          <cell r="H8">
            <v>8082700</v>
          </cell>
          <cell r="I8">
            <v>9042700</v>
          </cell>
          <cell r="J8">
            <v>7588200</v>
          </cell>
          <cell r="K8">
            <v>2557600</v>
          </cell>
          <cell r="L8">
            <v>1689500</v>
          </cell>
          <cell r="M8">
            <v>8334300</v>
          </cell>
        </row>
        <row r="16">
          <cell r="H16">
            <v>18700300</v>
          </cell>
          <cell r="I16">
            <v>42991700</v>
          </cell>
          <cell r="J16">
            <v>51496400</v>
          </cell>
          <cell r="K16">
            <v>49257200</v>
          </cell>
          <cell r="L16">
            <v>51878900</v>
          </cell>
          <cell r="M16">
            <v>53334600</v>
          </cell>
        </row>
        <row r="23">
          <cell r="H23">
            <v>25547400</v>
          </cell>
          <cell r="I23">
            <v>24512400</v>
          </cell>
          <cell r="J23">
            <v>28151900</v>
          </cell>
          <cell r="K23">
            <v>28318500</v>
          </cell>
          <cell r="L23">
            <v>27800400</v>
          </cell>
          <cell r="M23">
            <v>27444300</v>
          </cell>
        </row>
      </sheetData>
      <sheetData sheetId="29" refreshError="1">
        <row r="8">
          <cell r="B8">
            <v>10.0093</v>
          </cell>
          <cell r="H8">
            <v>13.5174</v>
          </cell>
          <cell r="I8">
            <v>13.581300000000001</v>
          </cell>
          <cell r="J8">
            <v>12.7592</v>
          </cell>
          <cell r="K8">
            <v>14.8085</v>
          </cell>
          <cell r="L8">
            <v>17.946100000000001</v>
          </cell>
          <cell r="M8">
            <v>14.348100000000001</v>
          </cell>
        </row>
        <row r="16">
          <cell r="B16">
            <v>52.531990000000008</v>
          </cell>
          <cell r="H16">
            <v>40.8812</v>
          </cell>
          <cell r="I16">
            <v>39.570599999999999</v>
          </cell>
          <cell r="J16">
            <v>43.0642</v>
          </cell>
          <cell r="K16">
            <v>40.989699999999999</v>
          </cell>
          <cell r="L16">
            <v>40.734999999999999</v>
          </cell>
          <cell r="M16">
            <v>41.094000000000001</v>
          </cell>
        </row>
        <row r="23">
          <cell r="B23">
            <v>27.682000000000002</v>
          </cell>
          <cell r="H23">
            <v>24.848199999999999</v>
          </cell>
          <cell r="I23">
            <v>24.400699999999997</v>
          </cell>
          <cell r="J23">
            <v>25.474900000000002</v>
          </cell>
          <cell r="K23">
            <v>25.2669</v>
          </cell>
          <cell r="L23">
            <v>28.609000000000002</v>
          </cell>
          <cell r="M23">
            <v>23.050899999999999</v>
          </cell>
        </row>
        <row r="28">
          <cell r="B28">
            <v>25.337</v>
          </cell>
          <cell r="H28">
            <v>18.774000000000001</v>
          </cell>
          <cell r="I28">
            <v>18.329999999999998</v>
          </cell>
          <cell r="J28">
            <v>20.869</v>
          </cell>
          <cell r="K28">
            <v>19.167000000000002</v>
          </cell>
          <cell r="L28">
            <v>19.933</v>
          </cell>
          <cell r="M28">
            <v>19.344000000000001</v>
          </cell>
        </row>
        <row r="35">
          <cell r="B35">
            <v>60.709000000000003</v>
          </cell>
          <cell r="H35">
            <v>62.026000000000003</v>
          </cell>
          <cell r="I35">
            <v>58.813000000000002</v>
          </cell>
          <cell r="J35">
            <v>59.704000000000001</v>
          </cell>
          <cell r="K35">
            <v>62.876999999999995</v>
          </cell>
          <cell r="L35">
            <v>60.093999999999994</v>
          </cell>
          <cell r="M35">
            <v>59.300000000000004</v>
          </cell>
        </row>
        <row r="41">
          <cell r="B41">
            <v>2.15543</v>
          </cell>
          <cell r="H41">
            <v>2.2422500000000003</v>
          </cell>
          <cell r="I41">
            <v>2.2238100000000003</v>
          </cell>
          <cell r="J41">
            <v>2.4703200000000001</v>
          </cell>
          <cell r="K41">
            <v>2.5991900000000001</v>
          </cell>
          <cell r="L41">
            <v>2.6154700000000002</v>
          </cell>
          <cell r="M41">
            <v>2.6461899999999998</v>
          </cell>
        </row>
      </sheetData>
      <sheetData sheetId="30" refreshError="1">
        <row r="8">
          <cell r="B8">
            <v>16.681000000000001</v>
          </cell>
          <cell r="C8">
            <v>15.871600000000001</v>
          </cell>
          <cell r="D8">
            <v>6.4455</v>
          </cell>
          <cell r="E8">
            <v>0</v>
          </cell>
          <cell r="F8">
            <v>1.49E-2</v>
          </cell>
          <cell r="G8">
            <v>0.28969999999999996</v>
          </cell>
          <cell r="H8">
            <v>1.9605999999999999</v>
          </cell>
          <cell r="I8">
            <v>1.9129200000000002</v>
          </cell>
          <cell r="J8">
            <v>0.64104499999999998</v>
          </cell>
          <cell r="K8">
            <v>4.0618350000000003</v>
          </cell>
          <cell r="L8">
            <v>0.55805000000000005</v>
          </cell>
          <cell r="M8">
            <v>0</v>
          </cell>
        </row>
        <row r="16">
          <cell r="B16">
            <v>39.214342000000002</v>
          </cell>
          <cell r="C16">
            <v>35.168600000000005</v>
          </cell>
          <cell r="D16">
            <v>41.711199999999998</v>
          </cell>
          <cell r="E16">
            <v>45.6158</v>
          </cell>
          <cell r="F16">
            <v>43.453299999999999</v>
          </cell>
          <cell r="G16">
            <v>43.127299999999998</v>
          </cell>
          <cell r="H16">
            <v>46.566031000000002</v>
          </cell>
          <cell r="I16">
            <v>42.905610000000003</v>
          </cell>
          <cell r="J16">
            <v>46.121250000000003</v>
          </cell>
          <cell r="K16">
            <v>43.94735</v>
          </cell>
          <cell r="L16">
            <v>55.623699999999999</v>
          </cell>
          <cell r="M16">
            <v>55.713800000000006</v>
          </cell>
        </row>
        <row r="23">
          <cell r="B23">
            <v>26.592400000000001</v>
          </cell>
          <cell r="C23">
            <v>22.907900000000001</v>
          </cell>
          <cell r="D23">
            <v>24.613599999999998</v>
          </cell>
          <cell r="E23">
            <v>17.510899999999999</v>
          </cell>
          <cell r="F23">
            <v>16.129100000000001</v>
          </cell>
          <cell r="G23">
            <v>18.255000000000003</v>
          </cell>
          <cell r="H23">
            <v>19.367799999999999</v>
          </cell>
          <cell r="I23">
            <v>19.483919999999998</v>
          </cell>
          <cell r="J23">
            <v>19.05818</v>
          </cell>
          <cell r="K23">
            <v>20.132620000000003</v>
          </cell>
          <cell r="L23">
            <v>22.839599999999997</v>
          </cell>
          <cell r="M23">
            <v>20.7363</v>
          </cell>
        </row>
        <row r="28">
          <cell r="B28">
            <v>16.963000000000001</v>
          </cell>
          <cell r="C28">
            <v>18.710999999999999</v>
          </cell>
          <cell r="D28">
            <v>16.397000000000002</v>
          </cell>
          <cell r="E28">
            <v>17.215</v>
          </cell>
          <cell r="F28">
            <v>17.619</v>
          </cell>
          <cell r="G28">
            <v>17.832999999999998</v>
          </cell>
          <cell r="H28">
            <v>19.788</v>
          </cell>
          <cell r="I28">
            <v>17.457000999999998</v>
          </cell>
          <cell r="J28">
            <v>18.427</v>
          </cell>
          <cell r="K28">
            <v>23.659400000000002</v>
          </cell>
          <cell r="L28">
            <v>25.52496</v>
          </cell>
          <cell r="M28">
            <v>25.330880000000001</v>
          </cell>
        </row>
        <row r="35">
          <cell r="B35">
            <v>64.036000000000001</v>
          </cell>
          <cell r="C35">
            <v>60.647999999999996</v>
          </cell>
          <cell r="D35">
            <v>55.42</v>
          </cell>
          <cell r="E35">
            <v>51.244799999999998</v>
          </cell>
          <cell r="F35">
            <v>50.450200000000002</v>
          </cell>
          <cell r="G35">
            <v>57.290999999999997</v>
          </cell>
          <cell r="H35">
            <v>60.344999999999999</v>
          </cell>
          <cell r="I35">
            <v>55.200199999999995</v>
          </cell>
          <cell r="J35">
            <v>61.034800000000004</v>
          </cell>
          <cell r="K35">
            <v>61.271799999999992</v>
          </cell>
          <cell r="L35">
            <v>65.085999999999999</v>
          </cell>
          <cell r="M35">
            <v>61.407399999999996</v>
          </cell>
        </row>
        <row r="41">
          <cell r="B41">
            <v>2.7711600000000001</v>
          </cell>
          <cell r="C41">
            <v>2.6422099999999999</v>
          </cell>
          <cell r="D41">
            <v>2.4354300000000002</v>
          </cell>
          <cell r="E41">
            <v>2.3107800000000003</v>
          </cell>
          <cell r="F41">
            <v>1.97143</v>
          </cell>
          <cell r="G41">
            <v>2.05016</v>
          </cell>
          <cell r="H41">
            <v>2.10772</v>
          </cell>
          <cell r="I41">
            <v>1.8916599999999999</v>
          </cell>
          <cell r="J41">
            <v>2.2033300000000002</v>
          </cell>
          <cell r="K41">
            <v>2.0118499999999999</v>
          </cell>
          <cell r="L41">
            <v>2.20675</v>
          </cell>
          <cell r="M41">
            <v>2.6600400000000004</v>
          </cell>
        </row>
      </sheetData>
      <sheetData sheetId="31" refreshError="1"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2.9749999999999999E-2</v>
          </cell>
        </row>
        <row r="16">
          <cell r="H16">
            <v>45.515490000000007</v>
          </cell>
          <cell r="I16">
            <v>41.688799999999993</v>
          </cell>
          <cell r="J16">
            <v>42.215640000000008</v>
          </cell>
          <cell r="K16">
            <v>39.38261</v>
          </cell>
          <cell r="L16">
            <v>45.406879999999994</v>
          </cell>
          <cell r="M16">
            <v>46.407060000000001</v>
          </cell>
        </row>
        <row r="23">
          <cell r="H23">
            <v>4.8794400000000007</v>
          </cell>
          <cell r="I23">
            <v>6.1396799999999994</v>
          </cell>
          <cell r="J23">
            <v>3.7325999999999997</v>
          </cell>
          <cell r="K23">
            <v>3.8731200000000001</v>
          </cell>
          <cell r="L23">
            <v>3.9674399999999999</v>
          </cell>
          <cell r="M23">
            <v>5.9302799999999998</v>
          </cell>
        </row>
        <row r="28">
          <cell r="H28">
            <v>32.493119999999998</v>
          </cell>
          <cell r="I28">
            <v>28.924480000000003</v>
          </cell>
          <cell r="J28">
            <v>33.984960000000001</v>
          </cell>
          <cell r="K28">
            <v>32.923680000000004</v>
          </cell>
          <cell r="L28">
            <v>33.546880000000002</v>
          </cell>
          <cell r="M28">
            <v>32.270879999999998</v>
          </cell>
        </row>
        <row r="35">
          <cell r="H35">
            <v>55.948799999999999</v>
          </cell>
          <cell r="I35">
            <v>56.293400000000005</v>
          </cell>
          <cell r="J35">
            <v>57.732799999999997</v>
          </cell>
          <cell r="K35">
            <v>56.405000000000001</v>
          </cell>
          <cell r="L35">
            <v>55.381799999999998</v>
          </cell>
          <cell r="M35">
            <v>54.827400000000004</v>
          </cell>
        </row>
        <row r="41">
          <cell r="H41">
            <v>2.3412099999999998</v>
          </cell>
          <cell r="I41">
            <v>2.7012200000000002</v>
          </cell>
          <cell r="J41">
            <v>2.6213800000000003</v>
          </cell>
          <cell r="K41">
            <v>2.87243</v>
          </cell>
          <cell r="L41">
            <v>3.0888100000000001</v>
          </cell>
          <cell r="M41">
            <v>2.9882100000000005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onection Excluding Wovwe"/>
      <sheetName val="Mainland Generation"/>
      <sheetName val="Hydro Excluding Nkula A."/>
      <sheetName val="MainLand Gen."/>
      <sheetName val="Hydro"/>
      <sheetName val="Nkula A"/>
      <sheetName val="Nkula B"/>
      <sheetName val="Tedzani I&amp;II"/>
      <sheetName val="Tedzani I"/>
      <sheetName val="Tedzani II"/>
      <sheetName val="Tedzani III"/>
      <sheetName val="Kapichira"/>
      <sheetName val="Kapichira I"/>
      <sheetName val="Kapichira II"/>
      <sheetName val="Wovwe"/>
      <sheetName val="Thermal Main Land"/>
      <sheetName val="Lilongwe A"/>
      <sheetName val="Lilongwe B"/>
      <sheetName val="Mzuzu- Luwinga"/>
      <sheetName val="Mapanga"/>
      <sheetName val="THERMAL ISLANDS"/>
      <sheetName val="Likoma"/>
      <sheetName val="Chizumulu"/>
      <sheetName val="OVERALL THERMAL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LilongweA Diesel Gen. 1"/>
      <sheetName val="LilongweA Diesel Gen. 2"/>
      <sheetName val="LilongweA Diesel Gen. 3"/>
      <sheetName val="LilongweB Diesel Gen. 1"/>
      <sheetName val="LilongweB Diesel Gen. 2"/>
      <sheetName val="LilongweB Diesel Gen. 3"/>
      <sheetName val="LilongweB Diesel Gen. 4"/>
      <sheetName val="LilongweB Diesel Gen. 5"/>
      <sheetName val="LilongweB Diesel Gen. 6"/>
      <sheetName val="LilongweB Diesel Gen. 7"/>
      <sheetName val="LilongweB Diesel Gen. 8"/>
      <sheetName val="LilongweB Diesel Gen. 9"/>
      <sheetName val="LilongweB Diesel Gen. 10"/>
      <sheetName val="Mzuzu Standby Gen. 1"/>
      <sheetName val="Mzuzu Standby Gen. 2"/>
      <sheetName val="Mzuzu Standby Gen. 3"/>
      <sheetName val="Mapanga G1"/>
      <sheetName val="Mapanga G2"/>
      <sheetName val="Mapanga G3"/>
      <sheetName val="Mapanga G4"/>
      <sheetName val="Mapanga G5"/>
      <sheetName val="Mapanga G6"/>
      <sheetName val="Mapanga G7"/>
      <sheetName val="Mapanga G8"/>
      <sheetName val="Mapanga G9"/>
      <sheetName val="Mapanga G10"/>
      <sheetName val="Likoma G1"/>
      <sheetName val="Likoma G2"/>
      <sheetName val="Likoma G3"/>
      <sheetName val="Likoma G4"/>
      <sheetName val="Chizumulu G1"/>
      <sheetName val="Chizumulu G2"/>
      <sheetName val="Chizumulu G3"/>
      <sheetName val="MERA DATA (July 18 - Sept 18)"/>
      <sheetName val="MERA DATA (Oct. 17 - Dec. 17)"/>
      <sheetName val="MERA DATA (Jan. 18 - Mar. 18)"/>
      <sheetName val="MERA DATA (Apr. 18 - June. 18)"/>
      <sheetName val="MERA DATA (JUL 17 - Sep 17)"/>
      <sheetName val="MERA DATA (Oct 17 - Dec 17)"/>
      <sheetName val="MERA DATA (Jan 18 - Mar 18)"/>
      <sheetName val="Generation ISP KPIs"/>
      <sheetName val="GOV. 3"/>
      <sheetName val="GOV. 4"/>
      <sheetName val="3 Year Figures"/>
      <sheetName val="Generation From 2001"/>
      <sheetName val="Jan - June 17 Shire Flow"/>
      <sheetName val="Jun 16 - Jun 17 Shire Flows"/>
      <sheetName val="Jul 17 - Sep 17 Shire Flows (2"/>
      <sheetName val="Oct 17 - Dec 17 Shire Flows (2"/>
      <sheetName val="Jul 17 - Mar 18 Shire Flows"/>
      <sheetName val="Jul - Dec Liwonde Flow "/>
      <sheetName val="Jan 18 - Mar 18 Liwonde Flow"/>
      <sheetName val="Jan 18 - Jun 18 Liwonde Flow"/>
      <sheetName val="Monthly Summary"/>
      <sheetName val="Forced &amp; Planned"/>
      <sheetName val="Forced, Planned Graphs"/>
      <sheetName val="Forced &amp; Planned (3)"/>
      <sheetName val="September 2017 Flows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>
        <row r="12">
          <cell r="B12">
            <v>11.24405</v>
          </cell>
          <cell r="C12">
            <v>12.617199999999999</v>
          </cell>
          <cell r="D12">
            <v>11.9375</v>
          </cell>
        </row>
      </sheetData>
      <sheetData sheetId="6">
        <row r="12">
          <cell r="B12">
            <v>36.258509999999994</v>
          </cell>
          <cell r="C12">
            <v>34.657170000000001</v>
          </cell>
          <cell r="D12">
            <v>33.617040000000003</v>
          </cell>
        </row>
      </sheetData>
      <sheetData sheetId="7"/>
      <sheetData sheetId="8"/>
      <sheetData sheetId="9"/>
      <sheetData sheetId="10">
        <row r="12">
          <cell r="B12">
            <v>33.904799999999994</v>
          </cell>
          <cell r="C12">
            <v>28.478880000000004</v>
          </cell>
          <cell r="D12">
            <v>18.04064</v>
          </cell>
        </row>
      </sheetData>
      <sheetData sheetId="11">
        <row r="12">
          <cell r="B12">
            <v>56.603400000000001</v>
          </cell>
          <cell r="C12">
            <v>55.899600000000007</v>
          </cell>
          <cell r="D12">
            <v>53.918000000000006</v>
          </cell>
        </row>
      </sheetData>
      <sheetData sheetId="12"/>
      <sheetData sheetId="13"/>
      <sheetData sheetId="14">
        <row r="12">
          <cell r="B12">
            <v>3.0506799999999998</v>
          </cell>
          <cell r="C12">
            <v>3.06738</v>
          </cell>
          <cell r="D12">
            <v>2.8749000000000002</v>
          </cell>
        </row>
      </sheetData>
      <sheetData sheetId="15"/>
      <sheetData sheetId="16">
        <row r="13">
          <cell r="B13">
            <v>1.4858579999999999</v>
          </cell>
          <cell r="C13">
            <v>1.5326519999999999</v>
          </cell>
          <cell r="D13">
            <v>0.827376</v>
          </cell>
        </row>
      </sheetData>
      <sheetData sheetId="17">
        <row r="13">
          <cell r="B13">
            <v>0</v>
          </cell>
          <cell r="C13">
            <v>0</v>
          </cell>
          <cell r="D13">
            <v>6.5338399999999996</v>
          </cell>
        </row>
      </sheetData>
      <sheetData sheetId="18">
        <row r="13">
          <cell r="B13">
            <v>0.2388305</v>
          </cell>
          <cell r="C13">
            <v>0.11037280000000003</v>
          </cell>
          <cell r="D13">
            <v>0</v>
          </cell>
        </row>
      </sheetData>
      <sheetData sheetId="19">
        <row r="13">
          <cell r="B13">
            <v>0</v>
          </cell>
          <cell r="C13">
            <v>0.25628400000000001</v>
          </cell>
          <cell r="D13">
            <v>0</v>
          </cell>
        </row>
      </sheetData>
      <sheetData sheetId="20"/>
      <sheetData sheetId="21">
        <row r="12">
          <cell r="B12">
            <v>5.8335999999999999E-2</v>
          </cell>
        </row>
      </sheetData>
      <sheetData sheetId="22">
        <row r="12">
          <cell r="B12">
            <v>1.7035199999999983E-2</v>
          </cell>
          <cell r="C12">
            <v>1.7572119999999997E-2</v>
          </cell>
          <cell r="D12">
            <v>1.6668080000000016E-2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 TOTALS"/>
      <sheetName val="ENERGY EACH MACHINE"/>
      <sheetName val="ENERGY CONSUMPTION"/>
      <sheetName val="WORKS UNITS"/>
    </sheetNames>
    <sheetDataSet>
      <sheetData sheetId="0">
        <row r="3">
          <cell r="F3">
            <v>11276700</v>
          </cell>
        </row>
        <row r="4">
          <cell r="F4">
            <v>34866720</v>
          </cell>
        </row>
        <row r="5">
          <cell r="F5">
            <v>20640780</v>
          </cell>
        </row>
        <row r="6">
          <cell r="F6">
            <v>18556960</v>
          </cell>
        </row>
        <row r="7">
          <cell r="F7">
            <v>23824000</v>
          </cell>
        </row>
        <row r="8">
          <cell r="F8">
            <v>30956800</v>
          </cell>
        </row>
        <row r="9">
          <cell r="F9">
            <v>2917120</v>
          </cell>
        </row>
        <row r="10">
          <cell r="F10">
            <v>299170</v>
          </cell>
        </row>
        <row r="11">
          <cell r="F11">
            <v>149630</v>
          </cell>
        </row>
        <row r="12">
          <cell r="F12">
            <v>83361</v>
          </cell>
        </row>
        <row r="13">
          <cell r="F13">
            <v>17090.919999999984</v>
          </cell>
        </row>
        <row r="14">
          <cell r="F14">
            <v>67177.79999999993</v>
          </cell>
        </row>
        <row r="15">
          <cell r="F15">
            <v>0</v>
          </cell>
        </row>
      </sheetData>
      <sheetData sheetId="1"/>
      <sheetData sheetId="2"/>
      <sheetData sheetId="3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tations Summary"/>
      <sheetName val="Performance Sumary Per Machine"/>
      <sheetName val="Main Land Generation"/>
      <sheetName val="Interconection Excluding Wovwe"/>
      <sheetName val="Hydro Including Wovwe "/>
      <sheetName val="Nkula A"/>
      <sheetName val="Nkula B"/>
      <sheetName val="Tedzani I&amp;II"/>
      <sheetName val="Tedzani III"/>
      <sheetName val="Kapichira"/>
      <sheetName val="Kapichira I"/>
      <sheetName val="Kapichira II"/>
      <sheetName val="Wovwe"/>
      <sheetName val="Thermal"/>
      <sheetName val="Lilongwe A"/>
      <sheetName val="Lilongwe B"/>
      <sheetName val="Sheet6"/>
      <sheetName val="Hydro Mid Yr Performance"/>
      <sheetName val="Hydro 2nd Mid Yr Performance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Mzuzu Standby Gen. 1"/>
      <sheetName val="LilongweA Diesel Gen. 1"/>
      <sheetName val="LilongweA Diesel Gen. 2"/>
      <sheetName val="LilongweA Diesel Gen. 3"/>
      <sheetName val="LilongweB Diesel Gen. 1"/>
      <sheetName val="LilongweB Diesel Gen. 2"/>
      <sheetName val="LilongweB Diesel Gen. 3"/>
      <sheetName val="LilongweB Diesel Gen. 4"/>
      <sheetName val="LilongweB Diesel Gen. 5"/>
      <sheetName val="Mzuzu Standby Gen. 2"/>
      <sheetName val="Mzuzu Standby Gen. 3"/>
      <sheetName val="Gen. Safety Data"/>
      <sheetName val="Nkula Safety Data"/>
      <sheetName val="Tedzani Safety Data"/>
      <sheetName val="Kapichira Safety Data"/>
      <sheetName val="Wovwe Safety Data"/>
      <sheetName val="Liwonde Safety Data"/>
      <sheetName val="Central Workshop Safety Data"/>
      <sheetName val="Peaking Plants Safety Data"/>
      <sheetName val="Sheet4"/>
      <sheetName val="HR Data"/>
      <sheetName val="MERA DATA (JUL 14 - Sep 14)"/>
      <sheetName val="MERA DATA (Oct 14 - Dec 14)"/>
      <sheetName val="MERA DATA (Jan 17 - Mar 17)"/>
      <sheetName val="MERA DATA (Apr 17 - Jun 17) (2"/>
      <sheetName val="MERA DATA (Apr 15 - Jun 15)"/>
      <sheetName val="Gen. Hydro Plant Availability"/>
      <sheetName val="Gen. Hydro Plant Availabili(Q2)"/>
      <sheetName val="Gen. Hydro Units Generated"/>
      <sheetName val="Gen. Hydro Units Generated (Q2)"/>
      <sheetName val="Sheet2"/>
      <sheetName val="Gen. Hydro Units Gen. (Q3)"/>
      <sheetName val="Gen. Units Gen. Hydro. 2015"/>
      <sheetName val="Gen. Hydro Units Gen (Midyr)"/>
      <sheetName val="Generation ISP KPIs"/>
      <sheetName val="Availability Graphs 01"/>
      <sheetName val="Availability Graphs 02"/>
      <sheetName val="GOV. 3"/>
      <sheetName val="GOV. 4"/>
      <sheetName val="Availability Graphs 03"/>
      <sheetName val="Wovwe Availability Graphs 04"/>
      <sheetName val="3 Year Figures"/>
      <sheetName val="Generation From 2001"/>
      <sheetName val="Lake Data"/>
      <sheetName val="Sheet5"/>
      <sheetName val="Shire River Flow April 2016"/>
      <sheetName val="Lake Level Graphs"/>
      <sheetName val="Lake Levels"/>
      <sheetName val="Lake Levels (2)"/>
      <sheetName val="Lake Levels upto April 2016"/>
      <sheetName val="Lake Levels upto May 2016"/>
      <sheetName val="Graphs Quarter 1"/>
      <sheetName val="Jul - Sep Liwonde Flow"/>
      <sheetName val="Lake Levels Up To Dec 2016"/>
      <sheetName val="Jan - June 17 Shire Flow"/>
      <sheetName val="Jun 16 - Jun 17 Shire Flows"/>
      <sheetName val="Apr - June 17Shire Flow"/>
      <sheetName val="Jul - Dec Liwonde Flow "/>
      <sheetName val="Jul - Mar17 Liwonde Flow  (Q3)"/>
      <sheetName val="Lake Levels Up To Mar 2017 (Q3)"/>
      <sheetName val="3 Year Figures (Q3)"/>
      <sheetName val="Forced &amp; Planned (Q3)"/>
      <sheetName val="3 Year Figures (2)"/>
      <sheetName val="Sheet3"/>
      <sheetName val="Sheet12"/>
      <sheetName val="Forced &amp; Planned"/>
      <sheetName val="Lake Levels 2009 - 2016"/>
      <sheetName val="Sheet1"/>
      <sheetName val="Units Checks"/>
      <sheetName val="Lake Levels Up To Dec 2016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0">
          <cell r="B10">
            <v>0</v>
          </cell>
          <cell r="E10">
            <v>3.6473999999999999E-2</v>
          </cell>
          <cell r="F10">
            <v>0.13893475</v>
          </cell>
          <cell r="G10">
            <v>0.30081426</v>
          </cell>
          <cell r="H10">
            <v>0.28473746</v>
          </cell>
          <cell r="I10">
            <v>0.26442620999999999</v>
          </cell>
          <cell r="J10">
            <v>0.28205627</v>
          </cell>
          <cell r="K10">
            <v>4.4684639999999998E-2</v>
          </cell>
          <cell r="L10">
            <v>0.21393624999999999</v>
          </cell>
          <cell r="M10">
            <v>0.45152544</v>
          </cell>
        </row>
      </sheetData>
      <sheetData sheetId="15">
        <row r="10">
          <cell r="B10">
            <v>0.35448619999999997</v>
          </cell>
          <cell r="C10">
            <v>0.48194190000000003</v>
          </cell>
          <cell r="D10">
            <v>0.72416040000000004</v>
          </cell>
          <cell r="E10">
            <v>0.71191120000000019</v>
          </cell>
          <cell r="F10">
            <v>0.7100928999999998</v>
          </cell>
          <cell r="G10">
            <v>0.95037579999999999</v>
          </cell>
          <cell r="H10">
            <v>0.70380930000000008</v>
          </cell>
          <cell r="I10">
            <v>0.51210980000000006</v>
          </cell>
          <cell r="J10">
            <v>0.59525499999999987</v>
          </cell>
          <cell r="K10">
            <v>0.52441720000000025</v>
          </cell>
          <cell r="L10">
            <v>0.66061659999999955</v>
          </cell>
          <cell r="M10">
            <v>0.91291850000000019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onection Excluding Wovwe"/>
      <sheetName val="Mainland Generation"/>
      <sheetName val="Hydro Including"/>
      <sheetName val="Mainland Excluding Nkula A"/>
      <sheetName val="Hydro Excluding Nkula A"/>
      <sheetName val="Nkula A"/>
      <sheetName val="Nkula B"/>
      <sheetName val="Tedzani I&amp;II"/>
      <sheetName val="Tedzani I"/>
      <sheetName val="Tedzani II"/>
      <sheetName val="Tedzani III"/>
      <sheetName val="Kapichira"/>
      <sheetName val="Kapichira I"/>
      <sheetName val="Kapichira II"/>
      <sheetName val="Wovwe"/>
      <sheetName val="Thermal Main Land"/>
      <sheetName val="Lilongwe A"/>
      <sheetName val="Lilongwe B"/>
      <sheetName val="Mzuzu- Luwinga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LilongweA Diesel Gen. 1"/>
      <sheetName val="LilongweA Diesel Gen. 2"/>
      <sheetName val="LilongweA Diesel Gen. 3"/>
      <sheetName val="LilongweB Diesel Gen. 1"/>
      <sheetName val="LilongweB Diesel Gen. 2"/>
      <sheetName val="LilongweB Diesel Gen. 3"/>
      <sheetName val="LilongweB Diesel Gen. 4"/>
      <sheetName val="LilongweB Diesel Gen. 5"/>
      <sheetName val="Mzuzu Standby Gen. 1"/>
      <sheetName val="Mzuzu Standby Gen. 2"/>
      <sheetName val="Mzuzu Standby Gen. 3"/>
      <sheetName val="MERA DATA (July 17 - Sept 17)"/>
      <sheetName val="MERA DATA (Oct. 17 - Dec. 17)"/>
      <sheetName val="MERA DATA (Jan. 18 - Mar. 18)"/>
      <sheetName val="MERA DATA (Apr. 18 - June. 18)"/>
      <sheetName val="MERA DATA (JUL 17 - Sep 17)"/>
      <sheetName val="MERA DATA (Oct 17 - Dec 17)"/>
      <sheetName val="MERA DATA (Jan 18 - Mar 18)"/>
      <sheetName val="Generation ISP KPIs"/>
      <sheetName val="GOV. 3"/>
      <sheetName val="GOV. 4"/>
      <sheetName val="3 Year Figures"/>
      <sheetName val="Generation From 2001"/>
      <sheetName val="Jan - June 17 Shire Flow"/>
      <sheetName val="Jun 16 - Jun 17 Shire Flows"/>
      <sheetName val="Jul 17 - Sep 17 Shire Flows (2"/>
      <sheetName val="Oct 17 - Dec 17 Shire Flows (2"/>
      <sheetName val="Jul 17 - Mar 18 Shire Flows"/>
      <sheetName val="Jul - Dec Liwonde Flow "/>
      <sheetName val="Jan 18 - Mar 18 Liwonde Flow"/>
      <sheetName val="Jan 18 - Jun 18 Liwonde Flow"/>
      <sheetName val="Monthly Summary"/>
      <sheetName val="Forced &amp; Planned"/>
      <sheetName val="Forced &amp; Planned (2)"/>
      <sheetName val="Forced &amp; Planned (3)"/>
      <sheetName val="September 2017 Flows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0">
          <cell r="B10">
            <v>0.25377875999999999</v>
          </cell>
          <cell r="C10">
            <v>0.28232630999999997</v>
          </cell>
          <cell r="D10">
            <v>0.75937055000000009</v>
          </cell>
          <cell r="E10">
            <v>0.64208799999999999</v>
          </cell>
          <cell r="F10">
            <v>0.79592800000000008</v>
          </cell>
          <cell r="G10">
            <v>0.60692399999999991</v>
          </cell>
          <cell r="H10">
            <v>9.6222000000000002E-2</v>
          </cell>
          <cell r="I10">
            <v>0.267565</v>
          </cell>
          <cell r="J10">
            <v>0.49198000000000003</v>
          </cell>
          <cell r="K10">
            <v>0</v>
          </cell>
          <cell r="L10">
            <v>0.59123000000000003</v>
          </cell>
          <cell r="M10">
            <v>0.50702000000000003</v>
          </cell>
        </row>
      </sheetData>
      <sheetData sheetId="17">
        <row r="10">
          <cell r="B10">
            <v>0.27618349999999997</v>
          </cell>
          <cell r="C10">
            <v>4.6284299999999813E-2</v>
          </cell>
          <cell r="D10">
            <v>5.7416000000000002E-2</v>
          </cell>
          <cell r="E10">
            <v>0.53857820000000001</v>
          </cell>
          <cell r="F10">
            <v>0.54994530000000008</v>
          </cell>
          <cell r="G10">
            <v>0.37924710000000006</v>
          </cell>
          <cell r="H10">
            <v>0.70699429999999952</v>
          </cell>
          <cell r="I10">
            <v>0.71128870000000111</v>
          </cell>
          <cell r="J10">
            <v>1.05585</v>
          </cell>
          <cell r="K10">
            <v>0.97019999999999995</v>
          </cell>
          <cell r="L10">
            <v>0.49064999999999998</v>
          </cell>
          <cell r="M10">
            <v>0.12202</v>
          </cell>
        </row>
      </sheetData>
      <sheetData sheetId="18">
        <row r="10">
          <cell r="G10">
            <v>1.9578E-3</v>
          </cell>
          <cell r="H10">
            <v>0.19632750000000002</v>
          </cell>
          <cell r="I10">
            <v>0.27775910000000004</v>
          </cell>
          <cell r="J10">
            <v>0.51985429999999999</v>
          </cell>
          <cell r="K10">
            <v>0.53818949999999999</v>
          </cell>
          <cell r="L10">
            <v>0.5459784000000002</v>
          </cell>
          <cell r="M10">
            <v>6.3374899999999901E-2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tations Summary"/>
      <sheetName val="Performance Sumary Per Machine"/>
      <sheetName val="Main Land Generation"/>
      <sheetName val="Hydro Including Wovwe "/>
      <sheetName val="Sheet6"/>
      <sheetName val="Interconection Excluding Wovwe"/>
      <sheetName val="Nkula A"/>
      <sheetName val="Nkula B"/>
      <sheetName val="Tedzani I&amp;II"/>
      <sheetName val="Tedzani III"/>
      <sheetName val="Kapichira"/>
      <sheetName val="Kapichira I"/>
      <sheetName val="Kapichira II"/>
      <sheetName val="Wovwe"/>
      <sheetName val="Thermal"/>
      <sheetName val="Lilongwe B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Mzuzu Standby Gen. 1"/>
      <sheetName val="LilongweB Diesel Gen. 1"/>
      <sheetName val="LilongweB Diesel Gen. 2"/>
      <sheetName val="LilongweB Diesel Gen. 3"/>
      <sheetName val="LilongweB Diesel Gen. 4"/>
      <sheetName val="LilongweB Diesel Gen. 5"/>
      <sheetName val="Mzuzu Standby Gen. 2"/>
      <sheetName val="Mzuzu Standby Gen. 3"/>
      <sheetName val="Gen. Safety Data"/>
      <sheetName val="Nkula Safety Data"/>
      <sheetName val="Tedzani Safety Data"/>
      <sheetName val="Kapichira Safety Data"/>
      <sheetName val="Wovwe Safety Data"/>
      <sheetName val="Liwonde Safety Data"/>
      <sheetName val="Central Workshop Safety Data"/>
      <sheetName val="Peaking Plants Safety Data"/>
      <sheetName val="Sheet4"/>
      <sheetName val="HR Data"/>
      <sheetName val="MERA DATA (JUL 14 - Sep 14)"/>
      <sheetName val="MERA DATA (Oct 14 - Dec 14)"/>
      <sheetName val="MERA DATA (Jan 15 - Mar 15)"/>
      <sheetName val="MERA DATA (Apr 15 - Jun 15)"/>
      <sheetName val="Gen. Hydro Plant Availability"/>
      <sheetName val="Gen. Hydro Plant Availabili(Q2)"/>
      <sheetName val="Gen. Hydro Units Generated"/>
      <sheetName val="Gen. Hydro Units Generated (Q2)"/>
      <sheetName val="Sheet2"/>
      <sheetName val="Gen. Hydro Units Gen. (Q3)"/>
      <sheetName val="Gen. Units Gen. Hydro. 2015"/>
      <sheetName val="Gen. Hydro Units Gen (Midyr)"/>
      <sheetName val="Generation ISP KPIs"/>
      <sheetName val="Availability Graphs 01"/>
      <sheetName val="Availability Graphs 02"/>
      <sheetName val="GOV. 3"/>
      <sheetName val="GOV. 4"/>
      <sheetName val="Availability Graphs 03"/>
      <sheetName val="Wovwe Availability Graphs 04"/>
      <sheetName val="3 Year Figures"/>
      <sheetName val="Generation From 2001"/>
      <sheetName val="Lake Data"/>
      <sheetName val="Sheet5"/>
      <sheetName val="Shire River Flow April 2016"/>
      <sheetName val="Lake Level Graphs"/>
      <sheetName val="Lake Levels"/>
      <sheetName val="Lake Levels (2)"/>
      <sheetName val="Lake Levels upto April 2016"/>
      <sheetName val="Lake Levels upto April 2016 (2"/>
      <sheetName val="Graphs Quarter 1"/>
      <sheetName val="Sheet1"/>
      <sheetName val="3 Year Figures (2)"/>
      <sheetName val="Sheet3"/>
      <sheetName val="Sheet12"/>
      <sheetName val="Forced &amp; Planned"/>
      <sheetName val="Units Chec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0">
          <cell r="J10">
            <v>4.0216800000000004E-2</v>
          </cell>
          <cell r="K10">
            <v>6.9963799999999993E-2</v>
          </cell>
          <cell r="L10">
            <v>0.18126530000000002</v>
          </cell>
          <cell r="M10">
            <v>0.33352209999999999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  <sheetName val="Island Totals (2017-2018)"/>
      <sheetName val="Likoma 2017-2018"/>
      <sheetName val="Chizumulu 2017-2018"/>
      <sheetName val="Likoma Unit 1 (2017-2018)"/>
      <sheetName val="Likoma Unit 2 (2017-2018)"/>
      <sheetName val="Likoma Unit 3 (2017-2018)"/>
      <sheetName val="Likoma Unit 4 (2017-2018) "/>
      <sheetName val="Chizumulu Unit 1 (2017-2018)"/>
      <sheetName val="Chizumulu Unit 2 (2017-2018)"/>
      <sheetName val="Chizumulu Unit 3 (2017-2018)"/>
    </sheetNames>
    <sheetDataSet>
      <sheetData sheetId="0" refreshError="1"/>
      <sheetData sheetId="1" refreshError="1"/>
      <sheetData sheetId="2">
        <row r="9">
          <cell r="C9">
            <v>7.7044000000000001E-2</v>
          </cell>
          <cell r="D9">
            <v>7.9950999999999994E-2</v>
          </cell>
          <cell r="E9">
            <v>7.8802999999999998E-2</v>
          </cell>
          <cell r="F9">
            <v>8.5149000000000002E-2</v>
          </cell>
          <cell r="G9">
            <v>7.9548000000000008E-2</v>
          </cell>
          <cell r="H9">
            <v>8.0088999999999994E-2</v>
          </cell>
          <cell r="I9">
            <v>7.5542999999999999E-2</v>
          </cell>
          <cell r="J9">
            <v>6.7476999999999995E-2</v>
          </cell>
          <cell r="K9">
            <v>7.7039999999999997E-2</v>
          </cell>
          <cell r="L9">
            <v>4.7176999999999997E-2</v>
          </cell>
          <cell r="M9">
            <v>8.0186000000000007E-2</v>
          </cell>
          <cell r="N9">
            <v>7.0251000000000008E-2</v>
          </cell>
        </row>
      </sheetData>
      <sheetData sheetId="3">
        <row r="9">
          <cell r="C9">
            <v>1.7310030000000001E-2</v>
          </cell>
          <cell r="D9">
            <v>1.8324840000000002E-2</v>
          </cell>
          <cell r="E9">
            <v>1.9121880000000001E-2</v>
          </cell>
          <cell r="F9">
            <v>1.6790320000000001E-2</v>
          </cell>
          <cell r="G9">
            <v>1.648465E-2</v>
          </cell>
          <cell r="H9">
            <v>1.5889999999999984E-2</v>
          </cell>
          <cell r="I9">
            <v>1.0262580000000002E-2</v>
          </cell>
          <cell r="J9">
            <v>1.4907540000000016E-2</v>
          </cell>
          <cell r="K9">
            <v>1.8806999999999983E-2</v>
          </cell>
          <cell r="L9">
            <v>0</v>
          </cell>
          <cell r="M9">
            <v>3.1419560000000027E-2</v>
          </cell>
          <cell r="N9">
            <v>1.6526919999999997E-2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9332.5999999996275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9077.3000000000466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6085.1999999997206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837.5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9">
          <cell r="P9">
            <v>625000</v>
          </cell>
          <cell r="Q9">
            <v>627000</v>
          </cell>
        </row>
        <row r="15">
          <cell r="N15">
            <v>581000</v>
          </cell>
          <cell r="O15">
            <v>453000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3542.1999999997206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8322.2000000001863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3072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11619.299999999814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11362.600000000093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11211.5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8655.6000000000931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11159.300000000279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10776.199999999953</v>
          </cell>
        </row>
      </sheetData>
      <sheetData sheetId="6">
        <row r="59">
          <cell r="B59">
            <v>462.39999999990687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 refreshError="1">
        <row r="59">
          <cell r="B59">
            <v>10060.899999999907</v>
          </cell>
        </row>
      </sheetData>
      <sheetData sheetId="1" refreshError="1"/>
      <sheetData sheetId="2" refreshError="1">
        <row r="59">
          <cell r="B59">
            <v>0</v>
          </cell>
        </row>
      </sheetData>
      <sheetData sheetId="3" refreshError="1">
        <row r="59">
          <cell r="B59">
            <v>10059.699999999953</v>
          </cell>
        </row>
      </sheetData>
      <sheetData sheetId="4" refreshError="1"/>
      <sheetData sheetId="5" refreshError="1">
        <row r="59">
          <cell r="B59">
            <v>10056.90000000014</v>
          </cell>
        </row>
      </sheetData>
      <sheetData sheetId="6" refreshError="1">
        <row r="59">
          <cell r="B59">
            <v>5718.1999999999534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9904.2000000001863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5869.1999999999534</v>
          </cell>
        </row>
      </sheetData>
      <sheetData sheetId="4" refreshError="1"/>
      <sheetData sheetId="5">
        <row r="59">
          <cell r="B59">
            <v>9902.5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3280.5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3280.3999999999069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9542.8999999999069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9716.5999999998603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0</v>
          </cell>
          <cell r="C5">
            <v>179600</v>
          </cell>
          <cell r="D5">
            <v>0</v>
          </cell>
          <cell r="E5">
            <v>422000</v>
          </cell>
          <cell r="F5">
            <v>0</v>
          </cell>
          <cell r="G5">
            <v>401200</v>
          </cell>
          <cell r="H5">
            <v>411400</v>
          </cell>
          <cell r="I5">
            <v>411400</v>
          </cell>
          <cell r="J5">
            <v>235000</v>
          </cell>
          <cell r="K5">
            <v>231900</v>
          </cell>
          <cell r="L5">
            <v>237400</v>
          </cell>
          <cell r="M5">
            <v>239600</v>
          </cell>
          <cell r="N5">
            <v>499000</v>
          </cell>
          <cell r="O5">
            <v>471000</v>
          </cell>
          <cell r="P5">
            <v>669000</v>
          </cell>
          <cell r="Q5">
            <v>634000</v>
          </cell>
        </row>
        <row r="6">
          <cell r="B6">
            <v>0</v>
          </cell>
          <cell r="C6">
            <v>177100</v>
          </cell>
          <cell r="D6">
            <v>0</v>
          </cell>
          <cell r="E6">
            <v>417000</v>
          </cell>
          <cell r="F6">
            <v>0</v>
          </cell>
          <cell r="G6">
            <v>397500</v>
          </cell>
          <cell r="H6">
            <v>394700</v>
          </cell>
          <cell r="I6">
            <v>397000</v>
          </cell>
          <cell r="J6">
            <v>239000</v>
          </cell>
          <cell r="K6">
            <v>237100</v>
          </cell>
          <cell r="L6">
            <v>238700</v>
          </cell>
          <cell r="M6">
            <v>240300</v>
          </cell>
          <cell r="N6">
            <v>549000</v>
          </cell>
          <cell r="O6">
            <v>489000</v>
          </cell>
          <cell r="P6">
            <v>682000</v>
          </cell>
          <cell r="Q6">
            <v>617000</v>
          </cell>
        </row>
        <row r="7">
          <cell r="B7">
            <v>63100</v>
          </cell>
          <cell r="C7">
            <v>173200</v>
          </cell>
          <cell r="D7">
            <v>0</v>
          </cell>
          <cell r="E7">
            <v>417000</v>
          </cell>
          <cell r="F7">
            <v>0</v>
          </cell>
          <cell r="G7">
            <v>409300</v>
          </cell>
          <cell r="H7">
            <v>420300</v>
          </cell>
          <cell r="I7">
            <v>409900</v>
          </cell>
          <cell r="J7">
            <v>241100</v>
          </cell>
          <cell r="K7">
            <v>240300</v>
          </cell>
          <cell r="L7">
            <v>240300</v>
          </cell>
          <cell r="M7">
            <v>241700</v>
          </cell>
          <cell r="N7">
            <v>485000</v>
          </cell>
          <cell r="O7">
            <v>607000</v>
          </cell>
          <cell r="P7">
            <v>675000</v>
          </cell>
          <cell r="Q7">
            <v>602000</v>
          </cell>
        </row>
        <row r="8">
          <cell r="B8">
            <v>178100</v>
          </cell>
          <cell r="C8">
            <v>174000</v>
          </cell>
          <cell r="D8">
            <v>0</v>
          </cell>
          <cell r="E8">
            <v>417000</v>
          </cell>
          <cell r="F8">
            <v>0</v>
          </cell>
          <cell r="G8">
            <v>400700</v>
          </cell>
          <cell r="H8">
            <v>394300</v>
          </cell>
          <cell r="I8">
            <v>417900</v>
          </cell>
          <cell r="J8">
            <v>237100</v>
          </cell>
          <cell r="K8">
            <v>236600</v>
          </cell>
          <cell r="L8">
            <v>237100</v>
          </cell>
          <cell r="M8">
            <v>238900</v>
          </cell>
          <cell r="N8">
            <v>578000</v>
          </cell>
          <cell r="O8">
            <v>487000</v>
          </cell>
          <cell r="P8">
            <v>683000</v>
          </cell>
          <cell r="Q8">
            <v>598000</v>
          </cell>
        </row>
        <row r="9">
          <cell r="B9">
            <v>175000</v>
          </cell>
          <cell r="C9">
            <v>173800</v>
          </cell>
          <cell r="D9">
            <v>0</v>
          </cell>
          <cell r="E9">
            <v>426000</v>
          </cell>
          <cell r="F9">
            <v>0</v>
          </cell>
          <cell r="G9">
            <v>401900</v>
          </cell>
          <cell r="H9">
            <v>397100</v>
          </cell>
          <cell r="I9">
            <v>414900</v>
          </cell>
          <cell r="J9">
            <v>242000</v>
          </cell>
          <cell r="K9">
            <v>210200</v>
          </cell>
          <cell r="L9">
            <v>240300</v>
          </cell>
          <cell r="M9">
            <v>242200</v>
          </cell>
          <cell r="N9">
            <v>586000</v>
          </cell>
          <cell r="O9">
            <v>498000</v>
          </cell>
          <cell r="P9">
            <v>667000</v>
          </cell>
          <cell r="Q9">
            <v>587000</v>
          </cell>
        </row>
        <row r="10">
          <cell r="B10">
            <v>180000</v>
          </cell>
          <cell r="C10">
            <v>174300</v>
          </cell>
          <cell r="D10">
            <v>0</v>
          </cell>
          <cell r="E10">
            <v>403000</v>
          </cell>
          <cell r="F10">
            <v>0</v>
          </cell>
          <cell r="G10">
            <v>378100</v>
          </cell>
          <cell r="H10">
            <v>392900</v>
          </cell>
          <cell r="I10">
            <v>398500</v>
          </cell>
          <cell r="J10">
            <v>238800</v>
          </cell>
          <cell r="K10">
            <v>237100</v>
          </cell>
          <cell r="L10">
            <v>239000</v>
          </cell>
          <cell r="M10">
            <v>237800</v>
          </cell>
          <cell r="N10">
            <v>565000</v>
          </cell>
          <cell r="O10">
            <v>508000</v>
          </cell>
          <cell r="P10">
            <v>628000</v>
          </cell>
          <cell r="Q10">
            <v>577000</v>
          </cell>
        </row>
        <row r="11">
          <cell r="B11">
            <v>177000</v>
          </cell>
          <cell r="C11">
            <v>174600</v>
          </cell>
          <cell r="D11">
            <v>0</v>
          </cell>
          <cell r="E11">
            <v>364000</v>
          </cell>
          <cell r="F11">
            <v>0</v>
          </cell>
          <cell r="G11">
            <v>354800</v>
          </cell>
          <cell r="H11">
            <v>329000</v>
          </cell>
          <cell r="I11">
            <v>332600</v>
          </cell>
          <cell r="J11">
            <v>237100</v>
          </cell>
          <cell r="K11">
            <v>233900</v>
          </cell>
          <cell r="L11">
            <v>236900</v>
          </cell>
          <cell r="M11">
            <v>237600</v>
          </cell>
          <cell r="N11">
            <v>441000</v>
          </cell>
          <cell r="O11">
            <v>488000</v>
          </cell>
          <cell r="P11">
            <v>621000</v>
          </cell>
          <cell r="Q11">
            <v>554000</v>
          </cell>
        </row>
        <row r="12">
          <cell r="B12">
            <v>180900</v>
          </cell>
          <cell r="C12">
            <v>174900</v>
          </cell>
          <cell r="D12">
            <v>0</v>
          </cell>
          <cell r="E12">
            <v>407000</v>
          </cell>
          <cell r="F12">
            <v>0</v>
          </cell>
          <cell r="G12">
            <v>388400</v>
          </cell>
          <cell r="H12">
            <v>404700</v>
          </cell>
          <cell r="I12">
            <v>403700</v>
          </cell>
          <cell r="J12">
            <v>228500</v>
          </cell>
          <cell r="K12">
            <v>232200</v>
          </cell>
          <cell r="L12">
            <v>235100</v>
          </cell>
          <cell r="M12">
            <v>241100</v>
          </cell>
          <cell r="N12">
            <v>473000</v>
          </cell>
          <cell r="O12">
            <v>499000</v>
          </cell>
          <cell r="P12">
            <v>689000</v>
          </cell>
          <cell r="Q12">
            <v>574000</v>
          </cell>
        </row>
        <row r="13">
          <cell r="B13">
            <v>177700</v>
          </cell>
          <cell r="C13">
            <v>175200</v>
          </cell>
          <cell r="D13">
            <v>0</v>
          </cell>
          <cell r="E13">
            <v>428000</v>
          </cell>
          <cell r="F13">
            <v>0</v>
          </cell>
          <cell r="G13">
            <v>403600</v>
          </cell>
          <cell r="H13">
            <v>407800</v>
          </cell>
          <cell r="I13">
            <v>417900</v>
          </cell>
          <cell r="J13">
            <v>237900</v>
          </cell>
          <cell r="K13">
            <v>237400</v>
          </cell>
          <cell r="L13">
            <v>237400</v>
          </cell>
          <cell r="M13">
            <v>238600</v>
          </cell>
          <cell r="N13">
            <v>581000</v>
          </cell>
          <cell r="O13">
            <v>471000</v>
          </cell>
          <cell r="P13">
            <v>650000</v>
          </cell>
          <cell r="Q13">
            <v>558000</v>
          </cell>
        </row>
        <row r="14">
          <cell r="B14">
            <v>156900</v>
          </cell>
          <cell r="C14">
            <v>156900</v>
          </cell>
          <cell r="D14">
            <v>0</v>
          </cell>
          <cell r="E14">
            <v>375000</v>
          </cell>
          <cell r="F14">
            <v>0</v>
          </cell>
          <cell r="G14">
            <v>403800</v>
          </cell>
          <cell r="H14">
            <v>405900</v>
          </cell>
          <cell r="I14">
            <v>400800</v>
          </cell>
          <cell r="J14">
            <v>239500</v>
          </cell>
          <cell r="K14">
            <v>239100</v>
          </cell>
          <cell r="L14">
            <v>237000</v>
          </cell>
          <cell r="M14">
            <v>238300</v>
          </cell>
          <cell r="N14">
            <v>584000</v>
          </cell>
          <cell r="O14">
            <v>472000</v>
          </cell>
          <cell r="P14">
            <v>662000</v>
          </cell>
          <cell r="Q14">
            <v>541000</v>
          </cell>
        </row>
        <row r="15">
          <cell r="B15">
            <v>178600</v>
          </cell>
          <cell r="C15">
            <v>174600</v>
          </cell>
          <cell r="D15">
            <v>0</v>
          </cell>
          <cell r="E15">
            <v>419000</v>
          </cell>
          <cell r="F15">
            <v>0</v>
          </cell>
          <cell r="G15">
            <v>420600</v>
          </cell>
          <cell r="H15">
            <v>416600</v>
          </cell>
          <cell r="I15">
            <v>419700</v>
          </cell>
          <cell r="J15">
            <v>238100</v>
          </cell>
          <cell r="K15">
            <v>238200</v>
          </cell>
          <cell r="L15">
            <v>236600</v>
          </cell>
          <cell r="M15">
            <v>237600</v>
          </cell>
          <cell r="P15">
            <v>645000</v>
          </cell>
          <cell r="Q15">
            <v>546000</v>
          </cell>
        </row>
        <row r="16">
          <cell r="B16">
            <v>181000</v>
          </cell>
          <cell r="C16">
            <v>178000</v>
          </cell>
          <cell r="D16">
            <v>0</v>
          </cell>
          <cell r="E16">
            <v>390000</v>
          </cell>
          <cell r="F16">
            <v>0</v>
          </cell>
          <cell r="G16">
            <v>402600</v>
          </cell>
          <cell r="H16">
            <v>402100</v>
          </cell>
          <cell r="I16">
            <v>405900</v>
          </cell>
          <cell r="J16">
            <v>241900</v>
          </cell>
          <cell r="K16">
            <v>241000</v>
          </cell>
          <cell r="L16">
            <v>241100</v>
          </cell>
          <cell r="M16">
            <v>242000</v>
          </cell>
          <cell r="N16">
            <v>593000</v>
          </cell>
          <cell r="O16">
            <v>505000</v>
          </cell>
          <cell r="P16">
            <v>651000</v>
          </cell>
          <cell r="Q16">
            <v>556000</v>
          </cell>
        </row>
        <row r="17">
          <cell r="B17">
            <v>175000</v>
          </cell>
          <cell r="C17">
            <v>176400</v>
          </cell>
          <cell r="D17">
            <v>0</v>
          </cell>
          <cell r="E17">
            <v>321000</v>
          </cell>
          <cell r="F17">
            <v>0</v>
          </cell>
          <cell r="G17">
            <v>375400</v>
          </cell>
          <cell r="H17">
            <v>333700</v>
          </cell>
          <cell r="I17">
            <v>390800</v>
          </cell>
          <cell r="J17">
            <v>237000</v>
          </cell>
          <cell r="K17">
            <v>236700</v>
          </cell>
          <cell r="L17">
            <v>235900</v>
          </cell>
          <cell r="M17">
            <v>236800</v>
          </cell>
          <cell r="N17">
            <v>585000</v>
          </cell>
          <cell r="O17">
            <v>564000</v>
          </cell>
          <cell r="P17">
            <v>653000</v>
          </cell>
          <cell r="Q17">
            <v>550000</v>
          </cell>
        </row>
        <row r="18">
          <cell r="B18">
            <v>178500</v>
          </cell>
          <cell r="C18">
            <v>173300</v>
          </cell>
          <cell r="D18">
            <v>0</v>
          </cell>
          <cell r="E18">
            <v>402000</v>
          </cell>
          <cell r="F18">
            <v>0</v>
          </cell>
          <cell r="G18">
            <v>311400</v>
          </cell>
          <cell r="H18">
            <v>332300</v>
          </cell>
          <cell r="I18">
            <v>322000</v>
          </cell>
          <cell r="J18">
            <v>242800</v>
          </cell>
          <cell r="K18">
            <v>242000</v>
          </cell>
          <cell r="L18">
            <v>241500</v>
          </cell>
          <cell r="M18">
            <v>241800</v>
          </cell>
          <cell r="N18">
            <v>465000</v>
          </cell>
          <cell r="O18">
            <v>430000</v>
          </cell>
          <cell r="P18">
            <v>586000</v>
          </cell>
          <cell r="Q18">
            <v>498000</v>
          </cell>
        </row>
        <row r="19">
          <cell r="B19">
            <v>179800</v>
          </cell>
          <cell r="C19">
            <v>174500</v>
          </cell>
          <cell r="D19">
            <v>0</v>
          </cell>
          <cell r="E19">
            <v>402000</v>
          </cell>
          <cell r="F19">
            <v>0</v>
          </cell>
          <cell r="G19">
            <v>382400</v>
          </cell>
          <cell r="H19">
            <v>401600</v>
          </cell>
          <cell r="I19">
            <v>394500</v>
          </cell>
          <cell r="J19">
            <v>240500</v>
          </cell>
          <cell r="K19">
            <v>239000</v>
          </cell>
          <cell r="L19">
            <v>240000</v>
          </cell>
          <cell r="M19">
            <v>240200</v>
          </cell>
          <cell r="N19">
            <v>419000</v>
          </cell>
          <cell r="O19">
            <v>423000</v>
          </cell>
          <cell r="P19">
            <v>639000</v>
          </cell>
          <cell r="Q19">
            <v>541000</v>
          </cell>
        </row>
        <row r="20">
          <cell r="B20">
            <v>182700</v>
          </cell>
          <cell r="C20">
            <v>176500</v>
          </cell>
          <cell r="D20">
            <v>0</v>
          </cell>
          <cell r="E20">
            <v>423000</v>
          </cell>
          <cell r="F20">
            <v>0</v>
          </cell>
          <cell r="G20">
            <v>415600</v>
          </cell>
          <cell r="H20">
            <v>409000</v>
          </cell>
          <cell r="I20">
            <v>411000</v>
          </cell>
          <cell r="J20">
            <v>233000</v>
          </cell>
          <cell r="K20">
            <v>235000</v>
          </cell>
          <cell r="L20">
            <v>234000</v>
          </cell>
          <cell r="M20">
            <v>236100</v>
          </cell>
          <cell r="N20">
            <v>453000</v>
          </cell>
          <cell r="O20">
            <v>503000</v>
          </cell>
          <cell r="P20">
            <v>667000</v>
          </cell>
          <cell r="Q20">
            <v>560000</v>
          </cell>
        </row>
        <row r="21">
          <cell r="B21">
            <v>177700</v>
          </cell>
          <cell r="C21">
            <v>173100</v>
          </cell>
          <cell r="D21">
            <v>0</v>
          </cell>
          <cell r="E21">
            <v>430000</v>
          </cell>
          <cell r="F21">
            <v>0</v>
          </cell>
          <cell r="G21">
            <v>354000</v>
          </cell>
          <cell r="H21">
            <v>410000</v>
          </cell>
          <cell r="I21">
            <v>415000</v>
          </cell>
          <cell r="J21">
            <v>237000</v>
          </cell>
          <cell r="K21">
            <v>239500</v>
          </cell>
          <cell r="L21">
            <v>236200</v>
          </cell>
          <cell r="M21">
            <v>238100</v>
          </cell>
          <cell r="N21">
            <v>574000</v>
          </cell>
          <cell r="O21">
            <v>564000</v>
          </cell>
          <cell r="P21">
            <v>648000</v>
          </cell>
          <cell r="Q21">
            <v>556000</v>
          </cell>
        </row>
        <row r="22">
          <cell r="B22">
            <v>177100</v>
          </cell>
          <cell r="C22">
            <v>175500</v>
          </cell>
          <cell r="D22">
            <v>68000</v>
          </cell>
          <cell r="E22">
            <v>404000</v>
          </cell>
          <cell r="F22">
            <v>0</v>
          </cell>
          <cell r="G22">
            <v>391300</v>
          </cell>
          <cell r="H22">
            <v>466800</v>
          </cell>
          <cell r="I22">
            <v>403100</v>
          </cell>
          <cell r="J22">
            <v>238900</v>
          </cell>
          <cell r="K22">
            <v>240500</v>
          </cell>
          <cell r="L22">
            <v>237100</v>
          </cell>
          <cell r="M22">
            <v>239000</v>
          </cell>
          <cell r="N22">
            <v>586000</v>
          </cell>
          <cell r="O22">
            <v>470000</v>
          </cell>
          <cell r="P22">
            <v>660000</v>
          </cell>
          <cell r="Q22">
            <v>553000</v>
          </cell>
        </row>
        <row r="23">
          <cell r="B23">
            <v>145700</v>
          </cell>
          <cell r="C23">
            <v>172900</v>
          </cell>
          <cell r="D23">
            <v>181900</v>
          </cell>
          <cell r="E23">
            <v>141800</v>
          </cell>
          <cell r="F23">
            <v>0</v>
          </cell>
          <cell r="G23">
            <v>400100</v>
          </cell>
          <cell r="H23">
            <v>405200</v>
          </cell>
          <cell r="I23">
            <v>403100</v>
          </cell>
          <cell r="J23">
            <v>237700</v>
          </cell>
          <cell r="K23">
            <v>239200</v>
          </cell>
          <cell r="L23">
            <v>236300</v>
          </cell>
          <cell r="M23">
            <v>238400</v>
          </cell>
          <cell r="N23">
            <v>583000</v>
          </cell>
          <cell r="O23">
            <v>477000</v>
          </cell>
          <cell r="P23">
            <v>636000</v>
          </cell>
          <cell r="Q23">
            <v>521000</v>
          </cell>
        </row>
        <row r="24">
          <cell r="B24">
            <v>174000</v>
          </cell>
          <cell r="C24">
            <v>172300</v>
          </cell>
          <cell r="D24">
            <v>178700</v>
          </cell>
          <cell r="E24">
            <v>390000</v>
          </cell>
          <cell r="F24">
            <v>0</v>
          </cell>
          <cell r="G24">
            <v>375300</v>
          </cell>
          <cell r="H24">
            <v>367900</v>
          </cell>
          <cell r="I24">
            <v>383200</v>
          </cell>
          <cell r="J24">
            <v>239600</v>
          </cell>
          <cell r="K24">
            <v>259800</v>
          </cell>
          <cell r="L24">
            <v>236500</v>
          </cell>
          <cell r="M24">
            <v>239100</v>
          </cell>
          <cell r="N24">
            <v>570000</v>
          </cell>
          <cell r="O24">
            <v>458000</v>
          </cell>
          <cell r="P24">
            <v>638000</v>
          </cell>
          <cell r="Q24">
            <v>483000</v>
          </cell>
        </row>
        <row r="25">
          <cell r="B25">
            <v>69100</v>
          </cell>
          <cell r="C25">
            <v>174200</v>
          </cell>
          <cell r="D25">
            <v>180500</v>
          </cell>
          <cell r="E25">
            <v>330000</v>
          </cell>
          <cell r="F25">
            <v>0</v>
          </cell>
          <cell r="G25">
            <v>327000</v>
          </cell>
          <cell r="H25">
            <v>254100</v>
          </cell>
          <cell r="I25">
            <v>333900</v>
          </cell>
          <cell r="J25">
            <v>238800</v>
          </cell>
          <cell r="K25">
            <v>239200</v>
          </cell>
          <cell r="L25">
            <v>235900</v>
          </cell>
          <cell r="M25">
            <v>238600</v>
          </cell>
          <cell r="N25">
            <v>580000</v>
          </cell>
          <cell r="O25">
            <v>215000</v>
          </cell>
          <cell r="P25">
            <v>590000</v>
          </cell>
          <cell r="Q25">
            <v>466000</v>
          </cell>
        </row>
        <row r="26">
          <cell r="B26">
            <v>169600</v>
          </cell>
          <cell r="C26">
            <v>172000</v>
          </cell>
          <cell r="D26">
            <v>177500</v>
          </cell>
          <cell r="E26">
            <v>408000</v>
          </cell>
          <cell r="F26">
            <v>0</v>
          </cell>
          <cell r="G26">
            <v>384000</v>
          </cell>
          <cell r="H26">
            <v>393300</v>
          </cell>
          <cell r="I26">
            <v>270200</v>
          </cell>
          <cell r="J26">
            <v>236100</v>
          </cell>
          <cell r="K26">
            <v>201300</v>
          </cell>
          <cell r="L26">
            <v>238200</v>
          </cell>
          <cell r="M26">
            <v>239900</v>
          </cell>
          <cell r="N26">
            <v>580000</v>
          </cell>
          <cell r="O26">
            <v>461000</v>
          </cell>
          <cell r="P26">
            <v>629000</v>
          </cell>
          <cell r="Q26">
            <v>501000</v>
          </cell>
        </row>
        <row r="27">
          <cell r="B27">
            <v>182300</v>
          </cell>
          <cell r="C27">
            <v>179700</v>
          </cell>
          <cell r="D27">
            <v>180000</v>
          </cell>
          <cell r="E27">
            <v>422000</v>
          </cell>
          <cell r="F27">
            <v>0</v>
          </cell>
          <cell r="G27">
            <v>399800</v>
          </cell>
          <cell r="H27">
            <v>398000</v>
          </cell>
          <cell r="I27">
            <v>414200</v>
          </cell>
          <cell r="J27">
            <v>242100</v>
          </cell>
          <cell r="K27">
            <v>237600</v>
          </cell>
          <cell r="L27">
            <v>235200</v>
          </cell>
          <cell r="M27">
            <v>237500</v>
          </cell>
          <cell r="N27">
            <v>547000</v>
          </cell>
          <cell r="O27">
            <v>500000</v>
          </cell>
          <cell r="P27">
            <v>635000</v>
          </cell>
          <cell r="Q27">
            <v>479000</v>
          </cell>
        </row>
        <row r="28">
          <cell r="B28">
            <v>181000</v>
          </cell>
          <cell r="C28">
            <v>180200</v>
          </cell>
          <cell r="D28">
            <v>184200</v>
          </cell>
          <cell r="E28">
            <v>410000</v>
          </cell>
          <cell r="F28">
            <v>0</v>
          </cell>
          <cell r="G28">
            <v>390400</v>
          </cell>
          <cell r="H28">
            <v>400400</v>
          </cell>
          <cell r="I28">
            <v>400300</v>
          </cell>
          <cell r="J28">
            <v>234200</v>
          </cell>
          <cell r="K28">
            <v>232300</v>
          </cell>
          <cell r="L28">
            <v>233500</v>
          </cell>
          <cell r="M28">
            <v>236200</v>
          </cell>
          <cell r="N28">
            <v>450000</v>
          </cell>
          <cell r="O28">
            <v>555000</v>
          </cell>
          <cell r="P28">
            <v>621000</v>
          </cell>
          <cell r="Q28">
            <v>515000</v>
          </cell>
        </row>
        <row r="29">
          <cell r="B29">
            <v>51400</v>
          </cell>
          <cell r="C29">
            <v>171400</v>
          </cell>
          <cell r="D29">
            <v>178800</v>
          </cell>
          <cell r="E29">
            <v>388000</v>
          </cell>
          <cell r="F29">
            <v>0</v>
          </cell>
          <cell r="G29">
            <v>367900</v>
          </cell>
          <cell r="H29">
            <v>380800</v>
          </cell>
          <cell r="I29">
            <v>376100</v>
          </cell>
          <cell r="J29">
            <v>361000</v>
          </cell>
          <cell r="K29">
            <v>331000</v>
          </cell>
          <cell r="L29">
            <v>234000</v>
          </cell>
          <cell r="M29">
            <v>236600</v>
          </cell>
          <cell r="N29">
            <v>472000</v>
          </cell>
          <cell r="O29">
            <v>439000</v>
          </cell>
          <cell r="P29">
            <v>610000</v>
          </cell>
          <cell r="Q29">
            <v>516000</v>
          </cell>
        </row>
        <row r="30">
          <cell r="B30">
            <v>0</v>
          </cell>
          <cell r="C30">
            <v>175000</v>
          </cell>
          <cell r="D30">
            <v>183100</v>
          </cell>
          <cell r="E30">
            <v>410000</v>
          </cell>
          <cell r="F30">
            <v>0</v>
          </cell>
          <cell r="G30">
            <v>392700</v>
          </cell>
          <cell r="H30">
            <v>400800</v>
          </cell>
          <cell r="I30">
            <v>391600</v>
          </cell>
          <cell r="J30">
            <v>234000</v>
          </cell>
          <cell r="K30">
            <v>232100</v>
          </cell>
          <cell r="L30">
            <v>233400</v>
          </cell>
          <cell r="M30">
            <v>235800</v>
          </cell>
          <cell r="N30">
            <v>547000</v>
          </cell>
          <cell r="O30">
            <v>498000</v>
          </cell>
          <cell r="P30">
            <v>653000</v>
          </cell>
          <cell r="Q30">
            <v>584000</v>
          </cell>
        </row>
        <row r="31">
          <cell r="B31">
            <v>0</v>
          </cell>
          <cell r="C31">
            <v>171600</v>
          </cell>
          <cell r="D31">
            <v>175900</v>
          </cell>
          <cell r="E31">
            <v>391000</v>
          </cell>
          <cell r="F31">
            <v>0</v>
          </cell>
          <cell r="G31">
            <v>367200</v>
          </cell>
          <cell r="H31">
            <v>383300</v>
          </cell>
          <cell r="I31">
            <v>370700</v>
          </cell>
          <cell r="J31">
            <v>233900</v>
          </cell>
          <cell r="K31">
            <v>231400</v>
          </cell>
          <cell r="L31">
            <v>231700</v>
          </cell>
          <cell r="M31">
            <v>235100</v>
          </cell>
          <cell r="N31">
            <v>406000</v>
          </cell>
          <cell r="O31">
            <v>580000</v>
          </cell>
          <cell r="P31">
            <v>649000</v>
          </cell>
          <cell r="Q31">
            <v>563000</v>
          </cell>
        </row>
        <row r="32">
          <cell r="B32">
            <v>0</v>
          </cell>
          <cell r="C32">
            <v>173900</v>
          </cell>
          <cell r="D32">
            <v>171800</v>
          </cell>
          <cell r="E32">
            <v>376000</v>
          </cell>
          <cell r="F32">
            <v>0</v>
          </cell>
          <cell r="G32">
            <v>359200</v>
          </cell>
          <cell r="H32">
            <v>384000</v>
          </cell>
          <cell r="I32">
            <v>370500</v>
          </cell>
          <cell r="J32">
            <v>235500</v>
          </cell>
          <cell r="K32">
            <v>237100</v>
          </cell>
          <cell r="L32">
            <v>235100</v>
          </cell>
          <cell r="M32">
            <v>235400</v>
          </cell>
          <cell r="N32">
            <v>533000</v>
          </cell>
          <cell r="O32">
            <v>492000</v>
          </cell>
          <cell r="P32">
            <v>296000</v>
          </cell>
          <cell r="Q32">
            <v>256000</v>
          </cell>
        </row>
        <row r="33">
          <cell r="B33">
            <v>31900</v>
          </cell>
          <cell r="C33">
            <v>173200</v>
          </cell>
          <cell r="D33">
            <v>163700</v>
          </cell>
          <cell r="E33">
            <v>388000</v>
          </cell>
          <cell r="F33">
            <v>0</v>
          </cell>
          <cell r="G33">
            <v>376200</v>
          </cell>
          <cell r="H33">
            <v>395400</v>
          </cell>
          <cell r="I33">
            <v>382500</v>
          </cell>
          <cell r="J33">
            <v>236200</v>
          </cell>
          <cell r="K33">
            <v>224000</v>
          </cell>
          <cell r="L33">
            <v>235000</v>
          </cell>
          <cell r="M33">
            <v>234800</v>
          </cell>
          <cell r="N33">
            <v>464000</v>
          </cell>
          <cell r="O33">
            <v>494562</v>
          </cell>
          <cell r="P33">
            <v>639000</v>
          </cell>
          <cell r="Q33">
            <v>586000</v>
          </cell>
        </row>
        <row r="34">
          <cell r="B34">
            <v>178200</v>
          </cell>
          <cell r="C34">
            <v>178100</v>
          </cell>
          <cell r="D34">
            <v>185400</v>
          </cell>
          <cell r="E34">
            <v>399000</v>
          </cell>
          <cell r="F34">
            <v>0</v>
          </cell>
          <cell r="G34">
            <v>386600</v>
          </cell>
          <cell r="H34">
            <v>401500</v>
          </cell>
          <cell r="I34">
            <v>390600</v>
          </cell>
          <cell r="J34">
            <v>232800</v>
          </cell>
          <cell r="K34">
            <v>227500</v>
          </cell>
          <cell r="L34">
            <v>224000</v>
          </cell>
          <cell r="M34">
            <v>239100</v>
          </cell>
          <cell r="N34">
            <v>461000</v>
          </cell>
          <cell r="O34">
            <v>466000</v>
          </cell>
          <cell r="P34">
            <v>629000</v>
          </cell>
          <cell r="Q34">
            <v>577000</v>
          </cell>
        </row>
        <row r="35">
          <cell r="B35">
            <v>181500</v>
          </cell>
          <cell r="C35">
            <v>174300</v>
          </cell>
          <cell r="D35">
            <v>187400</v>
          </cell>
          <cell r="E35">
            <v>393000</v>
          </cell>
          <cell r="F35">
            <v>0</v>
          </cell>
          <cell r="G35">
            <v>387600</v>
          </cell>
          <cell r="H35">
            <v>397300</v>
          </cell>
          <cell r="I35">
            <v>399500</v>
          </cell>
          <cell r="J35">
            <v>235300</v>
          </cell>
          <cell r="K35">
            <v>357000</v>
          </cell>
          <cell r="L35">
            <v>236900</v>
          </cell>
          <cell r="M35">
            <v>236200</v>
          </cell>
          <cell r="N35">
            <v>451000</v>
          </cell>
          <cell r="O35">
            <v>430000</v>
          </cell>
          <cell r="P35">
            <v>618000</v>
          </cell>
          <cell r="Q35">
            <v>548000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7438.6000000000931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2699.7000000001863</v>
          </cell>
        </row>
      </sheetData>
      <sheetData sheetId="4" refreshError="1"/>
      <sheetData sheetId="5">
        <row r="59">
          <cell r="B59">
            <v>7482.8000000002794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8633.1999999997206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8776.8999999999069</v>
          </cell>
        </row>
      </sheetData>
      <sheetData sheetId="4" refreshError="1"/>
      <sheetData sheetId="5">
        <row r="59">
          <cell r="B59">
            <v>8701.2999999998137</v>
          </cell>
        </row>
      </sheetData>
      <sheetData sheetId="6">
        <row r="59">
          <cell r="B59">
            <v>2617.2000000001863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3555.3999999999069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3554.3999999999069</v>
          </cell>
        </row>
      </sheetData>
      <sheetData sheetId="4" refreshError="1"/>
      <sheetData sheetId="5">
        <row r="59">
          <cell r="B59">
            <v>3553.6000000000931</v>
          </cell>
        </row>
      </sheetData>
      <sheetData sheetId="6">
        <row r="59">
          <cell r="B59">
            <v>3483.6999999999534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9783.4000000003725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8240.4000000001397</v>
          </cell>
        </row>
      </sheetData>
      <sheetData sheetId="4" refreshError="1"/>
      <sheetData sheetId="5">
        <row r="59">
          <cell r="B59">
            <v>4160.1000000000931</v>
          </cell>
        </row>
      </sheetData>
      <sheetData sheetId="6">
        <row r="59">
          <cell r="B59">
            <v>9781.5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10272.5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10269.699999999953</v>
          </cell>
        </row>
      </sheetData>
      <sheetData sheetId="4" refreshError="1"/>
      <sheetData sheetId="5">
        <row r="59">
          <cell r="B59">
            <v>9846.6000000000931</v>
          </cell>
        </row>
      </sheetData>
      <sheetData sheetId="6">
        <row r="59">
          <cell r="B59">
            <v>9837.3999999999069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8193.1000000000931</v>
          </cell>
        </row>
      </sheetData>
      <sheetData sheetId="4" refreshError="1"/>
      <sheetData sheetId="5">
        <row r="59">
          <cell r="B59">
            <v>8191.5999999996275</v>
          </cell>
        </row>
      </sheetData>
      <sheetData sheetId="6">
        <row r="59">
          <cell r="B59">
            <v>8165.4000000001397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2495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10761.799999999814</v>
          </cell>
        </row>
      </sheetData>
      <sheetData sheetId="4" refreshError="1"/>
      <sheetData sheetId="5">
        <row r="59">
          <cell r="B59">
            <v>11258.100000000093</v>
          </cell>
        </row>
      </sheetData>
      <sheetData sheetId="6">
        <row r="59">
          <cell r="B59">
            <v>11256.299999999814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10602.5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10568.5</v>
          </cell>
        </row>
      </sheetData>
      <sheetData sheetId="4" refreshError="1"/>
      <sheetData sheetId="5">
        <row r="59">
          <cell r="B59">
            <v>7811.5</v>
          </cell>
        </row>
      </sheetData>
      <sheetData sheetId="6">
        <row r="59">
          <cell r="B59">
            <v>8996.5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10172.699999999721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10109.300000000047</v>
          </cell>
        </row>
      </sheetData>
      <sheetData sheetId="4" refreshError="1"/>
      <sheetData sheetId="5">
        <row r="59">
          <cell r="B59">
            <v>10405.300000000279</v>
          </cell>
        </row>
      </sheetData>
      <sheetData sheetId="6">
        <row r="59">
          <cell r="B59">
            <v>10355.100000000093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11394.90000000014</v>
          </cell>
        </row>
      </sheetData>
      <sheetData sheetId="4" refreshError="1"/>
      <sheetData sheetId="5">
        <row r="59">
          <cell r="B59">
            <v>11374</v>
          </cell>
        </row>
      </sheetData>
      <sheetData sheetId="6">
        <row r="59">
          <cell r="B59">
            <v>11394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5">
          <cell r="N15">
            <v>587000</v>
          </cell>
          <cell r="O15">
            <v>505000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916</v>
          </cell>
        </row>
      </sheetData>
      <sheetData sheetId="3">
        <row r="59">
          <cell r="B59">
            <v>10681</v>
          </cell>
        </row>
      </sheetData>
      <sheetData sheetId="4" refreshError="1"/>
      <sheetData sheetId="5">
        <row r="59">
          <cell r="B59">
            <v>8943.5999999996275</v>
          </cell>
        </row>
      </sheetData>
      <sheetData sheetId="6">
        <row r="59">
          <cell r="B59">
            <v>10637.399999999907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2847.7999999998137</v>
          </cell>
        </row>
      </sheetData>
      <sheetData sheetId="3">
        <row r="59">
          <cell r="B59">
            <v>5687.6000000000931</v>
          </cell>
        </row>
      </sheetData>
      <sheetData sheetId="4" refreshError="1"/>
      <sheetData sheetId="5">
        <row r="59">
          <cell r="B59">
            <v>9972.5</v>
          </cell>
        </row>
      </sheetData>
      <sheetData sheetId="6">
        <row r="59">
          <cell r="B59">
            <v>9758.3000000000466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658.10000000009313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4569</v>
          </cell>
        </row>
      </sheetData>
      <sheetData sheetId="6">
        <row r="59">
          <cell r="B59">
            <v>4549.8000000000466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7535.2000000001863</v>
          </cell>
        </row>
      </sheetData>
      <sheetData sheetId="3" refreshError="1"/>
      <sheetData sheetId="4">
        <row r="59">
          <cell r="B59">
            <v>7535.5</v>
          </cell>
        </row>
      </sheetData>
      <sheetData sheetId="5">
        <row r="59">
          <cell r="B59">
            <v>7534.2999999998137</v>
          </cell>
        </row>
      </sheetData>
      <sheetData sheetId="6">
        <row r="59">
          <cell r="B59">
            <v>5288.1999999999534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8140.6999999997206</v>
          </cell>
        </row>
      </sheetData>
      <sheetData sheetId="3" refreshError="1"/>
      <sheetData sheetId="4">
        <row r="59">
          <cell r="B59">
            <v>13097</v>
          </cell>
        </row>
      </sheetData>
      <sheetData sheetId="5">
        <row r="59">
          <cell r="B59">
            <v>13096.600000000093</v>
          </cell>
        </row>
      </sheetData>
      <sheetData sheetId="6">
        <row r="59">
          <cell r="B59">
            <v>8138.1999999999534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5594</v>
          </cell>
        </row>
      </sheetData>
      <sheetData sheetId="3"/>
      <sheetData sheetId="4">
        <row r="59">
          <cell r="B59">
            <v>5599.2000000001863</v>
          </cell>
        </row>
      </sheetData>
      <sheetData sheetId="5">
        <row r="59">
          <cell r="B59">
            <v>5599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9674.8000000002794</v>
          </cell>
        </row>
      </sheetData>
      <sheetData sheetId="3" refreshError="1"/>
      <sheetData sheetId="4">
        <row r="59">
          <cell r="B59">
            <v>9313.8999999999069</v>
          </cell>
        </row>
      </sheetData>
      <sheetData sheetId="5">
        <row r="59">
          <cell r="B59">
            <v>9363.2000000001863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5818.7000000001863</v>
          </cell>
        </row>
      </sheetData>
      <sheetData sheetId="1" refreshError="1"/>
      <sheetData sheetId="2">
        <row r="59">
          <cell r="B59">
            <v>8570.3999999999069</v>
          </cell>
        </row>
      </sheetData>
      <sheetData sheetId="3" refreshError="1"/>
      <sheetData sheetId="4">
        <row r="59">
          <cell r="B59">
            <v>8549.6999999997206</v>
          </cell>
        </row>
      </sheetData>
      <sheetData sheetId="5">
        <row r="59">
          <cell r="B59">
            <v>8568.7999999998137</v>
          </cell>
        </row>
      </sheetData>
      <sheetData sheetId="6">
        <row r="59">
          <cell r="B59">
            <v>7880.9000000001397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5066.8999999999069</v>
          </cell>
        </row>
      </sheetData>
      <sheetData sheetId="1" refreshError="1"/>
      <sheetData sheetId="2">
        <row r="59">
          <cell r="B59">
            <v>5066.7999999998137</v>
          </cell>
        </row>
      </sheetData>
      <sheetData sheetId="3" refreshError="1"/>
      <sheetData sheetId="4">
        <row r="59">
          <cell r="B59">
            <v>5066.7000000001863</v>
          </cell>
        </row>
      </sheetData>
      <sheetData sheetId="5">
        <row r="59">
          <cell r="B59">
            <v>5066.8000000002794</v>
          </cell>
        </row>
      </sheetData>
      <sheetData sheetId="6">
        <row r="59">
          <cell r="B59">
            <v>5039.8999999999069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178600</v>
          </cell>
          <cell r="C5">
            <v>176600</v>
          </cell>
          <cell r="D5">
            <v>177900</v>
          </cell>
          <cell r="E5">
            <v>340000</v>
          </cell>
          <cell r="F5">
            <v>0</v>
          </cell>
          <cell r="G5">
            <v>305400</v>
          </cell>
          <cell r="H5">
            <v>344000</v>
          </cell>
          <cell r="I5">
            <v>321000</v>
          </cell>
          <cell r="J5">
            <v>264700</v>
          </cell>
          <cell r="K5">
            <v>237900</v>
          </cell>
          <cell r="L5">
            <v>237600</v>
          </cell>
          <cell r="M5">
            <v>240000</v>
          </cell>
          <cell r="N5">
            <v>417000</v>
          </cell>
          <cell r="O5">
            <v>335000</v>
          </cell>
          <cell r="P5">
            <v>607000</v>
          </cell>
          <cell r="Q5">
            <v>547000</v>
          </cell>
        </row>
        <row r="6">
          <cell r="B6">
            <v>185300</v>
          </cell>
          <cell r="C6">
            <v>181600</v>
          </cell>
          <cell r="D6">
            <v>186500</v>
          </cell>
          <cell r="E6">
            <v>385000</v>
          </cell>
          <cell r="F6">
            <v>0</v>
          </cell>
          <cell r="G6">
            <v>356000</v>
          </cell>
          <cell r="H6">
            <v>365000</v>
          </cell>
          <cell r="I6">
            <v>355000</v>
          </cell>
          <cell r="J6">
            <v>238600</v>
          </cell>
          <cell r="K6">
            <v>238100</v>
          </cell>
          <cell r="L6">
            <v>238200</v>
          </cell>
          <cell r="M6">
            <v>237400</v>
          </cell>
          <cell r="N6">
            <v>456000</v>
          </cell>
          <cell r="O6">
            <v>431000</v>
          </cell>
          <cell r="P6">
            <v>643000</v>
          </cell>
          <cell r="Q6">
            <v>595000</v>
          </cell>
        </row>
        <row r="7">
          <cell r="B7">
            <v>174400</v>
          </cell>
          <cell r="C7">
            <v>176500</v>
          </cell>
          <cell r="D7">
            <v>177600</v>
          </cell>
          <cell r="E7">
            <v>353000</v>
          </cell>
          <cell r="F7">
            <v>0</v>
          </cell>
          <cell r="G7">
            <v>376100</v>
          </cell>
          <cell r="H7">
            <v>387100</v>
          </cell>
          <cell r="I7">
            <v>397000</v>
          </cell>
          <cell r="J7">
            <v>205500</v>
          </cell>
          <cell r="K7">
            <v>235500</v>
          </cell>
          <cell r="L7">
            <v>227900</v>
          </cell>
          <cell r="M7">
            <v>238900</v>
          </cell>
          <cell r="N7">
            <v>433000</v>
          </cell>
          <cell r="O7">
            <v>445000</v>
          </cell>
          <cell r="P7">
            <v>274000</v>
          </cell>
          <cell r="Q7">
            <v>138000</v>
          </cell>
        </row>
        <row r="8">
          <cell r="B8">
            <v>174100</v>
          </cell>
          <cell r="C8">
            <v>173500</v>
          </cell>
          <cell r="D8">
            <v>173000</v>
          </cell>
          <cell r="E8">
            <v>393000</v>
          </cell>
          <cell r="F8">
            <v>0</v>
          </cell>
          <cell r="G8">
            <v>338100</v>
          </cell>
          <cell r="H8">
            <v>363500</v>
          </cell>
          <cell r="I8">
            <v>333300</v>
          </cell>
          <cell r="J8">
            <v>253000</v>
          </cell>
          <cell r="K8">
            <v>234100</v>
          </cell>
          <cell r="L8">
            <v>233100</v>
          </cell>
          <cell r="M8">
            <v>238000</v>
          </cell>
          <cell r="N8">
            <v>474000</v>
          </cell>
          <cell r="O8">
            <v>383000</v>
          </cell>
          <cell r="P8">
            <v>326000</v>
          </cell>
          <cell r="Q8">
            <v>59000</v>
          </cell>
        </row>
        <row r="9">
          <cell r="B9">
            <v>174000</v>
          </cell>
          <cell r="C9">
            <v>180200</v>
          </cell>
          <cell r="D9">
            <v>175100</v>
          </cell>
          <cell r="E9">
            <v>370000</v>
          </cell>
          <cell r="F9">
            <v>302000</v>
          </cell>
          <cell r="G9">
            <v>339000</v>
          </cell>
          <cell r="H9">
            <v>361100</v>
          </cell>
          <cell r="I9">
            <v>340600</v>
          </cell>
          <cell r="J9">
            <v>236900</v>
          </cell>
          <cell r="K9">
            <v>236900</v>
          </cell>
          <cell r="L9">
            <v>283800</v>
          </cell>
          <cell r="M9">
            <v>237900</v>
          </cell>
          <cell r="N9">
            <v>534000</v>
          </cell>
          <cell r="O9">
            <v>483000</v>
          </cell>
          <cell r="P9">
            <v>638000</v>
          </cell>
          <cell r="Q9">
            <v>276000</v>
          </cell>
        </row>
        <row r="10">
          <cell r="B10">
            <v>177100</v>
          </cell>
          <cell r="C10">
            <v>170900</v>
          </cell>
          <cell r="D10">
            <v>182500</v>
          </cell>
          <cell r="E10">
            <v>397000</v>
          </cell>
          <cell r="F10">
            <v>377000</v>
          </cell>
          <cell r="G10">
            <v>386700</v>
          </cell>
          <cell r="H10">
            <v>383300</v>
          </cell>
          <cell r="I10">
            <v>337400</v>
          </cell>
          <cell r="J10">
            <v>238000</v>
          </cell>
          <cell r="K10">
            <v>238100</v>
          </cell>
          <cell r="L10">
            <v>237600</v>
          </cell>
          <cell r="M10">
            <v>240600</v>
          </cell>
          <cell r="N10">
            <v>471000</v>
          </cell>
          <cell r="O10">
            <v>436000</v>
          </cell>
          <cell r="P10">
            <v>413000</v>
          </cell>
          <cell r="Q10">
            <v>593000</v>
          </cell>
        </row>
        <row r="11">
          <cell r="B11">
            <v>179300</v>
          </cell>
          <cell r="C11">
            <v>178400</v>
          </cell>
          <cell r="D11">
            <v>183400</v>
          </cell>
          <cell r="E11">
            <v>402000</v>
          </cell>
          <cell r="F11">
            <v>409000</v>
          </cell>
          <cell r="G11">
            <v>407500</v>
          </cell>
          <cell r="H11">
            <v>397100</v>
          </cell>
          <cell r="I11">
            <v>0</v>
          </cell>
          <cell r="J11">
            <v>234700</v>
          </cell>
          <cell r="K11">
            <v>234700</v>
          </cell>
          <cell r="L11">
            <v>234800</v>
          </cell>
          <cell r="M11">
            <v>237200</v>
          </cell>
          <cell r="N11">
            <v>580000</v>
          </cell>
          <cell r="O11">
            <v>484000</v>
          </cell>
          <cell r="P11">
            <v>597000</v>
          </cell>
          <cell r="Q11">
            <v>526000</v>
          </cell>
        </row>
        <row r="12">
          <cell r="B12">
            <v>177900</v>
          </cell>
          <cell r="C12">
            <v>179400</v>
          </cell>
          <cell r="D12">
            <v>183200</v>
          </cell>
          <cell r="E12">
            <v>418000</v>
          </cell>
          <cell r="F12">
            <v>410000</v>
          </cell>
          <cell r="G12">
            <v>402600</v>
          </cell>
          <cell r="H12">
            <v>413100</v>
          </cell>
          <cell r="I12">
            <v>0</v>
          </cell>
          <cell r="J12">
            <v>237700</v>
          </cell>
          <cell r="K12">
            <v>236700</v>
          </cell>
          <cell r="L12">
            <v>237000</v>
          </cell>
          <cell r="M12">
            <v>235900</v>
          </cell>
          <cell r="N12">
            <v>546000</v>
          </cell>
          <cell r="O12">
            <v>391134</v>
          </cell>
          <cell r="P12">
            <v>596000</v>
          </cell>
          <cell r="Q12">
            <v>203000</v>
          </cell>
        </row>
        <row r="13">
          <cell r="B13">
            <v>178900</v>
          </cell>
          <cell r="C13">
            <v>172100</v>
          </cell>
          <cell r="D13">
            <v>178600</v>
          </cell>
          <cell r="E13">
            <v>420000</v>
          </cell>
          <cell r="F13">
            <v>422000</v>
          </cell>
          <cell r="G13">
            <v>364600</v>
          </cell>
          <cell r="H13">
            <v>411700</v>
          </cell>
          <cell r="I13">
            <v>0</v>
          </cell>
          <cell r="J13">
            <v>215100</v>
          </cell>
          <cell r="K13">
            <v>237600</v>
          </cell>
          <cell r="L13">
            <v>225100</v>
          </cell>
          <cell r="M13">
            <v>237200</v>
          </cell>
          <cell r="N13">
            <v>487000</v>
          </cell>
          <cell r="O13">
            <v>450000</v>
          </cell>
          <cell r="P13">
            <v>647000</v>
          </cell>
          <cell r="Q13">
            <v>568000</v>
          </cell>
        </row>
        <row r="14">
          <cell r="B14">
            <v>172600</v>
          </cell>
          <cell r="C14">
            <v>176200</v>
          </cell>
          <cell r="D14">
            <v>171500</v>
          </cell>
          <cell r="E14">
            <v>391000</v>
          </cell>
          <cell r="F14">
            <v>390000</v>
          </cell>
          <cell r="G14">
            <v>328000</v>
          </cell>
          <cell r="H14">
            <v>378400</v>
          </cell>
          <cell r="I14">
            <v>0</v>
          </cell>
          <cell r="J14">
            <v>227900</v>
          </cell>
          <cell r="K14">
            <v>234800</v>
          </cell>
          <cell r="L14">
            <v>214400</v>
          </cell>
          <cell r="M14">
            <v>238200</v>
          </cell>
          <cell r="N14">
            <v>500000</v>
          </cell>
          <cell r="O14">
            <v>350000</v>
          </cell>
          <cell r="P14">
            <v>619000</v>
          </cell>
          <cell r="Q14">
            <v>528000</v>
          </cell>
        </row>
        <row r="15">
          <cell r="B15">
            <v>171000</v>
          </cell>
          <cell r="C15">
            <v>178600</v>
          </cell>
          <cell r="D15">
            <v>176000</v>
          </cell>
          <cell r="E15">
            <v>385000</v>
          </cell>
          <cell r="F15">
            <v>352000</v>
          </cell>
          <cell r="G15">
            <v>367400</v>
          </cell>
          <cell r="H15">
            <v>348300</v>
          </cell>
          <cell r="I15">
            <v>0</v>
          </cell>
          <cell r="J15">
            <v>235800</v>
          </cell>
          <cell r="K15">
            <v>235400</v>
          </cell>
          <cell r="L15">
            <v>165400</v>
          </cell>
          <cell r="M15">
            <v>239100</v>
          </cell>
          <cell r="P15">
            <v>563000</v>
          </cell>
          <cell r="Q15">
            <v>494000</v>
          </cell>
        </row>
        <row r="16">
          <cell r="B16">
            <v>178200</v>
          </cell>
          <cell r="C16">
            <v>177000</v>
          </cell>
          <cell r="D16">
            <v>180700</v>
          </cell>
          <cell r="E16">
            <v>385000</v>
          </cell>
          <cell r="F16">
            <v>397000</v>
          </cell>
          <cell r="G16">
            <v>367400</v>
          </cell>
          <cell r="H16">
            <v>393900</v>
          </cell>
          <cell r="I16">
            <v>0</v>
          </cell>
          <cell r="J16">
            <v>238300</v>
          </cell>
          <cell r="K16">
            <v>239200</v>
          </cell>
          <cell r="L16">
            <v>201400</v>
          </cell>
          <cell r="M16">
            <v>240400</v>
          </cell>
          <cell r="N16">
            <v>473000</v>
          </cell>
          <cell r="O16">
            <v>400000</v>
          </cell>
          <cell r="P16">
            <v>670000</v>
          </cell>
          <cell r="Q16">
            <v>572000</v>
          </cell>
        </row>
        <row r="17">
          <cell r="B17">
            <v>176800</v>
          </cell>
          <cell r="C17">
            <v>176200</v>
          </cell>
          <cell r="D17">
            <v>177200</v>
          </cell>
          <cell r="E17">
            <v>327000</v>
          </cell>
          <cell r="F17">
            <v>338000</v>
          </cell>
          <cell r="G17">
            <v>362600</v>
          </cell>
          <cell r="H17">
            <v>404800</v>
          </cell>
          <cell r="I17">
            <v>0</v>
          </cell>
          <cell r="J17">
            <v>237100</v>
          </cell>
          <cell r="K17">
            <v>237400</v>
          </cell>
          <cell r="L17">
            <v>237900</v>
          </cell>
          <cell r="M17">
            <v>239300</v>
          </cell>
          <cell r="N17">
            <v>448000</v>
          </cell>
          <cell r="O17">
            <v>495000</v>
          </cell>
          <cell r="P17">
            <v>635000</v>
          </cell>
          <cell r="Q17">
            <v>527000</v>
          </cell>
        </row>
        <row r="18">
          <cell r="B18">
            <v>174000</v>
          </cell>
          <cell r="C18">
            <v>175500</v>
          </cell>
          <cell r="D18">
            <v>176400</v>
          </cell>
          <cell r="E18">
            <v>410000</v>
          </cell>
          <cell r="F18">
            <v>303000</v>
          </cell>
          <cell r="G18">
            <v>362100</v>
          </cell>
          <cell r="H18">
            <v>384200</v>
          </cell>
          <cell r="I18">
            <v>0</v>
          </cell>
          <cell r="J18">
            <v>237300</v>
          </cell>
          <cell r="K18">
            <v>236900</v>
          </cell>
          <cell r="L18">
            <v>237600</v>
          </cell>
          <cell r="M18">
            <v>238400</v>
          </cell>
          <cell r="N18">
            <v>461000</v>
          </cell>
          <cell r="O18">
            <v>569000</v>
          </cell>
          <cell r="P18">
            <v>634000</v>
          </cell>
          <cell r="Q18">
            <v>507000</v>
          </cell>
        </row>
        <row r="19">
          <cell r="B19">
            <v>151400</v>
          </cell>
          <cell r="C19">
            <v>151400</v>
          </cell>
          <cell r="D19">
            <v>151400</v>
          </cell>
          <cell r="E19">
            <v>342000</v>
          </cell>
          <cell r="F19">
            <v>394000</v>
          </cell>
          <cell r="G19">
            <v>363200</v>
          </cell>
          <cell r="H19">
            <v>375400</v>
          </cell>
          <cell r="I19">
            <v>0</v>
          </cell>
          <cell r="J19">
            <v>236900</v>
          </cell>
          <cell r="K19">
            <v>236400</v>
          </cell>
          <cell r="L19">
            <v>237700</v>
          </cell>
          <cell r="M19">
            <v>237900</v>
          </cell>
          <cell r="N19">
            <v>576000</v>
          </cell>
          <cell r="O19">
            <v>589000</v>
          </cell>
          <cell r="P19">
            <v>600000</v>
          </cell>
          <cell r="Q19">
            <v>475000</v>
          </cell>
        </row>
        <row r="20">
          <cell r="B20">
            <v>157700</v>
          </cell>
          <cell r="C20">
            <v>147100</v>
          </cell>
          <cell r="D20">
            <v>147100</v>
          </cell>
          <cell r="E20">
            <v>406000</v>
          </cell>
          <cell r="F20">
            <v>418000</v>
          </cell>
          <cell r="G20">
            <v>399300</v>
          </cell>
          <cell r="H20">
            <v>412200</v>
          </cell>
          <cell r="I20">
            <v>0</v>
          </cell>
          <cell r="J20">
            <v>239300</v>
          </cell>
          <cell r="K20">
            <v>242500</v>
          </cell>
          <cell r="L20">
            <v>298300</v>
          </cell>
          <cell r="M20">
            <v>230200</v>
          </cell>
          <cell r="N20">
            <v>476000</v>
          </cell>
          <cell r="O20">
            <v>605000</v>
          </cell>
          <cell r="P20">
            <v>667000</v>
          </cell>
          <cell r="Q20">
            <v>488000</v>
          </cell>
        </row>
        <row r="21">
          <cell r="B21">
            <v>136800</v>
          </cell>
          <cell r="C21">
            <v>136800</v>
          </cell>
          <cell r="D21">
            <v>148400</v>
          </cell>
          <cell r="E21">
            <v>352000</v>
          </cell>
          <cell r="F21">
            <v>367000</v>
          </cell>
          <cell r="G21">
            <v>334100</v>
          </cell>
          <cell r="H21">
            <v>342200</v>
          </cell>
          <cell r="I21">
            <v>0</v>
          </cell>
          <cell r="J21">
            <v>223000</v>
          </cell>
          <cell r="K21">
            <v>222000</v>
          </cell>
          <cell r="L21">
            <v>221200</v>
          </cell>
          <cell r="M21">
            <v>219000</v>
          </cell>
          <cell r="N21">
            <v>506000</v>
          </cell>
          <cell r="O21">
            <v>484000</v>
          </cell>
          <cell r="P21">
            <v>235000</v>
          </cell>
          <cell r="Q21">
            <v>71000</v>
          </cell>
        </row>
        <row r="22">
          <cell r="B22">
            <v>171000</v>
          </cell>
          <cell r="C22">
            <v>165800</v>
          </cell>
          <cell r="D22">
            <v>172600</v>
          </cell>
          <cell r="E22">
            <v>362000</v>
          </cell>
          <cell r="F22">
            <v>359000</v>
          </cell>
          <cell r="G22">
            <v>338500</v>
          </cell>
          <cell r="H22">
            <v>339100</v>
          </cell>
          <cell r="I22">
            <v>0</v>
          </cell>
          <cell r="J22">
            <v>232000</v>
          </cell>
          <cell r="K22">
            <v>231100</v>
          </cell>
          <cell r="L22">
            <v>231000</v>
          </cell>
          <cell r="M22">
            <v>233300</v>
          </cell>
          <cell r="N22">
            <v>482000</v>
          </cell>
          <cell r="O22">
            <v>481000</v>
          </cell>
          <cell r="P22">
            <v>103000</v>
          </cell>
          <cell r="Q22">
            <v>90000</v>
          </cell>
        </row>
        <row r="23">
          <cell r="B23">
            <v>176500</v>
          </cell>
          <cell r="C23">
            <v>166900</v>
          </cell>
          <cell r="D23">
            <v>173100</v>
          </cell>
          <cell r="E23">
            <v>398000</v>
          </cell>
          <cell r="F23">
            <v>393000</v>
          </cell>
          <cell r="G23">
            <v>366300</v>
          </cell>
          <cell r="H23">
            <v>385900</v>
          </cell>
          <cell r="I23">
            <v>0</v>
          </cell>
          <cell r="J23">
            <v>233900</v>
          </cell>
          <cell r="K23">
            <v>230100</v>
          </cell>
          <cell r="L23">
            <v>228300</v>
          </cell>
          <cell r="M23">
            <v>238400</v>
          </cell>
          <cell r="N23">
            <v>448000</v>
          </cell>
          <cell r="O23">
            <v>494000</v>
          </cell>
          <cell r="P23">
            <v>562000</v>
          </cell>
          <cell r="Q23">
            <v>468000</v>
          </cell>
        </row>
        <row r="24">
          <cell r="B24">
            <v>179400</v>
          </cell>
          <cell r="C24">
            <v>176700</v>
          </cell>
          <cell r="D24">
            <v>179600</v>
          </cell>
          <cell r="E24">
            <v>413000</v>
          </cell>
          <cell r="F24">
            <v>419000</v>
          </cell>
          <cell r="G24">
            <v>393600</v>
          </cell>
          <cell r="H24">
            <v>397600</v>
          </cell>
          <cell r="I24">
            <v>0</v>
          </cell>
          <cell r="J24">
            <v>236700</v>
          </cell>
          <cell r="K24">
            <v>239300</v>
          </cell>
          <cell r="L24">
            <v>237900</v>
          </cell>
          <cell r="M24">
            <v>239200</v>
          </cell>
          <cell r="N24">
            <v>428000</v>
          </cell>
          <cell r="O24">
            <v>505000</v>
          </cell>
          <cell r="P24">
            <v>647000</v>
          </cell>
          <cell r="Q24">
            <v>448000</v>
          </cell>
        </row>
        <row r="25">
          <cell r="B25">
            <v>179200</v>
          </cell>
          <cell r="C25">
            <v>174200</v>
          </cell>
          <cell r="D25">
            <v>181400</v>
          </cell>
          <cell r="E25">
            <v>420000</v>
          </cell>
          <cell r="F25">
            <v>411000</v>
          </cell>
          <cell r="G25">
            <v>395000</v>
          </cell>
          <cell r="H25">
            <v>393000</v>
          </cell>
          <cell r="I25">
            <v>0</v>
          </cell>
          <cell r="J25">
            <v>239300</v>
          </cell>
          <cell r="K25">
            <v>238100</v>
          </cell>
          <cell r="L25">
            <v>239000</v>
          </cell>
          <cell r="M25">
            <v>239800</v>
          </cell>
          <cell r="N25">
            <v>447000</v>
          </cell>
          <cell r="O25">
            <v>612000</v>
          </cell>
          <cell r="P25">
            <v>652000</v>
          </cell>
          <cell r="Q25">
            <v>239000</v>
          </cell>
        </row>
        <row r="26">
          <cell r="B26">
            <v>177200</v>
          </cell>
          <cell r="C26">
            <v>171800</v>
          </cell>
          <cell r="D26">
            <v>181400</v>
          </cell>
          <cell r="E26">
            <v>377000</v>
          </cell>
          <cell r="F26">
            <v>387000</v>
          </cell>
          <cell r="G26">
            <v>361900</v>
          </cell>
          <cell r="H26">
            <v>377700</v>
          </cell>
          <cell r="I26">
            <v>0</v>
          </cell>
          <cell r="J26">
            <v>235900</v>
          </cell>
          <cell r="K26">
            <v>233800</v>
          </cell>
          <cell r="L26">
            <v>235900</v>
          </cell>
          <cell r="M26">
            <v>237400</v>
          </cell>
          <cell r="N26">
            <v>413000</v>
          </cell>
          <cell r="O26">
            <v>576000</v>
          </cell>
          <cell r="P26">
            <v>617000</v>
          </cell>
          <cell r="Q26">
            <v>482000</v>
          </cell>
        </row>
        <row r="27">
          <cell r="B27">
            <v>184600</v>
          </cell>
          <cell r="C27">
            <v>182500</v>
          </cell>
          <cell r="D27">
            <v>184800</v>
          </cell>
          <cell r="E27">
            <v>400000</v>
          </cell>
          <cell r="F27">
            <v>412000</v>
          </cell>
          <cell r="G27">
            <v>384100</v>
          </cell>
          <cell r="H27">
            <v>396300</v>
          </cell>
          <cell r="I27">
            <v>0</v>
          </cell>
          <cell r="J27">
            <v>234200</v>
          </cell>
          <cell r="K27">
            <v>231800</v>
          </cell>
          <cell r="L27">
            <v>232500</v>
          </cell>
          <cell r="M27">
            <v>234600</v>
          </cell>
          <cell r="N27">
            <v>466000</v>
          </cell>
          <cell r="O27">
            <v>463000</v>
          </cell>
          <cell r="P27">
            <v>638000</v>
          </cell>
          <cell r="Q27">
            <v>482000</v>
          </cell>
        </row>
        <row r="28">
          <cell r="B28">
            <v>174800</v>
          </cell>
          <cell r="C28">
            <v>50400</v>
          </cell>
          <cell r="D28">
            <v>173000</v>
          </cell>
          <cell r="E28">
            <v>410000</v>
          </cell>
          <cell r="F28">
            <v>410000</v>
          </cell>
          <cell r="G28">
            <v>378000</v>
          </cell>
          <cell r="H28">
            <v>403000</v>
          </cell>
          <cell r="I28">
            <v>0</v>
          </cell>
          <cell r="J28">
            <v>233400</v>
          </cell>
          <cell r="K28">
            <v>230600</v>
          </cell>
          <cell r="L28">
            <v>231100</v>
          </cell>
          <cell r="M28">
            <v>232800</v>
          </cell>
          <cell r="N28">
            <v>393000</v>
          </cell>
          <cell r="O28">
            <v>501000</v>
          </cell>
          <cell r="P28">
            <v>637000</v>
          </cell>
          <cell r="Q28">
            <v>468000</v>
          </cell>
        </row>
        <row r="29">
          <cell r="B29">
            <v>162600</v>
          </cell>
          <cell r="C29">
            <v>0</v>
          </cell>
          <cell r="D29">
            <v>162100</v>
          </cell>
          <cell r="E29">
            <v>350000</v>
          </cell>
          <cell r="F29">
            <v>361000</v>
          </cell>
          <cell r="G29">
            <v>301500</v>
          </cell>
          <cell r="H29">
            <v>339100</v>
          </cell>
          <cell r="I29">
            <v>0</v>
          </cell>
          <cell r="J29">
            <v>237900</v>
          </cell>
          <cell r="K29">
            <v>239910</v>
          </cell>
          <cell r="L29">
            <v>236600</v>
          </cell>
          <cell r="M29">
            <v>240000</v>
          </cell>
          <cell r="N29">
            <v>398000</v>
          </cell>
          <cell r="O29">
            <v>490000</v>
          </cell>
          <cell r="P29">
            <v>581000</v>
          </cell>
          <cell r="Q29">
            <v>442000</v>
          </cell>
        </row>
        <row r="30">
          <cell r="B30">
            <v>174600</v>
          </cell>
          <cell r="C30">
            <v>0</v>
          </cell>
          <cell r="D30">
            <v>180300</v>
          </cell>
          <cell r="E30">
            <v>394000</v>
          </cell>
          <cell r="F30">
            <v>408000</v>
          </cell>
          <cell r="G30">
            <v>374400</v>
          </cell>
          <cell r="H30">
            <v>391000</v>
          </cell>
          <cell r="I30">
            <v>0</v>
          </cell>
          <cell r="J30">
            <v>234000</v>
          </cell>
          <cell r="K30">
            <v>239900</v>
          </cell>
          <cell r="L30">
            <v>237000</v>
          </cell>
          <cell r="M30">
            <v>237900</v>
          </cell>
          <cell r="N30">
            <v>426000</v>
          </cell>
          <cell r="O30">
            <v>491000</v>
          </cell>
          <cell r="P30">
            <v>626000</v>
          </cell>
          <cell r="Q30">
            <v>512000</v>
          </cell>
        </row>
        <row r="31">
          <cell r="B31">
            <v>182700</v>
          </cell>
          <cell r="C31">
            <v>0</v>
          </cell>
          <cell r="D31">
            <v>187000</v>
          </cell>
          <cell r="E31">
            <v>426000</v>
          </cell>
          <cell r="F31">
            <v>415000</v>
          </cell>
          <cell r="G31">
            <v>387000</v>
          </cell>
          <cell r="H31">
            <v>390900</v>
          </cell>
          <cell r="I31">
            <v>0</v>
          </cell>
          <cell r="J31">
            <v>231000</v>
          </cell>
          <cell r="K31">
            <v>240400</v>
          </cell>
          <cell r="L31">
            <v>226700</v>
          </cell>
          <cell r="M31">
            <v>237200</v>
          </cell>
          <cell r="N31">
            <v>436000</v>
          </cell>
          <cell r="O31">
            <v>442000</v>
          </cell>
          <cell r="P31">
            <v>627000</v>
          </cell>
          <cell r="Q31">
            <v>513000</v>
          </cell>
        </row>
        <row r="32">
          <cell r="B32">
            <v>147300</v>
          </cell>
          <cell r="C32">
            <v>0</v>
          </cell>
          <cell r="D32">
            <v>147500</v>
          </cell>
          <cell r="E32">
            <v>397000</v>
          </cell>
          <cell r="F32">
            <v>410000</v>
          </cell>
          <cell r="G32">
            <v>373000</v>
          </cell>
          <cell r="H32">
            <v>400800</v>
          </cell>
          <cell r="I32">
            <v>0</v>
          </cell>
          <cell r="J32">
            <v>230600</v>
          </cell>
          <cell r="K32">
            <v>230700</v>
          </cell>
          <cell r="L32">
            <v>236500</v>
          </cell>
          <cell r="M32">
            <v>213100</v>
          </cell>
          <cell r="N32">
            <v>450000</v>
          </cell>
          <cell r="O32">
            <v>546000</v>
          </cell>
          <cell r="P32">
            <v>612000</v>
          </cell>
          <cell r="Q32">
            <v>432000</v>
          </cell>
        </row>
        <row r="33">
          <cell r="B33">
            <v>132000</v>
          </cell>
          <cell r="C33">
            <v>0</v>
          </cell>
          <cell r="D33">
            <v>131300</v>
          </cell>
          <cell r="E33">
            <v>311000</v>
          </cell>
          <cell r="F33">
            <v>332000</v>
          </cell>
          <cell r="G33">
            <v>310200</v>
          </cell>
          <cell r="H33">
            <v>279600</v>
          </cell>
          <cell r="I33">
            <v>0</v>
          </cell>
          <cell r="J33">
            <v>226500</v>
          </cell>
          <cell r="K33">
            <v>175100</v>
          </cell>
          <cell r="L33">
            <v>221100</v>
          </cell>
          <cell r="M33">
            <v>227800</v>
          </cell>
          <cell r="N33">
            <v>479000</v>
          </cell>
          <cell r="O33">
            <v>544000</v>
          </cell>
          <cell r="P33">
            <v>669000</v>
          </cell>
          <cell r="Q33">
            <v>589000</v>
          </cell>
        </row>
        <row r="34">
          <cell r="B34">
            <v>52829</v>
          </cell>
          <cell r="C34">
            <v>0</v>
          </cell>
          <cell r="D34">
            <v>39614</v>
          </cell>
          <cell r="E34">
            <v>291000</v>
          </cell>
          <cell r="F34">
            <v>277000</v>
          </cell>
          <cell r="G34">
            <v>284000</v>
          </cell>
          <cell r="H34">
            <v>290100</v>
          </cell>
          <cell r="I34">
            <v>0</v>
          </cell>
          <cell r="J34">
            <v>235000</v>
          </cell>
          <cell r="K34">
            <v>233500</v>
          </cell>
          <cell r="L34">
            <v>229100</v>
          </cell>
          <cell r="M34">
            <v>236500</v>
          </cell>
          <cell r="N34">
            <v>557000</v>
          </cell>
          <cell r="O34">
            <v>618000</v>
          </cell>
          <cell r="P34">
            <v>616000</v>
          </cell>
          <cell r="Q34">
            <v>541000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8342.6000000000931</v>
          </cell>
        </row>
      </sheetData>
      <sheetData sheetId="1" refreshError="1"/>
      <sheetData sheetId="2">
        <row r="59">
          <cell r="B59">
            <v>7985.4000000003725</v>
          </cell>
        </row>
      </sheetData>
      <sheetData sheetId="3" refreshError="1"/>
      <sheetData sheetId="4">
        <row r="59">
          <cell r="B59">
            <v>8136.2999999998137</v>
          </cell>
        </row>
      </sheetData>
      <sheetData sheetId="5">
        <row r="59">
          <cell r="B59">
            <v>8337.5999999996275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5203.5</v>
          </cell>
        </row>
      </sheetData>
      <sheetData sheetId="1" refreshError="1"/>
      <sheetData sheetId="2">
        <row r="59">
          <cell r="B59">
            <v>5202.3999999999069</v>
          </cell>
        </row>
      </sheetData>
      <sheetData sheetId="3" refreshError="1"/>
      <sheetData sheetId="4">
        <row r="59">
          <cell r="B59">
            <v>4404.6000000000931</v>
          </cell>
        </row>
      </sheetData>
      <sheetData sheetId="5">
        <row r="59">
          <cell r="B59">
            <v>5202.9000000003725</v>
          </cell>
        </row>
      </sheetData>
      <sheetData sheetId="6">
        <row r="59">
          <cell r="B59">
            <v>5202.3999999999069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7893.1999999997206</v>
          </cell>
        </row>
      </sheetData>
      <sheetData sheetId="1" refreshError="1"/>
      <sheetData sheetId="2">
        <row r="59">
          <cell r="B59">
            <v>7935.2999999998137</v>
          </cell>
        </row>
      </sheetData>
      <sheetData sheetId="3" refreshError="1"/>
      <sheetData sheetId="4">
        <row r="59">
          <cell r="B59">
            <v>7937.6000000000931</v>
          </cell>
        </row>
      </sheetData>
      <sheetData sheetId="5">
        <row r="59">
          <cell r="B59">
            <v>7937.7999999998137</v>
          </cell>
        </row>
      </sheetData>
      <sheetData sheetId="6">
        <row r="59">
          <cell r="B59">
            <v>7933.9000000001397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7718.4000000003725</v>
          </cell>
        </row>
      </sheetData>
      <sheetData sheetId="1" refreshError="1"/>
      <sheetData sheetId="2">
        <row r="59">
          <cell r="B59">
            <v>7776.5</v>
          </cell>
        </row>
      </sheetData>
      <sheetData sheetId="3" refreshError="1"/>
      <sheetData sheetId="4">
        <row r="59">
          <cell r="B59">
            <v>7776</v>
          </cell>
        </row>
      </sheetData>
      <sheetData sheetId="5">
        <row r="59">
          <cell r="B59">
            <v>7776</v>
          </cell>
        </row>
      </sheetData>
      <sheetData sheetId="6">
        <row r="59">
          <cell r="B59">
            <v>7776.1999999999534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5769.6999999997206</v>
          </cell>
        </row>
      </sheetData>
      <sheetData sheetId="1" refreshError="1"/>
      <sheetData sheetId="2">
        <row r="59">
          <cell r="B59">
            <v>6349.1000000000931</v>
          </cell>
        </row>
      </sheetData>
      <sheetData sheetId="3" refreshError="1"/>
      <sheetData sheetId="4">
        <row r="59">
          <cell r="B59">
            <v>6349.8999999999069</v>
          </cell>
        </row>
      </sheetData>
      <sheetData sheetId="5">
        <row r="59">
          <cell r="B59">
            <v>6293.7999999998137</v>
          </cell>
        </row>
      </sheetData>
      <sheetData sheetId="6">
        <row r="59">
          <cell r="B59">
            <v>6348.3999999999069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8138.6000000000931</v>
          </cell>
        </row>
      </sheetData>
      <sheetData sheetId="1" refreshError="1"/>
      <sheetData sheetId="2">
        <row r="59">
          <cell r="B59">
            <v>8349.7000000001863</v>
          </cell>
        </row>
      </sheetData>
      <sheetData sheetId="3" refreshError="1"/>
      <sheetData sheetId="4">
        <row r="59">
          <cell r="B59">
            <v>8137.5</v>
          </cell>
        </row>
      </sheetData>
      <sheetData sheetId="5">
        <row r="59">
          <cell r="B59">
            <v>6859.7000000001863</v>
          </cell>
        </row>
      </sheetData>
      <sheetData sheetId="6">
        <row r="59">
          <cell r="B59">
            <v>8136.5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7871.5</v>
          </cell>
        </row>
      </sheetData>
      <sheetData sheetId="1" refreshError="1"/>
      <sheetData sheetId="2">
        <row r="59">
          <cell r="B59">
            <v>7871.2999999998137</v>
          </cell>
        </row>
      </sheetData>
      <sheetData sheetId="3" refreshError="1"/>
      <sheetData sheetId="4">
        <row r="59">
          <cell r="B59">
            <v>7870.5</v>
          </cell>
        </row>
      </sheetData>
      <sheetData sheetId="5">
        <row r="59">
          <cell r="B59">
            <v>7852.6000000000931</v>
          </cell>
        </row>
      </sheetData>
      <sheetData sheetId="6">
        <row r="59">
          <cell r="B59">
            <v>7869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9640.8999999999069</v>
          </cell>
        </row>
      </sheetData>
      <sheetData sheetId="1" refreshError="1"/>
      <sheetData sheetId="2">
        <row r="59">
          <cell r="B59">
            <v>7940.8999999999069</v>
          </cell>
        </row>
      </sheetData>
      <sheetData sheetId="3" refreshError="1"/>
      <sheetData sheetId="4">
        <row r="59">
          <cell r="B59">
            <v>9640.1000000000931</v>
          </cell>
        </row>
      </sheetData>
      <sheetData sheetId="5">
        <row r="59">
          <cell r="B59">
            <v>8003.6999999997206</v>
          </cell>
        </row>
      </sheetData>
      <sheetData sheetId="6">
        <row r="59">
          <cell r="B59">
            <v>9638.8000000000466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5">
          <cell r="N15">
            <v>385000</v>
          </cell>
          <cell r="O15">
            <v>400000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4927.7000000001863</v>
          </cell>
        </row>
      </sheetData>
      <sheetData sheetId="1" refreshError="1"/>
      <sheetData sheetId="2">
        <row r="59">
          <cell r="B59">
            <v>4921.2000000001863</v>
          </cell>
        </row>
      </sheetData>
      <sheetData sheetId="3" refreshError="1"/>
      <sheetData sheetId="4">
        <row r="59">
          <cell r="B59">
            <v>5206.2999999998137</v>
          </cell>
        </row>
      </sheetData>
      <sheetData sheetId="5">
        <row r="59">
          <cell r="B59">
            <v>5205.9000000003725</v>
          </cell>
        </row>
      </sheetData>
      <sheetData sheetId="6">
        <row r="59">
          <cell r="B59">
            <v>5206.3000000000466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7052.1000000000931</v>
          </cell>
        </row>
      </sheetData>
      <sheetData sheetId="1" refreshError="1"/>
      <sheetData sheetId="2">
        <row r="59">
          <cell r="B59">
            <v>7031.2999999998137</v>
          </cell>
        </row>
      </sheetData>
      <sheetData sheetId="3" refreshError="1"/>
      <sheetData sheetId="4">
        <row r="59">
          <cell r="B59">
            <v>7050.8000000002794</v>
          </cell>
        </row>
      </sheetData>
      <sheetData sheetId="5">
        <row r="59">
          <cell r="B59">
            <v>7049.2999999998137</v>
          </cell>
        </row>
      </sheetData>
      <sheetData sheetId="6">
        <row r="59">
          <cell r="B59">
            <v>7051.5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8716.3999999999069</v>
          </cell>
        </row>
      </sheetData>
      <sheetData sheetId="1" refreshError="1"/>
      <sheetData sheetId="2">
        <row r="59">
          <cell r="B59">
            <v>724.70000000018626</v>
          </cell>
        </row>
      </sheetData>
      <sheetData sheetId="3" refreshError="1"/>
      <sheetData sheetId="4">
        <row r="59">
          <cell r="B59">
            <v>8715.7999999998137</v>
          </cell>
        </row>
      </sheetData>
      <sheetData sheetId="5" refreshError="1"/>
      <sheetData sheetId="6">
        <row r="59">
          <cell r="B59">
            <v>8715.6000000000931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2449.8999999999069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7800.3999999999069</v>
          </cell>
        </row>
      </sheetData>
      <sheetData sheetId="5">
        <row r="59">
          <cell r="B59">
            <v>7794.3999999999069</v>
          </cell>
        </row>
      </sheetData>
      <sheetData sheetId="6">
        <row r="59">
          <cell r="B59">
            <v>7792.7999999998137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9977.7000000001863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9147.2000000001863</v>
          </cell>
        </row>
      </sheetData>
      <sheetData sheetId="5">
        <row r="59">
          <cell r="B59">
            <v>9144.7999999998137</v>
          </cell>
        </row>
      </sheetData>
      <sheetData sheetId="6">
        <row r="59">
          <cell r="B59">
            <v>9147.6000000000931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3774</v>
          </cell>
        </row>
      </sheetData>
      <sheetData sheetId="1" refreshError="1"/>
      <sheetData sheetId="2">
        <row r="59">
          <cell r="B59">
            <v>7762.1999999997206</v>
          </cell>
        </row>
      </sheetData>
      <sheetData sheetId="3" refreshError="1"/>
      <sheetData sheetId="4">
        <row r="59">
          <cell r="B59">
            <v>7759.1000000000931</v>
          </cell>
        </row>
      </sheetData>
      <sheetData sheetId="5">
        <row r="59">
          <cell r="B59">
            <v>7801.1000000000931</v>
          </cell>
        </row>
      </sheetData>
      <sheetData sheetId="6">
        <row r="59">
          <cell r="B59">
            <v>7803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3315.1000000000931</v>
          </cell>
        </row>
      </sheetData>
      <sheetData sheetId="1" refreshError="1"/>
      <sheetData sheetId="2">
        <row r="59">
          <cell r="B59">
            <v>3314.6000000000931</v>
          </cell>
        </row>
      </sheetData>
      <sheetData sheetId="3" refreshError="1"/>
      <sheetData sheetId="4">
        <row r="59">
          <cell r="B59">
            <v>3314.2000000001863</v>
          </cell>
        </row>
      </sheetData>
      <sheetData sheetId="5">
        <row r="59">
          <cell r="B59">
            <v>3314.1000000000931</v>
          </cell>
        </row>
      </sheetData>
      <sheetData sheetId="6">
        <row r="59">
          <cell r="B59">
            <v>3314.2000000001863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870.8000000002794</v>
          </cell>
        </row>
      </sheetData>
      <sheetData sheetId="1" refreshError="1"/>
      <sheetData sheetId="2">
        <row r="59">
          <cell r="B59">
            <v>870.1999999997206</v>
          </cell>
        </row>
      </sheetData>
      <sheetData sheetId="3" refreshError="1"/>
      <sheetData sheetId="4">
        <row r="59">
          <cell r="B59">
            <v>869.79999999981374</v>
          </cell>
        </row>
      </sheetData>
      <sheetData sheetId="5">
        <row r="59">
          <cell r="B59">
            <v>869.60000000009313</v>
          </cell>
        </row>
      </sheetData>
      <sheetData sheetId="6">
        <row r="59">
          <cell r="B59">
            <v>868.89999999990687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1875.3999999999069</v>
          </cell>
        </row>
      </sheetData>
      <sheetData sheetId="1" refreshError="1"/>
      <sheetData sheetId="2">
        <row r="59">
          <cell r="B59">
            <v>1874</v>
          </cell>
        </row>
      </sheetData>
      <sheetData sheetId="3" refreshError="1"/>
      <sheetData sheetId="4">
        <row r="59">
          <cell r="B59">
            <v>1581.2999999998137</v>
          </cell>
        </row>
      </sheetData>
      <sheetData sheetId="5">
        <row r="59">
          <cell r="B59">
            <v>1793.7999999998137</v>
          </cell>
        </row>
      </sheetData>
      <sheetData sheetId="6">
        <row r="59">
          <cell r="B59">
            <v>1793.3000000000466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3573.1999999997206</v>
          </cell>
        </row>
      </sheetData>
      <sheetData sheetId="1" refreshError="1"/>
      <sheetData sheetId="2">
        <row r="59">
          <cell r="B59">
            <v>3598.1000000000931</v>
          </cell>
        </row>
      </sheetData>
      <sheetData sheetId="3" refreshError="1"/>
      <sheetData sheetId="4">
        <row r="59">
          <cell r="B59">
            <v>3597.4000000003725</v>
          </cell>
        </row>
      </sheetData>
      <sheetData sheetId="5">
        <row r="59">
          <cell r="B59">
            <v>3596</v>
          </cell>
        </row>
      </sheetData>
      <sheetData sheetId="6">
        <row r="59">
          <cell r="B59">
            <v>3597.3999999999069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80100</v>
          </cell>
          <cell r="C5">
            <v>0</v>
          </cell>
          <cell r="D5">
            <v>100700</v>
          </cell>
          <cell r="E5">
            <v>266000</v>
          </cell>
          <cell r="F5">
            <v>271000</v>
          </cell>
          <cell r="G5">
            <v>247500</v>
          </cell>
          <cell r="H5">
            <v>249700</v>
          </cell>
          <cell r="I5">
            <v>0</v>
          </cell>
          <cell r="J5">
            <v>203400</v>
          </cell>
          <cell r="K5">
            <v>235100</v>
          </cell>
          <cell r="L5">
            <v>232400</v>
          </cell>
          <cell r="M5">
            <v>232700</v>
          </cell>
          <cell r="N5">
            <v>507000</v>
          </cell>
          <cell r="O5">
            <v>538000</v>
          </cell>
          <cell r="P5">
            <v>617000</v>
          </cell>
          <cell r="Q5">
            <v>557000</v>
          </cell>
        </row>
        <row r="6">
          <cell r="B6">
            <v>175000</v>
          </cell>
          <cell r="C6">
            <v>0</v>
          </cell>
          <cell r="D6">
            <v>177900</v>
          </cell>
          <cell r="E6">
            <v>378000</v>
          </cell>
          <cell r="F6">
            <v>385000</v>
          </cell>
          <cell r="G6">
            <v>350000</v>
          </cell>
          <cell r="H6">
            <v>359900</v>
          </cell>
          <cell r="I6">
            <v>0</v>
          </cell>
          <cell r="J6">
            <v>208700</v>
          </cell>
          <cell r="K6">
            <v>234000</v>
          </cell>
          <cell r="L6">
            <v>235300</v>
          </cell>
          <cell r="M6">
            <v>237500</v>
          </cell>
          <cell r="N6">
            <v>392000</v>
          </cell>
          <cell r="O6">
            <v>421000</v>
          </cell>
          <cell r="P6">
            <v>600000</v>
          </cell>
          <cell r="Q6">
            <v>263000</v>
          </cell>
        </row>
        <row r="7">
          <cell r="B7">
            <v>170500</v>
          </cell>
          <cell r="C7">
            <v>0</v>
          </cell>
          <cell r="D7">
            <v>17800</v>
          </cell>
          <cell r="E7">
            <v>412000</v>
          </cell>
          <cell r="F7">
            <v>424000</v>
          </cell>
          <cell r="G7">
            <v>392700</v>
          </cell>
          <cell r="H7">
            <v>402700</v>
          </cell>
          <cell r="I7">
            <v>0</v>
          </cell>
          <cell r="J7">
            <v>233100</v>
          </cell>
          <cell r="K7">
            <v>234200</v>
          </cell>
          <cell r="L7">
            <v>239000</v>
          </cell>
          <cell r="M7">
            <v>239700</v>
          </cell>
          <cell r="N7">
            <v>452000</v>
          </cell>
          <cell r="O7">
            <v>454000</v>
          </cell>
          <cell r="P7">
            <v>640000</v>
          </cell>
          <cell r="Q7">
            <v>531000</v>
          </cell>
        </row>
        <row r="8">
          <cell r="B8">
            <v>180200</v>
          </cell>
          <cell r="C8">
            <v>0</v>
          </cell>
          <cell r="D8">
            <v>181300</v>
          </cell>
          <cell r="E8">
            <v>439000</v>
          </cell>
          <cell r="F8">
            <v>444000</v>
          </cell>
          <cell r="G8">
            <v>414300</v>
          </cell>
          <cell r="H8">
            <v>413700</v>
          </cell>
          <cell r="I8">
            <v>0</v>
          </cell>
          <cell r="J8">
            <v>231200</v>
          </cell>
          <cell r="K8">
            <v>238000</v>
          </cell>
          <cell r="L8">
            <v>236400</v>
          </cell>
          <cell r="M8">
            <v>237500</v>
          </cell>
          <cell r="N8">
            <v>499300</v>
          </cell>
          <cell r="O8">
            <v>478000</v>
          </cell>
          <cell r="P8">
            <v>664000</v>
          </cell>
          <cell r="Q8">
            <v>528000</v>
          </cell>
        </row>
        <row r="9">
          <cell r="B9">
            <v>174500</v>
          </cell>
          <cell r="C9">
            <v>0</v>
          </cell>
          <cell r="D9">
            <v>175900</v>
          </cell>
          <cell r="E9">
            <v>402000</v>
          </cell>
          <cell r="F9">
            <v>415000</v>
          </cell>
          <cell r="G9">
            <v>390500</v>
          </cell>
          <cell r="H9">
            <v>386500</v>
          </cell>
          <cell r="I9">
            <v>0</v>
          </cell>
          <cell r="J9">
            <v>234100</v>
          </cell>
          <cell r="K9">
            <v>234800</v>
          </cell>
          <cell r="L9">
            <v>233600</v>
          </cell>
          <cell r="M9">
            <v>235000</v>
          </cell>
          <cell r="N9">
            <v>465000</v>
          </cell>
          <cell r="O9">
            <v>495000</v>
          </cell>
          <cell r="P9">
            <v>649000</v>
          </cell>
          <cell r="Q9">
            <v>525000</v>
          </cell>
        </row>
        <row r="10">
          <cell r="B10">
            <v>177200</v>
          </cell>
          <cell r="C10">
            <v>0</v>
          </cell>
          <cell r="D10">
            <v>180000</v>
          </cell>
          <cell r="E10">
            <v>421000</v>
          </cell>
          <cell r="F10">
            <v>430000</v>
          </cell>
          <cell r="G10">
            <v>398900</v>
          </cell>
          <cell r="H10">
            <v>411200</v>
          </cell>
          <cell r="I10">
            <v>0</v>
          </cell>
          <cell r="J10">
            <v>235800</v>
          </cell>
          <cell r="K10">
            <v>231100</v>
          </cell>
          <cell r="L10">
            <v>234300</v>
          </cell>
          <cell r="M10">
            <v>234900</v>
          </cell>
          <cell r="N10">
            <v>452000</v>
          </cell>
          <cell r="O10">
            <v>480000</v>
          </cell>
          <cell r="P10">
            <v>649000</v>
          </cell>
          <cell r="Q10">
            <v>545000</v>
          </cell>
        </row>
        <row r="11">
          <cell r="B11">
            <v>168100</v>
          </cell>
          <cell r="C11">
            <v>0</v>
          </cell>
          <cell r="D11">
            <v>166900</v>
          </cell>
          <cell r="E11">
            <v>410000</v>
          </cell>
          <cell r="F11">
            <v>394000</v>
          </cell>
          <cell r="G11">
            <v>366400</v>
          </cell>
          <cell r="H11">
            <v>391700</v>
          </cell>
          <cell r="I11">
            <v>0</v>
          </cell>
          <cell r="J11">
            <v>234700</v>
          </cell>
          <cell r="K11">
            <v>234600</v>
          </cell>
          <cell r="L11">
            <v>234000</v>
          </cell>
          <cell r="M11">
            <v>238700</v>
          </cell>
          <cell r="N11">
            <v>516000</v>
          </cell>
          <cell r="O11">
            <v>490000</v>
          </cell>
          <cell r="P11">
            <v>658000</v>
          </cell>
          <cell r="Q11">
            <v>559000</v>
          </cell>
        </row>
        <row r="12">
          <cell r="B12">
            <v>168300</v>
          </cell>
          <cell r="C12">
            <v>0</v>
          </cell>
          <cell r="D12">
            <v>137900</v>
          </cell>
          <cell r="E12">
            <v>391000</v>
          </cell>
          <cell r="F12">
            <v>391000</v>
          </cell>
          <cell r="G12">
            <v>365000</v>
          </cell>
          <cell r="H12">
            <v>378100</v>
          </cell>
          <cell r="I12">
            <v>0</v>
          </cell>
          <cell r="J12">
            <v>229700</v>
          </cell>
          <cell r="K12">
            <v>231000</v>
          </cell>
          <cell r="L12">
            <v>231400</v>
          </cell>
          <cell r="M12">
            <v>199300</v>
          </cell>
          <cell r="N12">
            <v>424000</v>
          </cell>
          <cell r="O12">
            <v>455000</v>
          </cell>
          <cell r="P12">
            <v>647000</v>
          </cell>
          <cell r="Q12">
            <v>524000</v>
          </cell>
        </row>
        <row r="13">
          <cell r="B13">
            <v>171100</v>
          </cell>
          <cell r="C13">
            <v>0</v>
          </cell>
          <cell r="D13">
            <v>177200</v>
          </cell>
          <cell r="E13">
            <v>322000</v>
          </cell>
          <cell r="F13">
            <v>380000</v>
          </cell>
          <cell r="G13">
            <v>347200</v>
          </cell>
          <cell r="H13">
            <v>354800</v>
          </cell>
          <cell r="I13">
            <v>0</v>
          </cell>
          <cell r="J13">
            <v>201800</v>
          </cell>
          <cell r="K13">
            <v>207300</v>
          </cell>
          <cell r="L13">
            <v>203100</v>
          </cell>
          <cell r="M13">
            <v>178100</v>
          </cell>
          <cell r="N13">
            <v>187000</v>
          </cell>
          <cell r="O13">
            <v>337000</v>
          </cell>
          <cell r="P13">
            <v>627000</v>
          </cell>
          <cell r="Q13">
            <v>510000</v>
          </cell>
        </row>
        <row r="14">
          <cell r="B14">
            <v>175700</v>
          </cell>
          <cell r="C14">
            <v>0</v>
          </cell>
          <cell r="D14">
            <v>179600</v>
          </cell>
          <cell r="E14">
            <v>377000</v>
          </cell>
          <cell r="F14">
            <v>387000</v>
          </cell>
          <cell r="G14">
            <v>378900</v>
          </cell>
          <cell r="H14">
            <v>385200</v>
          </cell>
          <cell r="I14">
            <v>0</v>
          </cell>
          <cell r="J14">
            <v>230800</v>
          </cell>
          <cell r="K14">
            <v>234000</v>
          </cell>
          <cell r="L14">
            <v>132600</v>
          </cell>
          <cell r="M14">
            <v>234700</v>
          </cell>
          <cell r="N14">
            <v>453000</v>
          </cell>
          <cell r="O14">
            <v>430000</v>
          </cell>
          <cell r="P14">
            <v>649000</v>
          </cell>
          <cell r="Q14">
            <v>534000</v>
          </cell>
        </row>
        <row r="15">
          <cell r="B15">
            <v>181200</v>
          </cell>
          <cell r="C15">
            <v>0</v>
          </cell>
          <cell r="D15">
            <v>186600</v>
          </cell>
          <cell r="E15">
            <v>372000</v>
          </cell>
          <cell r="F15">
            <v>377000</v>
          </cell>
          <cell r="G15">
            <v>370500</v>
          </cell>
          <cell r="H15">
            <v>386000</v>
          </cell>
          <cell r="I15">
            <v>0</v>
          </cell>
          <cell r="J15">
            <v>235300</v>
          </cell>
          <cell r="K15">
            <v>233700</v>
          </cell>
          <cell r="L15">
            <v>0</v>
          </cell>
          <cell r="M15">
            <v>232300</v>
          </cell>
          <cell r="N15">
            <v>404000</v>
          </cell>
          <cell r="O15">
            <v>442000</v>
          </cell>
          <cell r="P15">
            <v>599000</v>
          </cell>
          <cell r="Q15">
            <v>516000</v>
          </cell>
        </row>
        <row r="16">
          <cell r="B16">
            <v>176000</v>
          </cell>
          <cell r="C16">
            <v>0</v>
          </cell>
          <cell r="D16">
            <v>177000</v>
          </cell>
          <cell r="E16">
            <v>363000</v>
          </cell>
          <cell r="F16">
            <v>356000</v>
          </cell>
          <cell r="G16">
            <v>351000</v>
          </cell>
          <cell r="H16">
            <v>368100</v>
          </cell>
          <cell r="I16">
            <v>0</v>
          </cell>
          <cell r="J16">
            <v>228700</v>
          </cell>
          <cell r="K16">
            <v>233900</v>
          </cell>
          <cell r="L16">
            <v>0</v>
          </cell>
          <cell r="M16">
            <v>237800</v>
          </cell>
          <cell r="N16">
            <v>466000</v>
          </cell>
          <cell r="O16">
            <v>432000</v>
          </cell>
          <cell r="P16">
            <v>596000</v>
          </cell>
          <cell r="Q16">
            <v>536000</v>
          </cell>
        </row>
        <row r="17">
          <cell r="B17">
            <v>177700</v>
          </cell>
          <cell r="C17">
            <v>0</v>
          </cell>
          <cell r="D17">
            <v>177400</v>
          </cell>
          <cell r="E17">
            <v>404000</v>
          </cell>
          <cell r="F17">
            <v>410000</v>
          </cell>
          <cell r="G17">
            <v>380800</v>
          </cell>
          <cell r="H17">
            <v>394200</v>
          </cell>
          <cell r="I17">
            <v>0</v>
          </cell>
          <cell r="J17">
            <v>233000</v>
          </cell>
          <cell r="K17">
            <v>233700</v>
          </cell>
          <cell r="L17">
            <v>4180</v>
          </cell>
          <cell r="M17">
            <v>236400</v>
          </cell>
          <cell r="N17">
            <v>484000</v>
          </cell>
          <cell r="O17">
            <v>444000</v>
          </cell>
          <cell r="P17">
            <v>631000</v>
          </cell>
          <cell r="Q17">
            <v>540000</v>
          </cell>
        </row>
        <row r="18">
          <cell r="B18">
            <v>150200</v>
          </cell>
          <cell r="C18">
            <v>0</v>
          </cell>
          <cell r="D18">
            <v>173500</v>
          </cell>
          <cell r="E18">
            <v>406000</v>
          </cell>
          <cell r="F18">
            <v>426000</v>
          </cell>
          <cell r="G18">
            <v>421900</v>
          </cell>
          <cell r="H18">
            <v>398900</v>
          </cell>
          <cell r="I18">
            <v>0</v>
          </cell>
          <cell r="J18">
            <v>225000</v>
          </cell>
          <cell r="K18">
            <v>229000</v>
          </cell>
          <cell r="L18">
            <v>231900</v>
          </cell>
          <cell r="M18">
            <v>237800</v>
          </cell>
          <cell r="N18">
            <v>455000</v>
          </cell>
          <cell r="O18">
            <v>450000</v>
          </cell>
          <cell r="P18">
            <v>624000</v>
          </cell>
          <cell r="Q18">
            <v>599000</v>
          </cell>
        </row>
        <row r="19">
          <cell r="B19">
            <v>0</v>
          </cell>
          <cell r="C19">
            <v>0</v>
          </cell>
          <cell r="D19">
            <v>175400</v>
          </cell>
          <cell r="E19">
            <v>390000</v>
          </cell>
          <cell r="F19">
            <v>412000</v>
          </cell>
          <cell r="G19">
            <v>339200</v>
          </cell>
          <cell r="H19">
            <v>379600</v>
          </cell>
          <cell r="I19">
            <v>0</v>
          </cell>
          <cell r="J19">
            <v>234600</v>
          </cell>
          <cell r="K19">
            <v>236500</v>
          </cell>
          <cell r="L19">
            <v>230700</v>
          </cell>
          <cell r="M19">
            <v>237300</v>
          </cell>
          <cell r="N19">
            <v>673000</v>
          </cell>
          <cell r="O19">
            <v>412000</v>
          </cell>
          <cell r="P19">
            <v>601000</v>
          </cell>
          <cell r="Q19">
            <v>511000</v>
          </cell>
        </row>
        <row r="20">
          <cell r="B20">
            <v>41500</v>
          </cell>
          <cell r="C20">
            <v>81900</v>
          </cell>
          <cell r="D20">
            <v>123100</v>
          </cell>
          <cell r="E20">
            <v>217000</v>
          </cell>
          <cell r="F20">
            <v>221000</v>
          </cell>
          <cell r="G20">
            <v>199500</v>
          </cell>
          <cell r="H20">
            <v>197300</v>
          </cell>
          <cell r="I20">
            <v>0</v>
          </cell>
          <cell r="J20">
            <v>234000</v>
          </cell>
          <cell r="K20">
            <v>139200</v>
          </cell>
          <cell r="L20">
            <v>232800</v>
          </cell>
          <cell r="M20">
            <v>236000</v>
          </cell>
          <cell r="N20">
            <v>498000</v>
          </cell>
          <cell r="O20">
            <v>399000</v>
          </cell>
          <cell r="P20">
            <v>584000</v>
          </cell>
          <cell r="Q20">
            <v>483000</v>
          </cell>
        </row>
        <row r="21">
          <cell r="B21">
            <v>174200</v>
          </cell>
          <cell r="C21">
            <v>160900</v>
          </cell>
          <cell r="D21">
            <v>177200</v>
          </cell>
          <cell r="E21">
            <v>404000</v>
          </cell>
          <cell r="F21">
            <v>404000</v>
          </cell>
          <cell r="G21">
            <v>379200</v>
          </cell>
          <cell r="H21">
            <v>384000</v>
          </cell>
          <cell r="I21">
            <v>0</v>
          </cell>
          <cell r="J21">
            <v>232400</v>
          </cell>
          <cell r="K21">
            <v>0</v>
          </cell>
          <cell r="L21">
            <v>233100</v>
          </cell>
          <cell r="M21">
            <v>234700</v>
          </cell>
          <cell r="N21">
            <v>398000</v>
          </cell>
          <cell r="O21">
            <v>458000</v>
          </cell>
          <cell r="P21">
            <v>630000</v>
          </cell>
          <cell r="Q21">
            <v>503000</v>
          </cell>
        </row>
        <row r="22">
          <cell r="B22">
            <v>179600</v>
          </cell>
          <cell r="C22">
            <v>161800</v>
          </cell>
          <cell r="D22">
            <v>179100</v>
          </cell>
          <cell r="E22">
            <v>399000</v>
          </cell>
          <cell r="F22">
            <v>415000</v>
          </cell>
          <cell r="G22">
            <v>375400</v>
          </cell>
          <cell r="H22">
            <v>388600</v>
          </cell>
          <cell r="I22">
            <v>0</v>
          </cell>
          <cell r="J22">
            <v>235100</v>
          </cell>
          <cell r="K22">
            <v>0</v>
          </cell>
          <cell r="L22">
            <v>234800</v>
          </cell>
          <cell r="M22">
            <v>236200</v>
          </cell>
          <cell r="N22">
            <v>461000</v>
          </cell>
          <cell r="O22">
            <v>449000</v>
          </cell>
          <cell r="P22">
            <v>665000</v>
          </cell>
          <cell r="Q22">
            <v>467000</v>
          </cell>
        </row>
        <row r="23">
          <cell r="B23">
            <v>172700</v>
          </cell>
          <cell r="C23">
            <v>162100</v>
          </cell>
          <cell r="D23">
            <v>169300</v>
          </cell>
          <cell r="E23">
            <v>401000</v>
          </cell>
          <cell r="F23">
            <v>404000</v>
          </cell>
          <cell r="G23">
            <v>376400</v>
          </cell>
          <cell r="H23">
            <v>395300</v>
          </cell>
          <cell r="I23">
            <v>0</v>
          </cell>
          <cell r="J23">
            <v>234800</v>
          </cell>
          <cell r="K23">
            <v>0</v>
          </cell>
          <cell r="L23">
            <v>234800</v>
          </cell>
          <cell r="M23">
            <v>236500</v>
          </cell>
          <cell r="N23">
            <v>449000</v>
          </cell>
          <cell r="O23">
            <v>470000</v>
          </cell>
          <cell r="P23">
            <v>629000</v>
          </cell>
          <cell r="Q23">
            <v>519000</v>
          </cell>
        </row>
        <row r="24">
          <cell r="B24">
            <v>176500</v>
          </cell>
          <cell r="C24">
            <v>164600</v>
          </cell>
          <cell r="D24">
            <v>180600</v>
          </cell>
          <cell r="E24">
            <v>431000</v>
          </cell>
          <cell r="F24">
            <v>435000</v>
          </cell>
          <cell r="G24">
            <v>398800</v>
          </cell>
          <cell r="H24">
            <v>415400</v>
          </cell>
          <cell r="I24">
            <v>0</v>
          </cell>
          <cell r="J24">
            <v>233200</v>
          </cell>
          <cell r="K24">
            <v>0</v>
          </cell>
          <cell r="L24">
            <v>233100</v>
          </cell>
          <cell r="M24">
            <v>235100</v>
          </cell>
          <cell r="N24">
            <v>423000</v>
          </cell>
          <cell r="O24">
            <v>497000</v>
          </cell>
          <cell r="P24">
            <v>650000</v>
          </cell>
          <cell r="Q24">
            <v>525000</v>
          </cell>
        </row>
        <row r="25">
          <cell r="B25">
            <v>168400</v>
          </cell>
          <cell r="C25">
            <v>160400</v>
          </cell>
          <cell r="D25">
            <v>164700</v>
          </cell>
          <cell r="E25">
            <v>429000</v>
          </cell>
          <cell r="F25">
            <v>426000</v>
          </cell>
          <cell r="G25">
            <v>399900</v>
          </cell>
          <cell r="H25">
            <v>410600</v>
          </cell>
          <cell r="I25">
            <v>0</v>
          </cell>
          <cell r="J25">
            <v>231700</v>
          </cell>
          <cell r="K25">
            <v>0</v>
          </cell>
          <cell r="L25">
            <v>231400</v>
          </cell>
          <cell r="M25">
            <v>234700</v>
          </cell>
          <cell r="N25">
            <v>415000</v>
          </cell>
          <cell r="O25">
            <v>508000</v>
          </cell>
          <cell r="P25">
            <v>633000</v>
          </cell>
          <cell r="Q25">
            <v>517000</v>
          </cell>
        </row>
        <row r="26">
          <cell r="B26">
            <v>166500</v>
          </cell>
          <cell r="C26">
            <v>135500</v>
          </cell>
          <cell r="D26">
            <v>168200</v>
          </cell>
          <cell r="E26">
            <v>408000</v>
          </cell>
          <cell r="F26">
            <v>412000</v>
          </cell>
          <cell r="G26">
            <v>383500</v>
          </cell>
          <cell r="H26">
            <v>405000</v>
          </cell>
          <cell r="I26">
            <v>0</v>
          </cell>
          <cell r="J26">
            <v>235800</v>
          </cell>
          <cell r="K26">
            <v>0</v>
          </cell>
          <cell r="L26">
            <v>235500</v>
          </cell>
          <cell r="M26">
            <v>237300</v>
          </cell>
          <cell r="N26">
            <v>414000</v>
          </cell>
          <cell r="O26">
            <v>512000</v>
          </cell>
          <cell r="P26">
            <v>615000</v>
          </cell>
          <cell r="Q26">
            <v>514000</v>
          </cell>
        </row>
        <row r="27">
          <cell r="B27">
            <v>174400</v>
          </cell>
          <cell r="C27">
            <v>159900</v>
          </cell>
          <cell r="D27">
            <v>167700</v>
          </cell>
          <cell r="E27">
            <v>357000</v>
          </cell>
          <cell r="F27">
            <v>365000</v>
          </cell>
          <cell r="G27">
            <v>364300</v>
          </cell>
          <cell r="H27">
            <v>376500</v>
          </cell>
          <cell r="I27">
            <v>0</v>
          </cell>
          <cell r="J27">
            <v>215900</v>
          </cell>
          <cell r="K27">
            <v>0</v>
          </cell>
          <cell r="L27">
            <v>234800</v>
          </cell>
          <cell r="M27">
            <v>236300</v>
          </cell>
          <cell r="N27">
            <v>410000</v>
          </cell>
          <cell r="O27">
            <v>429000</v>
          </cell>
          <cell r="P27">
            <v>605000</v>
          </cell>
          <cell r="Q27">
            <v>339000</v>
          </cell>
        </row>
        <row r="28">
          <cell r="B28">
            <v>167400</v>
          </cell>
          <cell r="C28">
            <v>161500</v>
          </cell>
          <cell r="D28">
            <v>169700</v>
          </cell>
          <cell r="E28">
            <v>364000</v>
          </cell>
          <cell r="F28">
            <v>394000</v>
          </cell>
          <cell r="G28">
            <v>363100</v>
          </cell>
          <cell r="H28">
            <v>380000</v>
          </cell>
          <cell r="I28">
            <v>0</v>
          </cell>
          <cell r="J28">
            <v>230200</v>
          </cell>
          <cell r="K28">
            <v>35900</v>
          </cell>
          <cell r="L28">
            <v>234800</v>
          </cell>
          <cell r="M28">
            <v>236300</v>
          </cell>
          <cell r="N28">
            <v>410000</v>
          </cell>
          <cell r="O28">
            <v>478000</v>
          </cell>
          <cell r="P28">
            <v>608000</v>
          </cell>
          <cell r="Q28">
            <v>605000</v>
          </cell>
        </row>
        <row r="29">
          <cell r="B29">
            <v>171000</v>
          </cell>
          <cell r="C29">
            <v>170000</v>
          </cell>
          <cell r="D29">
            <v>170200</v>
          </cell>
          <cell r="E29">
            <v>345000</v>
          </cell>
          <cell r="F29">
            <v>351000</v>
          </cell>
          <cell r="G29">
            <v>346200</v>
          </cell>
          <cell r="H29">
            <v>338900</v>
          </cell>
          <cell r="I29">
            <v>0</v>
          </cell>
          <cell r="J29">
            <v>235000</v>
          </cell>
          <cell r="K29">
            <v>234100</v>
          </cell>
          <cell r="L29">
            <v>181100</v>
          </cell>
          <cell r="M29">
            <v>178800</v>
          </cell>
          <cell r="N29">
            <v>203000</v>
          </cell>
          <cell r="O29">
            <v>230000</v>
          </cell>
          <cell r="P29">
            <v>571000</v>
          </cell>
          <cell r="Q29">
            <v>565100</v>
          </cell>
        </row>
        <row r="30">
          <cell r="B30">
            <v>171800</v>
          </cell>
          <cell r="C30">
            <v>163300</v>
          </cell>
          <cell r="D30">
            <v>177000</v>
          </cell>
          <cell r="E30">
            <v>360000</v>
          </cell>
          <cell r="F30">
            <v>339000</v>
          </cell>
          <cell r="G30">
            <v>329800</v>
          </cell>
          <cell r="H30">
            <v>346100</v>
          </cell>
          <cell r="I30">
            <v>0</v>
          </cell>
          <cell r="J30">
            <v>234500</v>
          </cell>
          <cell r="K30">
            <v>234000</v>
          </cell>
          <cell r="L30">
            <v>233800</v>
          </cell>
          <cell r="M30">
            <v>237100</v>
          </cell>
          <cell r="N30">
            <v>218000</v>
          </cell>
          <cell r="O30">
            <v>271000</v>
          </cell>
          <cell r="P30">
            <v>563000</v>
          </cell>
          <cell r="Q30">
            <v>554000</v>
          </cell>
        </row>
        <row r="31">
          <cell r="B31">
            <v>171700</v>
          </cell>
          <cell r="C31">
            <v>150600</v>
          </cell>
          <cell r="D31">
            <v>171100</v>
          </cell>
          <cell r="E31">
            <v>345000</v>
          </cell>
          <cell r="F31">
            <v>348000</v>
          </cell>
          <cell r="G31">
            <v>322000</v>
          </cell>
          <cell r="H31">
            <v>282200</v>
          </cell>
          <cell r="I31">
            <v>0</v>
          </cell>
          <cell r="J31">
            <v>260700</v>
          </cell>
          <cell r="K31">
            <v>234100</v>
          </cell>
          <cell r="L31">
            <v>231400</v>
          </cell>
          <cell r="M31">
            <v>236800</v>
          </cell>
          <cell r="N31">
            <v>366000</v>
          </cell>
          <cell r="O31">
            <v>400000</v>
          </cell>
          <cell r="P31">
            <v>601000</v>
          </cell>
          <cell r="Q31">
            <v>603000</v>
          </cell>
        </row>
        <row r="32">
          <cell r="B32">
            <v>171800</v>
          </cell>
          <cell r="C32">
            <v>166200</v>
          </cell>
          <cell r="D32">
            <v>170200</v>
          </cell>
          <cell r="E32">
            <v>320000</v>
          </cell>
          <cell r="F32">
            <v>320000</v>
          </cell>
          <cell r="G32">
            <v>294500</v>
          </cell>
          <cell r="H32">
            <v>339600</v>
          </cell>
          <cell r="I32">
            <v>0</v>
          </cell>
          <cell r="J32">
            <v>234100</v>
          </cell>
          <cell r="K32">
            <v>234100</v>
          </cell>
          <cell r="L32">
            <v>230400</v>
          </cell>
          <cell r="M32">
            <v>236300</v>
          </cell>
          <cell r="N32">
            <v>315000</v>
          </cell>
          <cell r="O32">
            <v>488000</v>
          </cell>
          <cell r="P32">
            <v>519000</v>
          </cell>
          <cell r="Q32">
            <v>601000</v>
          </cell>
        </row>
        <row r="33">
          <cell r="B33">
            <v>175500</v>
          </cell>
          <cell r="C33">
            <v>165100</v>
          </cell>
          <cell r="D33">
            <v>172800</v>
          </cell>
          <cell r="E33">
            <v>338000</v>
          </cell>
          <cell r="F33">
            <v>365000</v>
          </cell>
          <cell r="G33">
            <v>333200</v>
          </cell>
          <cell r="H33">
            <v>345600</v>
          </cell>
          <cell r="I33">
            <v>0</v>
          </cell>
          <cell r="J33">
            <v>234900</v>
          </cell>
          <cell r="K33">
            <v>234600</v>
          </cell>
          <cell r="L33">
            <v>234200</v>
          </cell>
          <cell r="M33">
            <v>237500</v>
          </cell>
          <cell r="N33">
            <v>302080</v>
          </cell>
          <cell r="O33">
            <v>422615</v>
          </cell>
          <cell r="P33">
            <v>582000</v>
          </cell>
          <cell r="Q33">
            <v>593000</v>
          </cell>
        </row>
        <row r="34">
          <cell r="B34">
            <v>170000</v>
          </cell>
          <cell r="C34">
            <v>135900</v>
          </cell>
          <cell r="D34">
            <v>164900</v>
          </cell>
          <cell r="E34">
            <v>351000</v>
          </cell>
          <cell r="F34">
            <v>357000</v>
          </cell>
          <cell r="G34">
            <v>329700</v>
          </cell>
          <cell r="H34">
            <v>348600</v>
          </cell>
          <cell r="I34">
            <v>0</v>
          </cell>
          <cell r="J34">
            <v>233200</v>
          </cell>
          <cell r="K34">
            <v>234200</v>
          </cell>
          <cell r="L34">
            <v>223400</v>
          </cell>
          <cell r="M34">
            <v>243000</v>
          </cell>
          <cell r="N34">
            <v>333000</v>
          </cell>
          <cell r="O34">
            <v>384000</v>
          </cell>
          <cell r="P34">
            <v>361000</v>
          </cell>
          <cell r="Q34">
            <v>579000</v>
          </cell>
        </row>
        <row r="35">
          <cell r="B35">
            <v>160000</v>
          </cell>
          <cell r="C35">
            <v>145000</v>
          </cell>
          <cell r="D35">
            <v>163500</v>
          </cell>
          <cell r="E35">
            <v>359000</v>
          </cell>
          <cell r="F35">
            <v>368000</v>
          </cell>
          <cell r="G35">
            <v>342000</v>
          </cell>
          <cell r="H35">
            <v>358000</v>
          </cell>
          <cell r="I35">
            <v>0</v>
          </cell>
          <cell r="J35">
            <v>234400</v>
          </cell>
          <cell r="K35">
            <v>234400</v>
          </cell>
          <cell r="L35">
            <v>231200</v>
          </cell>
          <cell r="M35">
            <v>235500</v>
          </cell>
          <cell r="N35">
            <v>412000</v>
          </cell>
          <cell r="O35">
            <v>457000</v>
          </cell>
          <cell r="P35">
            <v>591000</v>
          </cell>
          <cell r="Q35">
            <v>583000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7599.9000000003725</v>
          </cell>
        </row>
      </sheetData>
      <sheetData sheetId="1" refreshError="1"/>
      <sheetData sheetId="2">
        <row r="59">
          <cell r="B59">
            <v>7598.8000000002794</v>
          </cell>
        </row>
      </sheetData>
      <sheetData sheetId="3" refreshError="1"/>
      <sheetData sheetId="4">
        <row r="59">
          <cell r="B59">
            <v>7599</v>
          </cell>
        </row>
      </sheetData>
      <sheetData sheetId="5">
        <row r="59">
          <cell r="B59">
            <v>7597.3000000002794</v>
          </cell>
        </row>
      </sheetData>
      <sheetData sheetId="6">
        <row r="59">
          <cell r="B59">
            <v>7597.5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6798.6999999997206</v>
          </cell>
        </row>
      </sheetData>
      <sheetData sheetId="1"/>
      <sheetData sheetId="2">
        <row r="59">
          <cell r="B59">
            <v>6798.3999999999069</v>
          </cell>
        </row>
      </sheetData>
      <sheetData sheetId="3"/>
      <sheetData sheetId="4">
        <row r="59">
          <cell r="B59">
            <v>6797.6999999997206</v>
          </cell>
        </row>
      </sheetData>
      <sheetData sheetId="5">
        <row r="59">
          <cell r="B59">
            <v>5073.2999999998137</v>
          </cell>
        </row>
      </sheetData>
      <sheetData sheetId="6">
        <row r="59">
          <cell r="B59">
            <v>6797.4000000001397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3424.7000000001863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3424.6000000000931</v>
          </cell>
        </row>
      </sheetData>
      <sheetData sheetId="5">
        <row r="59">
          <cell r="B59">
            <v>3423.5</v>
          </cell>
        </row>
      </sheetData>
      <sheetData sheetId="6">
        <row r="59">
          <cell r="B59">
            <v>3344.3999999999069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5475.5</v>
          </cell>
        </row>
      </sheetData>
      <sheetData sheetId="1"/>
      <sheetData sheetId="2">
        <row r="59">
          <cell r="B59">
            <v>5043.2999999998137</v>
          </cell>
        </row>
      </sheetData>
      <sheetData sheetId="3"/>
      <sheetData sheetId="4">
        <row r="59">
          <cell r="B59">
            <v>5474.3999999999069</v>
          </cell>
        </row>
      </sheetData>
      <sheetData sheetId="5">
        <row r="59">
          <cell r="B59">
            <v>5474.1000000000931</v>
          </cell>
        </row>
      </sheetData>
      <sheetData sheetId="6">
        <row r="59">
          <cell r="B59">
            <v>5474.3999999999069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7211.7999999998137</v>
          </cell>
        </row>
      </sheetData>
      <sheetData sheetId="1"/>
      <sheetData sheetId="2">
        <row r="59">
          <cell r="B59">
            <v>424.70000000018626</v>
          </cell>
        </row>
      </sheetData>
      <sheetData sheetId="3"/>
      <sheetData sheetId="4">
        <row r="59">
          <cell r="B59">
            <v>7663.1000000000931</v>
          </cell>
        </row>
      </sheetData>
      <sheetData sheetId="5">
        <row r="59">
          <cell r="B59">
            <v>7744.6999999997206</v>
          </cell>
        </row>
      </sheetData>
      <sheetData sheetId="6">
        <row r="59">
          <cell r="B59">
            <v>7689.9000000001397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6537.7000000001863</v>
          </cell>
        </row>
      </sheetData>
      <sheetData sheetId="1"/>
      <sheetData sheetId="2">
        <row r="59">
          <cell r="B59">
            <v>380.79999999981374</v>
          </cell>
        </row>
      </sheetData>
      <sheetData sheetId="3"/>
      <sheetData sheetId="4">
        <row r="59">
          <cell r="B59">
            <v>6463.7999999998137</v>
          </cell>
        </row>
      </sheetData>
      <sheetData sheetId="5">
        <row r="59">
          <cell r="B59">
            <v>6536.2000000001863</v>
          </cell>
        </row>
      </sheetData>
      <sheetData sheetId="6">
        <row r="59">
          <cell r="B59">
            <v>6462.5999999998603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9053.8999999999069</v>
          </cell>
        </row>
      </sheetData>
      <sheetData sheetId="1"/>
      <sheetData sheetId="2">
        <row r="59">
          <cell r="B59">
            <v>342.10000000009313</v>
          </cell>
        </row>
      </sheetData>
      <sheetData sheetId="3"/>
      <sheetData sheetId="4">
        <row r="59">
          <cell r="B59">
            <v>9094.9000000003725</v>
          </cell>
        </row>
      </sheetData>
      <sheetData sheetId="5">
        <row r="59">
          <cell r="B59">
            <v>9118.7999999998137</v>
          </cell>
        </row>
      </sheetData>
      <sheetData sheetId="6">
        <row r="59">
          <cell r="B59">
            <v>1036.8000000000466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170000</v>
          </cell>
          <cell r="C5">
            <v>149200</v>
          </cell>
          <cell r="D5">
            <v>172500</v>
          </cell>
          <cell r="E5">
            <v>330000</v>
          </cell>
          <cell r="F5">
            <v>345000</v>
          </cell>
          <cell r="G5">
            <v>345000</v>
          </cell>
          <cell r="H5">
            <v>327000</v>
          </cell>
          <cell r="I5">
            <v>0</v>
          </cell>
          <cell r="J5">
            <v>227600</v>
          </cell>
          <cell r="K5">
            <v>229500</v>
          </cell>
          <cell r="L5">
            <v>231900</v>
          </cell>
          <cell r="M5">
            <v>231600</v>
          </cell>
          <cell r="N5">
            <v>365000</v>
          </cell>
          <cell r="O5">
            <v>258000</v>
          </cell>
          <cell r="P5">
            <v>534000</v>
          </cell>
          <cell r="Q5">
            <v>529000</v>
          </cell>
        </row>
        <row r="6">
          <cell r="B6">
            <v>175600</v>
          </cell>
          <cell r="C6">
            <v>163200</v>
          </cell>
          <cell r="D6">
            <v>179700</v>
          </cell>
          <cell r="E6">
            <v>334000</v>
          </cell>
          <cell r="F6">
            <v>338000</v>
          </cell>
          <cell r="G6">
            <v>327600</v>
          </cell>
          <cell r="H6">
            <v>330600</v>
          </cell>
          <cell r="I6">
            <v>0</v>
          </cell>
          <cell r="J6">
            <v>229600</v>
          </cell>
          <cell r="K6">
            <v>231000</v>
          </cell>
          <cell r="L6">
            <v>232000</v>
          </cell>
          <cell r="M6">
            <v>231200</v>
          </cell>
          <cell r="N6">
            <v>370000</v>
          </cell>
          <cell r="O6">
            <v>406000</v>
          </cell>
          <cell r="P6">
            <v>554000</v>
          </cell>
          <cell r="Q6">
            <v>553000</v>
          </cell>
        </row>
        <row r="7">
          <cell r="B7">
            <v>169900</v>
          </cell>
          <cell r="C7">
            <v>162100</v>
          </cell>
          <cell r="D7">
            <v>168300</v>
          </cell>
          <cell r="E7">
            <v>369000</v>
          </cell>
          <cell r="F7">
            <v>360000</v>
          </cell>
          <cell r="G7">
            <v>358000</v>
          </cell>
          <cell r="H7">
            <v>346700</v>
          </cell>
          <cell r="I7">
            <v>0</v>
          </cell>
          <cell r="J7">
            <v>234200</v>
          </cell>
          <cell r="K7">
            <v>235100</v>
          </cell>
          <cell r="L7">
            <v>233900</v>
          </cell>
          <cell r="M7">
            <v>236600</v>
          </cell>
          <cell r="N7">
            <v>383000</v>
          </cell>
          <cell r="O7">
            <v>435000</v>
          </cell>
          <cell r="P7">
            <v>588000</v>
          </cell>
          <cell r="Q7">
            <v>588000</v>
          </cell>
        </row>
        <row r="8">
          <cell r="B8">
            <v>172100</v>
          </cell>
          <cell r="C8">
            <v>157600</v>
          </cell>
          <cell r="D8">
            <v>174100</v>
          </cell>
          <cell r="E8">
            <v>358000</v>
          </cell>
          <cell r="F8">
            <v>362000</v>
          </cell>
          <cell r="G8">
            <v>351900</v>
          </cell>
          <cell r="H8">
            <v>359500</v>
          </cell>
          <cell r="I8">
            <v>0</v>
          </cell>
          <cell r="J8">
            <v>234400</v>
          </cell>
          <cell r="K8">
            <v>234500</v>
          </cell>
          <cell r="L8">
            <v>232800</v>
          </cell>
          <cell r="M8">
            <v>236700</v>
          </cell>
          <cell r="N8">
            <v>370000</v>
          </cell>
          <cell r="O8">
            <v>442000</v>
          </cell>
          <cell r="P8">
            <v>604000</v>
          </cell>
          <cell r="Q8">
            <v>600000</v>
          </cell>
        </row>
        <row r="9">
          <cell r="B9">
            <v>146000</v>
          </cell>
          <cell r="C9">
            <v>143300</v>
          </cell>
          <cell r="D9">
            <v>135700</v>
          </cell>
          <cell r="E9">
            <v>307000</v>
          </cell>
          <cell r="F9">
            <v>279000</v>
          </cell>
          <cell r="G9">
            <v>271500</v>
          </cell>
          <cell r="H9">
            <v>327000</v>
          </cell>
          <cell r="I9">
            <v>0</v>
          </cell>
          <cell r="J9">
            <v>233400</v>
          </cell>
          <cell r="K9">
            <v>233500</v>
          </cell>
          <cell r="L9">
            <v>231800</v>
          </cell>
          <cell r="M9">
            <v>235700</v>
          </cell>
          <cell r="N9">
            <v>295000</v>
          </cell>
          <cell r="O9">
            <v>361000</v>
          </cell>
          <cell r="P9">
            <v>569000</v>
          </cell>
          <cell r="Q9">
            <v>548000</v>
          </cell>
        </row>
        <row r="10">
          <cell r="B10">
            <v>159800</v>
          </cell>
          <cell r="C10">
            <v>150500</v>
          </cell>
          <cell r="D10">
            <v>164500</v>
          </cell>
          <cell r="E10">
            <v>331000</v>
          </cell>
          <cell r="F10">
            <v>297000</v>
          </cell>
          <cell r="G10">
            <v>326500</v>
          </cell>
          <cell r="H10">
            <v>333000</v>
          </cell>
          <cell r="I10">
            <v>0</v>
          </cell>
          <cell r="J10">
            <v>210000</v>
          </cell>
          <cell r="K10">
            <v>206800</v>
          </cell>
          <cell r="L10">
            <v>210000</v>
          </cell>
          <cell r="M10">
            <v>210000</v>
          </cell>
          <cell r="N10">
            <v>254000</v>
          </cell>
          <cell r="O10">
            <v>405000</v>
          </cell>
          <cell r="P10">
            <v>555000</v>
          </cell>
          <cell r="Q10">
            <v>555000</v>
          </cell>
        </row>
        <row r="11">
          <cell r="B11">
            <v>166300</v>
          </cell>
          <cell r="C11">
            <v>158000</v>
          </cell>
          <cell r="D11">
            <v>170600</v>
          </cell>
          <cell r="E11">
            <v>345000</v>
          </cell>
          <cell r="F11">
            <v>346000</v>
          </cell>
          <cell r="G11">
            <v>337400</v>
          </cell>
          <cell r="H11">
            <v>263700</v>
          </cell>
          <cell r="I11">
            <v>0</v>
          </cell>
          <cell r="J11">
            <v>228300</v>
          </cell>
          <cell r="K11">
            <v>225900</v>
          </cell>
          <cell r="L11">
            <v>229400</v>
          </cell>
          <cell r="M11">
            <v>223600</v>
          </cell>
          <cell r="N11">
            <v>339000</v>
          </cell>
          <cell r="O11">
            <v>382000</v>
          </cell>
          <cell r="P11">
            <v>536000</v>
          </cell>
          <cell r="Q11">
            <v>536000</v>
          </cell>
        </row>
        <row r="12">
          <cell r="B12">
            <v>174400</v>
          </cell>
          <cell r="C12">
            <v>139900</v>
          </cell>
          <cell r="D12">
            <v>176200</v>
          </cell>
          <cell r="E12">
            <v>342000</v>
          </cell>
          <cell r="F12">
            <v>355000</v>
          </cell>
          <cell r="G12">
            <v>328300</v>
          </cell>
          <cell r="H12">
            <v>289000</v>
          </cell>
          <cell r="I12">
            <v>0</v>
          </cell>
          <cell r="J12">
            <v>236000</v>
          </cell>
          <cell r="K12">
            <v>245100</v>
          </cell>
          <cell r="L12">
            <v>244800</v>
          </cell>
          <cell r="M12">
            <v>244800</v>
          </cell>
          <cell r="N12">
            <v>363000</v>
          </cell>
          <cell r="O12">
            <v>494000</v>
          </cell>
          <cell r="P12">
            <v>620000</v>
          </cell>
          <cell r="Q12">
            <v>618000</v>
          </cell>
        </row>
        <row r="13">
          <cell r="B13">
            <v>165200</v>
          </cell>
          <cell r="C13">
            <v>127400</v>
          </cell>
          <cell r="D13">
            <v>175500</v>
          </cell>
          <cell r="E13">
            <v>329000</v>
          </cell>
          <cell r="F13">
            <v>339000</v>
          </cell>
          <cell r="G13">
            <v>302200</v>
          </cell>
          <cell r="H13">
            <v>301900</v>
          </cell>
          <cell r="I13">
            <v>0</v>
          </cell>
          <cell r="J13">
            <v>230400</v>
          </cell>
          <cell r="K13">
            <v>197800</v>
          </cell>
          <cell r="L13">
            <v>231900</v>
          </cell>
          <cell r="M13">
            <v>236700</v>
          </cell>
          <cell r="N13">
            <v>339000</v>
          </cell>
          <cell r="O13">
            <v>408000</v>
          </cell>
          <cell r="P13">
            <v>607000</v>
          </cell>
          <cell r="Q13">
            <v>626000</v>
          </cell>
        </row>
        <row r="14">
          <cell r="B14">
            <v>169200</v>
          </cell>
          <cell r="C14">
            <v>90600</v>
          </cell>
          <cell r="D14">
            <v>172600</v>
          </cell>
          <cell r="E14">
            <v>381000</v>
          </cell>
          <cell r="F14">
            <v>376000</v>
          </cell>
          <cell r="G14">
            <v>354600</v>
          </cell>
          <cell r="H14">
            <v>378200</v>
          </cell>
          <cell r="I14">
            <v>0</v>
          </cell>
          <cell r="J14">
            <v>230400</v>
          </cell>
          <cell r="K14">
            <v>228300</v>
          </cell>
          <cell r="L14">
            <v>231600</v>
          </cell>
          <cell r="M14">
            <v>235300</v>
          </cell>
          <cell r="N14">
            <v>396000</v>
          </cell>
          <cell r="O14">
            <v>398000</v>
          </cell>
          <cell r="P14">
            <v>590000</v>
          </cell>
          <cell r="Q14">
            <v>559000</v>
          </cell>
        </row>
        <row r="15">
          <cell r="B15">
            <v>162200</v>
          </cell>
          <cell r="C15">
            <v>143600</v>
          </cell>
          <cell r="D15">
            <v>172300</v>
          </cell>
          <cell r="E15">
            <v>347000</v>
          </cell>
          <cell r="F15">
            <v>360000</v>
          </cell>
          <cell r="G15">
            <v>346000</v>
          </cell>
          <cell r="H15">
            <v>305000</v>
          </cell>
          <cell r="I15">
            <v>0</v>
          </cell>
          <cell r="J15">
            <v>232900</v>
          </cell>
          <cell r="K15">
            <v>191400</v>
          </cell>
          <cell r="L15">
            <v>232900</v>
          </cell>
          <cell r="M15">
            <v>238200</v>
          </cell>
          <cell r="N15">
            <v>390000</v>
          </cell>
          <cell r="O15">
            <v>398000</v>
          </cell>
          <cell r="P15">
            <v>610000</v>
          </cell>
          <cell r="Q15">
            <v>606000</v>
          </cell>
        </row>
        <row r="16">
          <cell r="B16">
            <v>157000</v>
          </cell>
          <cell r="C16">
            <v>169100</v>
          </cell>
          <cell r="D16">
            <v>167600</v>
          </cell>
          <cell r="E16">
            <v>393000</v>
          </cell>
          <cell r="F16">
            <v>365000</v>
          </cell>
          <cell r="G16">
            <v>260000</v>
          </cell>
          <cell r="H16">
            <v>343000</v>
          </cell>
          <cell r="I16">
            <v>0</v>
          </cell>
          <cell r="J16">
            <v>227900</v>
          </cell>
          <cell r="K16">
            <v>231300</v>
          </cell>
          <cell r="L16">
            <v>229200</v>
          </cell>
          <cell r="M16">
            <v>285000</v>
          </cell>
          <cell r="N16">
            <v>352000</v>
          </cell>
          <cell r="O16">
            <v>390000</v>
          </cell>
          <cell r="P16">
            <v>568000</v>
          </cell>
          <cell r="Q16">
            <v>561000</v>
          </cell>
        </row>
        <row r="17">
          <cell r="B17">
            <v>168500</v>
          </cell>
          <cell r="C17">
            <v>171100</v>
          </cell>
          <cell r="D17">
            <v>156300</v>
          </cell>
          <cell r="E17">
            <v>134000</v>
          </cell>
          <cell r="F17">
            <v>312000</v>
          </cell>
          <cell r="G17">
            <v>305500</v>
          </cell>
          <cell r="H17">
            <v>213000</v>
          </cell>
          <cell r="I17">
            <v>0</v>
          </cell>
          <cell r="J17">
            <v>232200</v>
          </cell>
          <cell r="K17">
            <v>181200</v>
          </cell>
          <cell r="L17">
            <v>233300</v>
          </cell>
          <cell r="M17">
            <v>233600</v>
          </cell>
          <cell r="N17">
            <v>237000</v>
          </cell>
          <cell r="O17">
            <v>216000</v>
          </cell>
          <cell r="P17">
            <v>512000</v>
          </cell>
          <cell r="Q17">
            <v>510000</v>
          </cell>
        </row>
        <row r="18">
          <cell r="B18">
            <v>161400</v>
          </cell>
          <cell r="C18">
            <v>156700</v>
          </cell>
          <cell r="D18">
            <v>158400</v>
          </cell>
          <cell r="E18">
            <v>289000</v>
          </cell>
          <cell r="F18">
            <v>311000</v>
          </cell>
          <cell r="G18">
            <v>293600</v>
          </cell>
          <cell r="H18">
            <v>266800</v>
          </cell>
          <cell r="I18">
            <v>0</v>
          </cell>
          <cell r="J18">
            <v>233200</v>
          </cell>
          <cell r="K18">
            <v>231200</v>
          </cell>
          <cell r="L18">
            <v>228800</v>
          </cell>
          <cell r="M18">
            <v>230400</v>
          </cell>
          <cell r="N18">
            <v>454000</v>
          </cell>
          <cell r="O18">
            <v>415000</v>
          </cell>
          <cell r="P18">
            <v>546000</v>
          </cell>
          <cell r="Q18">
            <v>550000</v>
          </cell>
        </row>
        <row r="19">
          <cell r="B19">
            <v>161500</v>
          </cell>
          <cell r="C19">
            <v>141700</v>
          </cell>
          <cell r="D19">
            <v>141700</v>
          </cell>
          <cell r="E19">
            <v>315000</v>
          </cell>
          <cell r="F19">
            <v>290000</v>
          </cell>
          <cell r="G19">
            <v>272900</v>
          </cell>
          <cell r="H19">
            <v>287200</v>
          </cell>
          <cell r="I19">
            <v>0</v>
          </cell>
          <cell r="J19">
            <v>221800</v>
          </cell>
          <cell r="K19">
            <v>224700</v>
          </cell>
          <cell r="L19">
            <v>218300</v>
          </cell>
          <cell r="M19">
            <v>219500</v>
          </cell>
          <cell r="N19">
            <v>232000</v>
          </cell>
          <cell r="O19">
            <v>364000</v>
          </cell>
          <cell r="P19">
            <v>556000</v>
          </cell>
          <cell r="Q19">
            <v>543000</v>
          </cell>
        </row>
        <row r="20">
          <cell r="B20">
            <v>170200</v>
          </cell>
          <cell r="C20">
            <v>118900</v>
          </cell>
          <cell r="D20">
            <v>170900</v>
          </cell>
          <cell r="E20">
            <v>354000</v>
          </cell>
          <cell r="F20">
            <v>347000</v>
          </cell>
          <cell r="G20">
            <v>332300</v>
          </cell>
          <cell r="H20">
            <v>342300</v>
          </cell>
          <cell r="I20">
            <v>0</v>
          </cell>
          <cell r="J20">
            <v>231100</v>
          </cell>
          <cell r="K20">
            <v>232200</v>
          </cell>
          <cell r="L20">
            <v>233800</v>
          </cell>
          <cell r="M20">
            <v>231900</v>
          </cell>
          <cell r="N20">
            <v>391000</v>
          </cell>
          <cell r="O20">
            <v>364000</v>
          </cell>
          <cell r="P20">
            <v>610000</v>
          </cell>
          <cell r="Q20">
            <v>615000</v>
          </cell>
        </row>
        <row r="21">
          <cell r="B21">
            <v>183700</v>
          </cell>
          <cell r="C21">
            <v>191400</v>
          </cell>
          <cell r="D21">
            <v>193500</v>
          </cell>
          <cell r="E21">
            <v>361000</v>
          </cell>
          <cell r="F21">
            <v>392000</v>
          </cell>
          <cell r="G21">
            <v>356600</v>
          </cell>
          <cell r="H21">
            <v>371800</v>
          </cell>
          <cell r="I21">
            <v>0</v>
          </cell>
          <cell r="J21">
            <v>232600</v>
          </cell>
          <cell r="K21">
            <v>234800</v>
          </cell>
          <cell r="L21">
            <v>230100</v>
          </cell>
          <cell r="M21">
            <v>231900</v>
          </cell>
          <cell r="N21">
            <v>386000</v>
          </cell>
          <cell r="O21">
            <v>442000</v>
          </cell>
          <cell r="P21">
            <v>604000</v>
          </cell>
          <cell r="Q21">
            <v>592000</v>
          </cell>
        </row>
        <row r="22">
          <cell r="B22">
            <v>171400</v>
          </cell>
          <cell r="C22">
            <v>173200</v>
          </cell>
          <cell r="D22">
            <v>175100</v>
          </cell>
          <cell r="E22">
            <v>377000</v>
          </cell>
          <cell r="F22">
            <v>386000</v>
          </cell>
          <cell r="G22">
            <v>361000</v>
          </cell>
          <cell r="H22">
            <v>388800</v>
          </cell>
          <cell r="I22">
            <v>0</v>
          </cell>
          <cell r="J22">
            <v>232000</v>
          </cell>
          <cell r="K22">
            <v>235000</v>
          </cell>
          <cell r="L22">
            <v>235800</v>
          </cell>
          <cell r="M22">
            <v>237700</v>
          </cell>
          <cell r="N22">
            <v>445000</v>
          </cell>
          <cell r="O22">
            <v>442000</v>
          </cell>
          <cell r="P22">
            <v>622000</v>
          </cell>
          <cell r="Q22">
            <v>595000</v>
          </cell>
        </row>
        <row r="23">
          <cell r="B23">
            <v>163000</v>
          </cell>
          <cell r="C23">
            <v>175500</v>
          </cell>
          <cell r="D23">
            <v>166200</v>
          </cell>
          <cell r="E23">
            <v>390000</v>
          </cell>
          <cell r="F23">
            <v>376000</v>
          </cell>
          <cell r="G23">
            <v>365400</v>
          </cell>
          <cell r="H23">
            <v>385300</v>
          </cell>
          <cell r="I23">
            <v>0</v>
          </cell>
          <cell r="J23">
            <v>232900</v>
          </cell>
          <cell r="K23">
            <v>219200</v>
          </cell>
          <cell r="L23">
            <v>232800</v>
          </cell>
          <cell r="M23">
            <v>236900</v>
          </cell>
          <cell r="N23">
            <v>395000</v>
          </cell>
          <cell r="O23">
            <v>449000</v>
          </cell>
          <cell r="P23">
            <v>614000</v>
          </cell>
          <cell r="Q23">
            <v>562000</v>
          </cell>
        </row>
        <row r="24">
          <cell r="B24">
            <v>161300</v>
          </cell>
          <cell r="C24">
            <v>159300</v>
          </cell>
          <cell r="D24">
            <v>172700</v>
          </cell>
          <cell r="E24">
            <v>345000</v>
          </cell>
          <cell r="F24">
            <v>346000</v>
          </cell>
          <cell r="G24">
            <v>325800</v>
          </cell>
          <cell r="H24">
            <v>256000</v>
          </cell>
          <cell r="I24">
            <v>0</v>
          </cell>
          <cell r="J24">
            <v>229200</v>
          </cell>
          <cell r="K24">
            <v>229200</v>
          </cell>
          <cell r="L24">
            <v>229200</v>
          </cell>
          <cell r="M24">
            <v>229200</v>
          </cell>
          <cell r="N24">
            <v>255000</v>
          </cell>
          <cell r="O24">
            <v>330000</v>
          </cell>
          <cell r="P24">
            <v>576000</v>
          </cell>
          <cell r="Q24">
            <v>558000</v>
          </cell>
        </row>
        <row r="25">
          <cell r="B25">
            <v>168200</v>
          </cell>
          <cell r="C25">
            <v>181100</v>
          </cell>
          <cell r="D25">
            <v>169900</v>
          </cell>
          <cell r="E25">
            <v>367000</v>
          </cell>
          <cell r="F25">
            <v>372000</v>
          </cell>
          <cell r="G25">
            <v>268200</v>
          </cell>
          <cell r="H25">
            <v>356000</v>
          </cell>
          <cell r="I25">
            <v>0</v>
          </cell>
          <cell r="J25">
            <v>235900</v>
          </cell>
          <cell r="K25">
            <v>234000</v>
          </cell>
          <cell r="L25">
            <v>233000</v>
          </cell>
          <cell r="M25">
            <v>233000</v>
          </cell>
          <cell r="N25">
            <v>408000</v>
          </cell>
          <cell r="O25">
            <v>463000</v>
          </cell>
          <cell r="P25">
            <v>612000</v>
          </cell>
          <cell r="Q25">
            <v>607000</v>
          </cell>
        </row>
        <row r="26">
          <cell r="B26">
            <v>175300</v>
          </cell>
          <cell r="C26">
            <v>193200</v>
          </cell>
          <cell r="D26">
            <v>174300</v>
          </cell>
          <cell r="E26">
            <v>409000</v>
          </cell>
          <cell r="F26">
            <v>410000</v>
          </cell>
          <cell r="G26">
            <v>385900</v>
          </cell>
          <cell r="H26">
            <v>381400</v>
          </cell>
          <cell r="I26">
            <v>0</v>
          </cell>
          <cell r="J26">
            <v>235700</v>
          </cell>
          <cell r="K26">
            <v>233600</v>
          </cell>
          <cell r="L26">
            <v>231100</v>
          </cell>
          <cell r="M26">
            <v>231800</v>
          </cell>
          <cell r="N26">
            <v>443000</v>
          </cell>
          <cell r="O26">
            <v>436000</v>
          </cell>
          <cell r="P26">
            <v>626000</v>
          </cell>
          <cell r="Q26">
            <v>622000</v>
          </cell>
        </row>
        <row r="27">
          <cell r="B27">
            <v>173900</v>
          </cell>
          <cell r="C27">
            <v>206200</v>
          </cell>
          <cell r="D27">
            <v>175000</v>
          </cell>
          <cell r="E27">
            <v>393000</v>
          </cell>
          <cell r="F27">
            <v>395000</v>
          </cell>
          <cell r="G27">
            <v>341000</v>
          </cell>
          <cell r="H27">
            <v>362600</v>
          </cell>
          <cell r="I27">
            <v>0</v>
          </cell>
          <cell r="J27">
            <v>236000</v>
          </cell>
          <cell r="K27">
            <v>232900</v>
          </cell>
          <cell r="L27">
            <v>232100</v>
          </cell>
          <cell r="M27">
            <v>232200</v>
          </cell>
          <cell r="N27">
            <v>443000</v>
          </cell>
          <cell r="O27">
            <v>398000</v>
          </cell>
          <cell r="P27">
            <v>617000</v>
          </cell>
          <cell r="Q27">
            <v>614000</v>
          </cell>
        </row>
        <row r="28">
          <cell r="B28">
            <v>185000</v>
          </cell>
          <cell r="C28">
            <v>204700</v>
          </cell>
          <cell r="D28">
            <v>192400</v>
          </cell>
          <cell r="E28">
            <v>378000</v>
          </cell>
          <cell r="F28">
            <v>387000</v>
          </cell>
          <cell r="G28">
            <v>355100</v>
          </cell>
          <cell r="H28">
            <v>388600</v>
          </cell>
          <cell r="I28">
            <v>0</v>
          </cell>
          <cell r="J28">
            <v>235400</v>
          </cell>
          <cell r="K28">
            <v>235300</v>
          </cell>
          <cell r="L28">
            <v>233100</v>
          </cell>
          <cell r="M28">
            <v>238900</v>
          </cell>
          <cell r="N28">
            <v>416000</v>
          </cell>
          <cell r="O28">
            <v>449000</v>
          </cell>
          <cell r="P28">
            <v>637000</v>
          </cell>
          <cell r="Q28">
            <v>622000</v>
          </cell>
        </row>
        <row r="29">
          <cell r="B29">
            <v>187600</v>
          </cell>
          <cell r="C29">
            <v>204900</v>
          </cell>
          <cell r="D29">
            <v>192000</v>
          </cell>
          <cell r="E29">
            <v>363000</v>
          </cell>
          <cell r="F29">
            <v>368000</v>
          </cell>
          <cell r="G29">
            <v>343200</v>
          </cell>
          <cell r="H29">
            <v>357100</v>
          </cell>
          <cell r="I29">
            <v>0</v>
          </cell>
          <cell r="J29">
            <v>233400</v>
          </cell>
          <cell r="K29">
            <v>231600</v>
          </cell>
          <cell r="L29">
            <v>233500</v>
          </cell>
          <cell r="M29">
            <v>235600</v>
          </cell>
          <cell r="N29">
            <v>435000</v>
          </cell>
          <cell r="O29">
            <v>410000</v>
          </cell>
          <cell r="P29">
            <v>637000</v>
          </cell>
          <cell r="Q29">
            <v>622000</v>
          </cell>
        </row>
        <row r="30">
          <cell r="B30">
            <v>184900</v>
          </cell>
          <cell r="C30">
            <v>200300</v>
          </cell>
          <cell r="D30">
            <v>190500</v>
          </cell>
          <cell r="E30">
            <v>369000</v>
          </cell>
          <cell r="F30">
            <v>371000</v>
          </cell>
          <cell r="G30">
            <v>360800</v>
          </cell>
          <cell r="H30">
            <v>382500</v>
          </cell>
          <cell r="I30">
            <v>0</v>
          </cell>
          <cell r="J30">
            <v>234000</v>
          </cell>
          <cell r="K30">
            <v>232200</v>
          </cell>
          <cell r="L30">
            <v>233900</v>
          </cell>
          <cell r="M30">
            <v>235300</v>
          </cell>
          <cell r="N30">
            <v>424000</v>
          </cell>
          <cell r="O30">
            <v>413000</v>
          </cell>
          <cell r="P30">
            <v>273000</v>
          </cell>
          <cell r="Q30">
            <v>269000</v>
          </cell>
        </row>
        <row r="31">
          <cell r="B31">
            <v>185900</v>
          </cell>
          <cell r="C31">
            <v>203100</v>
          </cell>
          <cell r="D31">
            <v>192000</v>
          </cell>
          <cell r="E31">
            <v>356000</v>
          </cell>
          <cell r="F31">
            <v>367000</v>
          </cell>
          <cell r="G31">
            <v>351700</v>
          </cell>
          <cell r="H31">
            <v>367600</v>
          </cell>
          <cell r="I31">
            <v>0</v>
          </cell>
          <cell r="J31">
            <v>221400</v>
          </cell>
          <cell r="K31">
            <v>224600</v>
          </cell>
          <cell r="L31">
            <v>229200</v>
          </cell>
          <cell r="M31">
            <v>229600</v>
          </cell>
          <cell r="N31">
            <v>485000</v>
          </cell>
          <cell r="O31">
            <v>410000</v>
          </cell>
          <cell r="P31">
            <v>207000</v>
          </cell>
          <cell r="Q31">
            <v>190000</v>
          </cell>
        </row>
        <row r="32">
          <cell r="B32">
            <v>179400</v>
          </cell>
          <cell r="C32">
            <v>207000</v>
          </cell>
          <cell r="D32">
            <v>185800</v>
          </cell>
          <cell r="E32">
            <v>365000</v>
          </cell>
          <cell r="F32">
            <v>375000</v>
          </cell>
          <cell r="G32">
            <v>340000</v>
          </cell>
          <cell r="H32">
            <v>345000</v>
          </cell>
          <cell r="I32">
            <v>0</v>
          </cell>
          <cell r="J32">
            <v>219700</v>
          </cell>
          <cell r="K32">
            <v>224800</v>
          </cell>
          <cell r="L32">
            <v>234200</v>
          </cell>
          <cell r="M32">
            <v>236500</v>
          </cell>
          <cell r="N32">
            <v>409000</v>
          </cell>
          <cell r="O32">
            <v>424000</v>
          </cell>
          <cell r="P32">
            <v>603000</v>
          </cell>
          <cell r="Q32">
            <v>583000</v>
          </cell>
        </row>
        <row r="33">
          <cell r="B33">
            <v>173400</v>
          </cell>
          <cell r="C33">
            <v>205400</v>
          </cell>
          <cell r="D33">
            <v>177500</v>
          </cell>
          <cell r="E33">
            <v>378000</v>
          </cell>
          <cell r="F33">
            <v>381000</v>
          </cell>
          <cell r="G33">
            <v>358200</v>
          </cell>
          <cell r="H33">
            <v>372200</v>
          </cell>
          <cell r="I33">
            <v>0</v>
          </cell>
          <cell r="J33">
            <v>234600</v>
          </cell>
          <cell r="K33">
            <v>237300</v>
          </cell>
          <cell r="L33">
            <v>235500</v>
          </cell>
          <cell r="M33">
            <v>234100</v>
          </cell>
          <cell r="N33">
            <v>365000</v>
          </cell>
          <cell r="O33">
            <v>444000</v>
          </cell>
          <cell r="P33">
            <v>599000</v>
          </cell>
          <cell r="Q33">
            <v>599000</v>
          </cell>
        </row>
        <row r="34">
          <cell r="B34">
            <v>184800</v>
          </cell>
          <cell r="C34">
            <v>205500</v>
          </cell>
          <cell r="D34">
            <v>194000</v>
          </cell>
          <cell r="E34">
            <v>354000</v>
          </cell>
          <cell r="F34">
            <v>362000</v>
          </cell>
          <cell r="G34">
            <v>334600</v>
          </cell>
          <cell r="H34">
            <v>349000</v>
          </cell>
          <cell r="I34">
            <v>0</v>
          </cell>
          <cell r="J34">
            <v>233700</v>
          </cell>
          <cell r="K34">
            <v>232500</v>
          </cell>
          <cell r="L34">
            <v>234700</v>
          </cell>
          <cell r="M34">
            <v>238800</v>
          </cell>
          <cell r="N34">
            <v>372000</v>
          </cell>
          <cell r="O34">
            <v>383000</v>
          </cell>
          <cell r="P34">
            <v>602000</v>
          </cell>
          <cell r="Q34">
            <v>591000</v>
          </cell>
        </row>
        <row r="35">
          <cell r="B35">
            <v>180800</v>
          </cell>
          <cell r="C35">
            <v>207300</v>
          </cell>
          <cell r="D35">
            <v>188800</v>
          </cell>
          <cell r="E35">
            <v>362000</v>
          </cell>
          <cell r="F35">
            <v>358000</v>
          </cell>
          <cell r="G35">
            <v>349600</v>
          </cell>
          <cell r="H35">
            <v>364100</v>
          </cell>
          <cell r="I35">
            <v>0</v>
          </cell>
          <cell r="J35">
            <v>235900</v>
          </cell>
          <cell r="K35">
            <v>234800</v>
          </cell>
          <cell r="L35">
            <v>233600</v>
          </cell>
          <cell r="M35">
            <v>235400</v>
          </cell>
          <cell r="N35">
            <v>327000</v>
          </cell>
          <cell r="O35">
            <v>433000</v>
          </cell>
          <cell r="P35">
            <v>620000</v>
          </cell>
          <cell r="Q35">
            <v>608000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7255</v>
          </cell>
        </row>
      </sheetData>
      <sheetData sheetId="1"/>
      <sheetData sheetId="2">
        <row r="59">
          <cell r="B59">
            <v>6921.2000000001863</v>
          </cell>
        </row>
      </sheetData>
      <sheetData sheetId="3"/>
      <sheetData sheetId="4">
        <row r="59">
          <cell r="B59">
            <v>7311</v>
          </cell>
        </row>
      </sheetData>
      <sheetData sheetId="5">
        <row r="59">
          <cell r="B59">
            <v>6889.5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5972.3999999999069</v>
          </cell>
        </row>
      </sheetData>
      <sheetData sheetId="1"/>
      <sheetData sheetId="2">
        <row r="59">
          <cell r="B59">
            <v>5972</v>
          </cell>
        </row>
      </sheetData>
      <sheetData sheetId="3"/>
      <sheetData sheetId="4">
        <row r="59">
          <cell r="B59">
            <v>5971.5999999996275</v>
          </cell>
        </row>
      </sheetData>
      <sheetData sheetId="5">
        <row r="59">
          <cell r="B59">
            <v>5971.8000000002794</v>
          </cell>
        </row>
      </sheetData>
      <sheetData sheetId="6">
        <row r="59">
          <cell r="B59">
            <v>5971.5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8612.6000000000931</v>
          </cell>
        </row>
      </sheetData>
      <sheetData sheetId="1"/>
      <sheetData sheetId="2">
        <row r="59">
          <cell r="B59">
            <v>8583.0999999996275</v>
          </cell>
        </row>
      </sheetData>
      <sheetData sheetId="3"/>
      <sheetData sheetId="4">
        <row r="59">
          <cell r="B59">
            <v>8611.6000000000931</v>
          </cell>
        </row>
      </sheetData>
      <sheetData sheetId="5">
        <row r="59">
          <cell r="B59">
            <v>8611.2999999998137</v>
          </cell>
        </row>
      </sheetData>
      <sheetData sheetId="6">
        <row r="59">
          <cell r="B59">
            <v>8001.4000000001397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6068.8999999999069</v>
          </cell>
        </row>
      </sheetData>
      <sheetData sheetId="1"/>
      <sheetData sheetId="2">
        <row r="59">
          <cell r="B59">
            <v>6759.2000000001863</v>
          </cell>
        </row>
      </sheetData>
      <sheetData sheetId="3"/>
      <sheetData sheetId="4">
        <row r="59">
          <cell r="B59">
            <v>7372.7000000001863</v>
          </cell>
        </row>
      </sheetData>
      <sheetData sheetId="5">
        <row r="59">
          <cell r="B59">
            <v>7433.3000000002794</v>
          </cell>
        </row>
      </sheetData>
      <sheetData sheetId="6">
        <row r="59">
          <cell r="B59">
            <v>7329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7528.7000000001863</v>
          </cell>
        </row>
      </sheetData>
      <sheetData sheetId="1"/>
      <sheetData sheetId="2">
        <row r="59">
          <cell r="B59">
            <v>7614.6000000000931</v>
          </cell>
        </row>
      </sheetData>
      <sheetData sheetId="3"/>
      <sheetData sheetId="4">
        <row r="59">
          <cell r="B59">
            <v>7556.6999999997206</v>
          </cell>
        </row>
      </sheetData>
      <sheetData sheetId="5">
        <row r="59">
          <cell r="B59">
            <v>7555</v>
          </cell>
        </row>
      </sheetData>
      <sheetData sheetId="6">
        <row r="59">
          <cell r="B59">
            <v>7555.2999999998137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8885.8999999999069</v>
          </cell>
        </row>
      </sheetData>
      <sheetData sheetId="1"/>
      <sheetData sheetId="2">
        <row r="59">
          <cell r="B59">
            <v>8885.7999999998137</v>
          </cell>
        </row>
      </sheetData>
      <sheetData sheetId="3"/>
      <sheetData sheetId="4">
        <row r="59">
          <cell r="B59">
            <v>8885.2000000001863</v>
          </cell>
        </row>
      </sheetData>
      <sheetData sheetId="5">
        <row r="59">
          <cell r="B59">
            <v>8885.3999999999069</v>
          </cell>
        </row>
      </sheetData>
      <sheetData sheetId="6">
        <row r="59">
          <cell r="B59">
            <v>8855.3000000000466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9422.1000000000931</v>
          </cell>
        </row>
      </sheetData>
      <sheetData sheetId="1"/>
      <sheetData sheetId="2">
        <row r="59">
          <cell r="B59">
            <v>8818.8000000002794</v>
          </cell>
        </row>
      </sheetData>
      <sheetData sheetId="3"/>
      <sheetData sheetId="4">
        <row r="59">
          <cell r="B59">
            <v>9420.8999999999069</v>
          </cell>
        </row>
      </sheetData>
      <sheetData sheetId="5">
        <row r="59">
          <cell r="B59">
            <v>9421.1999999997206</v>
          </cell>
        </row>
      </sheetData>
      <sheetData sheetId="6">
        <row r="59">
          <cell r="B59">
            <v>9420.6999999999534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8102.6000000000931</v>
          </cell>
        </row>
      </sheetData>
      <sheetData sheetId="1"/>
      <sheetData sheetId="2">
        <row r="59">
          <cell r="B59">
            <v>8102.1999999997206</v>
          </cell>
        </row>
      </sheetData>
      <sheetData sheetId="3"/>
      <sheetData sheetId="4">
        <row r="59">
          <cell r="B59">
            <v>8101.6000000000931</v>
          </cell>
        </row>
      </sheetData>
      <sheetData sheetId="5">
        <row r="59">
          <cell r="B59">
            <v>8101.8000000002794</v>
          </cell>
        </row>
      </sheetData>
      <sheetData sheetId="6">
        <row r="59">
          <cell r="B59">
            <v>4358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7260.1999999997206</v>
          </cell>
        </row>
      </sheetData>
      <sheetData sheetId="1"/>
      <sheetData sheetId="2">
        <row r="59">
          <cell r="B59">
            <v>7356.3000000002794</v>
          </cell>
        </row>
      </sheetData>
      <sheetData sheetId="3"/>
      <sheetData sheetId="4">
        <row r="59">
          <cell r="B59">
            <v>7377.8999999999069</v>
          </cell>
        </row>
      </sheetData>
      <sheetData sheetId="5">
        <row r="59">
          <cell r="B59">
            <v>7376.5</v>
          </cell>
        </row>
      </sheetData>
      <sheetData sheetId="6">
        <row r="59">
          <cell r="B59">
            <v>7377.5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6819.1000000000931</v>
          </cell>
        </row>
      </sheetData>
      <sheetData sheetId="1"/>
      <sheetData sheetId="2">
        <row r="59">
          <cell r="B59">
            <v>6787.6999999997206</v>
          </cell>
        </row>
      </sheetData>
      <sheetData sheetId="3"/>
      <sheetData sheetId="4">
        <row r="59">
          <cell r="B59">
            <v>6818.2000000001863</v>
          </cell>
        </row>
      </sheetData>
      <sheetData sheetId="5">
        <row r="59">
          <cell r="B59">
            <v>6818.1000000000931</v>
          </cell>
        </row>
      </sheetData>
      <sheetData sheetId="6">
        <row r="59">
          <cell r="B59">
            <v>286.60000000009313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184100</v>
          </cell>
          <cell r="C5">
            <v>206900</v>
          </cell>
          <cell r="D5">
            <v>185700</v>
          </cell>
          <cell r="E5">
            <v>328000</v>
          </cell>
          <cell r="F5">
            <v>326000</v>
          </cell>
          <cell r="G5">
            <v>300800</v>
          </cell>
          <cell r="H5">
            <v>301300</v>
          </cell>
          <cell r="I5">
            <v>0</v>
          </cell>
          <cell r="J5">
            <v>232700</v>
          </cell>
          <cell r="K5">
            <v>262700</v>
          </cell>
          <cell r="L5">
            <v>228800</v>
          </cell>
          <cell r="M5">
            <v>234400</v>
          </cell>
          <cell r="N5">
            <v>450000</v>
          </cell>
          <cell r="O5">
            <v>437000</v>
          </cell>
          <cell r="P5">
            <v>619000</v>
          </cell>
          <cell r="Q5">
            <v>613000</v>
          </cell>
        </row>
        <row r="6">
          <cell r="B6">
            <v>181300</v>
          </cell>
          <cell r="C6">
            <v>200900</v>
          </cell>
          <cell r="D6">
            <v>186300</v>
          </cell>
          <cell r="E6">
            <v>371000</v>
          </cell>
          <cell r="F6">
            <v>374000</v>
          </cell>
          <cell r="G6">
            <v>356400</v>
          </cell>
          <cell r="H6">
            <v>327100</v>
          </cell>
          <cell r="I6">
            <v>0</v>
          </cell>
          <cell r="J6">
            <v>237600</v>
          </cell>
          <cell r="K6">
            <v>236900</v>
          </cell>
          <cell r="L6">
            <v>236400</v>
          </cell>
          <cell r="M6">
            <v>241700</v>
          </cell>
          <cell r="N6">
            <v>387000</v>
          </cell>
          <cell r="O6">
            <v>43500</v>
          </cell>
          <cell r="P6">
            <v>293000</v>
          </cell>
          <cell r="Q6">
            <v>280000</v>
          </cell>
        </row>
        <row r="7">
          <cell r="B7">
            <v>175900</v>
          </cell>
          <cell r="C7">
            <v>204700</v>
          </cell>
          <cell r="D7">
            <v>181000</v>
          </cell>
          <cell r="E7">
            <v>328000</v>
          </cell>
          <cell r="F7">
            <v>333000</v>
          </cell>
          <cell r="G7">
            <v>321900</v>
          </cell>
          <cell r="H7">
            <v>330400</v>
          </cell>
          <cell r="I7">
            <v>0</v>
          </cell>
          <cell r="J7">
            <v>234700</v>
          </cell>
          <cell r="K7">
            <v>235300</v>
          </cell>
          <cell r="L7">
            <v>235400</v>
          </cell>
          <cell r="M7">
            <v>238300</v>
          </cell>
          <cell r="N7">
            <v>277000</v>
          </cell>
          <cell r="O7">
            <v>372000</v>
          </cell>
          <cell r="P7">
            <v>37700</v>
          </cell>
          <cell r="Q7">
            <v>358000</v>
          </cell>
        </row>
        <row r="8">
          <cell r="B8">
            <v>182900</v>
          </cell>
          <cell r="C8">
            <v>205700</v>
          </cell>
          <cell r="D8">
            <v>189700</v>
          </cell>
          <cell r="E8">
            <v>339000</v>
          </cell>
          <cell r="F8">
            <v>351000</v>
          </cell>
          <cell r="G8">
            <v>275500</v>
          </cell>
          <cell r="H8">
            <v>255800</v>
          </cell>
          <cell r="I8">
            <v>0</v>
          </cell>
          <cell r="J8">
            <v>232500</v>
          </cell>
          <cell r="K8">
            <v>230900</v>
          </cell>
          <cell r="L8">
            <v>228500</v>
          </cell>
          <cell r="M8">
            <v>232900</v>
          </cell>
          <cell r="N8">
            <v>379000</v>
          </cell>
          <cell r="O8">
            <v>455000</v>
          </cell>
          <cell r="P8">
            <v>615000</v>
          </cell>
          <cell r="Q8">
            <v>607000</v>
          </cell>
        </row>
        <row r="9">
          <cell r="B9">
            <v>187500</v>
          </cell>
          <cell r="C9">
            <v>204100</v>
          </cell>
          <cell r="D9">
            <v>190000</v>
          </cell>
          <cell r="E9">
            <v>366000</v>
          </cell>
          <cell r="F9">
            <v>378000</v>
          </cell>
          <cell r="G9">
            <v>156200</v>
          </cell>
          <cell r="H9">
            <v>365900</v>
          </cell>
          <cell r="I9">
            <v>0</v>
          </cell>
          <cell r="J9">
            <v>232900</v>
          </cell>
          <cell r="K9">
            <v>231500</v>
          </cell>
          <cell r="L9">
            <v>231400</v>
          </cell>
          <cell r="M9">
            <v>231800</v>
          </cell>
          <cell r="N9">
            <v>421000</v>
          </cell>
          <cell r="O9">
            <v>460000</v>
          </cell>
          <cell r="P9">
            <v>631000</v>
          </cell>
          <cell r="Q9">
            <v>627000</v>
          </cell>
        </row>
        <row r="10">
          <cell r="B10">
            <v>191400</v>
          </cell>
          <cell r="C10">
            <v>205900</v>
          </cell>
          <cell r="D10">
            <v>197500</v>
          </cell>
          <cell r="E10">
            <v>392000</v>
          </cell>
          <cell r="F10">
            <v>408000</v>
          </cell>
          <cell r="G10">
            <v>61400</v>
          </cell>
          <cell r="H10">
            <v>402900</v>
          </cell>
          <cell r="I10">
            <v>0</v>
          </cell>
          <cell r="J10">
            <v>243600</v>
          </cell>
          <cell r="K10">
            <v>245200</v>
          </cell>
          <cell r="L10">
            <v>238800</v>
          </cell>
          <cell r="M10">
            <v>239100</v>
          </cell>
          <cell r="N10">
            <v>435000</v>
          </cell>
          <cell r="O10">
            <v>429000</v>
          </cell>
          <cell r="P10">
            <v>639000</v>
          </cell>
          <cell r="Q10">
            <v>639000</v>
          </cell>
        </row>
        <row r="11">
          <cell r="B11">
            <v>183700</v>
          </cell>
          <cell r="C11">
            <v>207800</v>
          </cell>
          <cell r="D11">
            <v>189800</v>
          </cell>
          <cell r="E11">
            <v>347000</v>
          </cell>
          <cell r="F11">
            <v>353000</v>
          </cell>
          <cell r="G11">
            <v>315400</v>
          </cell>
          <cell r="H11">
            <v>350400</v>
          </cell>
          <cell r="I11">
            <v>0</v>
          </cell>
          <cell r="J11">
            <v>236700</v>
          </cell>
          <cell r="K11">
            <v>235100</v>
          </cell>
          <cell r="L11">
            <v>233100</v>
          </cell>
          <cell r="M11">
            <v>234600</v>
          </cell>
          <cell r="N11">
            <v>410000</v>
          </cell>
          <cell r="O11">
            <v>403000</v>
          </cell>
          <cell r="P11">
            <v>672000</v>
          </cell>
          <cell r="Q11">
            <v>565000</v>
          </cell>
        </row>
        <row r="12">
          <cell r="B12">
            <v>156800</v>
          </cell>
          <cell r="C12">
            <v>207200</v>
          </cell>
          <cell r="D12">
            <v>185500</v>
          </cell>
          <cell r="E12">
            <v>362000</v>
          </cell>
          <cell r="F12">
            <v>360000</v>
          </cell>
          <cell r="G12">
            <v>340600</v>
          </cell>
          <cell r="H12">
            <v>342500</v>
          </cell>
          <cell r="I12">
            <v>0</v>
          </cell>
          <cell r="J12">
            <v>238400</v>
          </cell>
          <cell r="K12">
            <v>237800</v>
          </cell>
          <cell r="L12">
            <v>234900</v>
          </cell>
          <cell r="M12">
            <v>235700</v>
          </cell>
          <cell r="N12">
            <v>418000</v>
          </cell>
          <cell r="O12">
            <v>400000</v>
          </cell>
          <cell r="P12">
            <v>631000</v>
          </cell>
          <cell r="Q12">
            <v>620000</v>
          </cell>
        </row>
        <row r="13">
          <cell r="B13">
            <v>175700</v>
          </cell>
          <cell r="C13">
            <v>200300</v>
          </cell>
          <cell r="D13">
            <v>178400</v>
          </cell>
          <cell r="E13">
            <v>373000</v>
          </cell>
          <cell r="F13">
            <v>386000</v>
          </cell>
          <cell r="G13">
            <v>360000</v>
          </cell>
          <cell r="H13">
            <v>381200</v>
          </cell>
          <cell r="I13">
            <v>0</v>
          </cell>
          <cell r="J13">
            <v>232900</v>
          </cell>
          <cell r="K13">
            <v>80700</v>
          </cell>
          <cell r="L13">
            <v>234400</v>
          </cell>
          <cell r="M13">
            <v>236000</v>
          </cell>
          <cell r="N13">
            <v>410000</v>
          </cell>
          <cell r="O13">
            <v>368000</v>
          </cell>
          <cell r="P13">
            <v>599000</v>
          </cell>
          <cell r="Q13">
            <v>540000</v>
          </cell>
        </row>
        <row r="14">
          <cell r="B14">
            <v>167000</v>
          </cell>
          <cell r="C14">
            <v>195000</v>
          </cell>
          <cell r="D14">
            <v>172900</v>
          </cell>
          <cell r="E14">
            <v>241000</v>
          </cell>
          <cell r="F14">
            <v>346000</v>
          </cell>
          <cell r="G14">
            <v>318800</v>
          </cell>
          <cell r="H14">
            <v>345100</v>
          </cell>
          <cell r="I14">
            <v>0</v>
          </cell>
          <cell r="J14">
            <v>231700</v>
          </cell>
          <cell r="K14">
            <v>60300</v>
          </cell>
          <cell r="L14">
            <v>231600</v>
          </cell>
          <cell r="M14">
            <v>233900</v>
          </cell>
          <cell r="N14">
            <v>278000</v>
          </cell>
          <cell r="O14">
            <v>435000</v>
          </cell>
          <cell r="P14">
            <v>530000</v>
          </cell>
          <cell r="Q14">
            <v>524000</v>
          </cell>
        </row>
        <row r="15">
          <cell r="B15">
            <v>111500</v>
          </cell>
          <cell r="C15">
            <v>171400</v>
          </cell>
          <cell r="D15">
            <v>171400</v>
          </cell>
          <cell r="E15">
            <v>357000</v>
          </cell>
          <cell r="F15">
            <v>360000</v>
          </cell>
          <cell r="G15">
            <v>301500</v>
          </cell>
          <cell r="H15">
            <v>343500</v>
          </cell>
          <cell r="I15">
            <v>0</v>
          </cell>
          <cell r="J15">
            <v>235400</v>
          </cell>
          <cell r="K15">
            <v>235400</v>
          </cell>
          <cell r="L15">
            <v>230400</v>
          </cell>
          <cell r="M15">
            <v>236900</v>
          </cell>
          <cell r="N15">
            <v>412000</v>
          </cell>
          <cell r="O15">
            <v>421000</v>
          </cell>
          <cell r="P15">
            <v>506000</v>
          </cell>
          <cell r="Q15">
            <v>552000</v>
          </cell>
        </row>
        <row r="16">
          <cell r="B16">
            <v>151000</v>
          </cell>
          <cell r="C16">
            <v>171500</v>
          </cell>
          <cell r="D16">
            <v>155400</v>
          </cell>
          <cell r="E16">
            <v>375000</v>
          </cell>
          <cell r="F16">
            <v>367000</v>
          </cell>
          <cell r="G16">
            <v>347800</v>
          </cell>
          <cell r="H16">
            <v>364100</v>
          </cell>
          <cell r="I16">
            <v>0</v>
          </cell>
          <cell r="J16">
            <v>227500</v>
          </cell>
          <cell r="K16">
            <v>229100</v>
          </cell>
          <cell r="L16">
            <v>224200</v>
          </cell>
          <cell r="M16">
            <v>213400</v>
          </cell>
          <cell r="N16">
            <v>387000</v>
          </cell>
          <cell r="O16">
            <v>409000</v>
          </cell>
          <cell r="P16">
            <v>562000</v>
          </cell>
          <cell r="Q16">
            <v>555000</v>
          </cell>
        </row>
        <row r="17">
          <cell r="B17">
            <v>169400</v>
          </cell>
          <cell r="C17">
            <v>187100</v>
          </cell>
          <cell r="D17">
            <v>171500</v>
          </cell>
          <cell r="E17">
            <v>371000</v>
          </cell>
          <cell r="F17">
            <v>380000</v>
          </cell>
          <cell r="G17">
            <v>318500</v>
          </cell>
          <cell r="H17">
            <v>375500</v>
          </cell>
          <cell r="I17">
            <v>0</v>
          </cell>
          <cell r="J17">
            <v>234300</v>
          </cell>
          <cell r="K17">
            <v>222200</v>
          </cell>
          <cell r="L17">
            <v>217000</v>
          </cell>
          <cell r="M17">
            <v>224600</v>
          </cell>
          <cell r="N17">
            <v>491000</v>
          </cell>
          <cell r="O17">
            <v>546000</v>
          </cell>
          <cell r="P17">
            <v>507000</v>
          </cell>
          <cell r="Q17">
            <v>500000</v>
          </cell>
        </row>
        <row r="18">
          <cell r="B18">
            <v>189000</v>
          </cell>
          <cell r="C18">
            <v>205000</v>
          </cell>
          <cell r="D18">
            <v>163200</v>
          </cell>
          <cell r="E18">
            <v>352000</v>
          </cell>
          <cell r="F18">
            <v>363000</v>
          </cell>
          <cell r="G18">
            <v>342300</v>
          </cell>
          <cell r="H18">
            <v>360700</v>
          </cell>
          <cell r="I18">
            <v>0</v>
          </cell>
          <cell r="J18">
            <v>240400</v>
          </cell>
          <cell r="K18">
            <v>239500</v>
          </cell>
          <cell r="L18">
            <v>226100</v>
          </cell>
          <cell r="M18">
            <v>233200</v>
          </cell>
          <cell r="N18">
            <v>393000</v>
          </cell>
          <cell r="O18">
            <v>425000</v>
          </cell>
          <cell r="P18">
            <v>592000</v>
          </cell>
          <cell r="Q18">
            <v>586000</v>
          </cell>
        </row>
        <row r="19">
          <cell r="B19">
            <v>188200</v>
          </cell>
          <cell r="C19">
            <v>203200</v>
          </cell>
          <cell r="D19">
            <v>135800</v>
          </cell>
          <cell r="E19">
            <v>218000</v>
          </cell>
          <cell r="F19">
            <v>365000</v>
          </cell>
          <cell r="G19">
            <v>332600</v>
          </cell>
          <cell r="H19">
            <v>369100</v>
          </cell>
          <cell r="I19">
            <v>0</v>
          </cell>
          <cell r="J19">
            <v>233500</v>
          </cell>
          <cell r="K19">
            <v>230900</v>
          </cell>
          <cell r="L19">
            <v>220800</v>
          </cell>
          <cell r="M19">
            <v>231800</v>
          </cell>
          <cell r="N19">
            <v>368000</v>
          </cell>
          <cell r="O19">
            <v>352000</v>
          </cell>
          <cell r="P19">
            <v>628000</v>
          </cell>
          <cell r="Q19">
            <v>629000</v>
          </cell>
        </row>
        <row r="20">
          <cell r="B20">
            <v>165400</v>
          </cell>
          <cell r="C20">
            <v>186900</v>
          </cell>
          <cell r="D20">
            <v>117500</v>
          </cell>
          <cell r="E20">
            <v>362000</v>
          </cell>
          <cell r="F20">
            <v>372000</v>
          </cell>
          <cell r="G20">
            <v>345700</v>
          </cell>
          <cell r="H20">
            <v>360200</v>
          </cell>
          <cell r="I20">
            <v>0</v>
          </cell>
          <cell r="J20">
            <v>231800</v>
          </cell>
          <cell r="K20">
            <v>230400</v>
          </cell>
          <cell r="L20">
            <v>224500</v>
          </cell>
          <cell r="M20">
            <v>231200</v>
          </cell>
          <cell r="N20">
            <v>404000</v>
          </cell>
          <cell r="O20">
            <v>352000</v>
          </cell>
          <cell r="P20">
            <v>286000</v>
          </cell>
          <cell r="Q20">
            <v>263000</v>
          </cell>
        </row>
        <row r="21">
          <cell r="B21">
            <v>185000</v>
          </cell>
          <cell r="C21">
            <v>198600</v>
          </cell>
          <cell r="D21">
            <v>84400</v>
          </cell>
          <cell r="E21">
            <v>332000</v>
          </cell>
          <cell r="F21">
            <v>358000</v>
          </cell>
          <cell r="G21">
            <v>341900</v>
          </cell>
          <cell r="H21">
            <v>354700</v>
          </cell>
          <cell r="I21">
            <v>0</v>
          </cell>
          <cell r="J21">
            <v>234000</v>
          </cell>
          <cell r="K21">
            <v>233600</v>
          </cell>
          <cell r="L21">
            <v>222700</v>
          </cell>
          <cell r="M21">
            <v>233100</v>
          </cell>
          <cell r="N21">
            <v>365000</v>
          </cell>
          <cell r="O21">
            <v>440000</v>
          </cell>
          <cell r="P21">
            <v>273000</v>
          </cell>
          <cell r="Q21">
            <v>228000</v>
          </cell>
        </row>
        <row r="22">
          <cell r="B22">
            <v>181200</v>
          </cell>
          <cell r="C22">
            <v>202300</v>
          </cell>
          <cell r="D22">
            <v>183400</v>
          </cell>
          <cell r="E22">
            <v>291000</v>
          </cell>
          <cell r="F22">
            <v>347000</v>
          </cell>
          <cell r="G22">
            <v>332300</v>
          </cell>
          <cell r="H22">
            <v>308300</v>
          </cell>
          <cell r="I22">
            <v>0</v>
          </cell>
          <cell r="J22">
            <v>233100</v>
          </cell>
          <cell r="K22">
            <v>233700</v>
          </cell>
          <cell r="L22">
            <v>223000</v>
          </cell>
          <cell r="M22">
            <v>233600</v>
          </cell>
          <cell r="N22">
            <v>359000</v>
          </cell>
          <cell r="O22">
            <v>440000</v>
          </cell>
          <cell r="P22">
            <v>584000</v>
          </cell>
          <cell r="Q22">
            <v>581000</v>
          </cell>
        </row>
        <row r="23">
          <cell r="B23">
            <v>182100</v>
          </cell>
          <cell r="C23">
            <v>210200</v>
          </cell>
          <cell r="D23">
            <v>177900</v>
          </cell>
          <cell r="E23">
            <v>374000</v>
          </cell>
          <cell r="F23">
            <v>384000</v>
          </cell>
          <cell r="G23">
            <v>352300</v>
          </cell>
          <cell r="H23">
            <v>379500</v>
          </cell>
          <cell r="I23">
            <v>0</v>
          </cell>
          <cell r="J23">
            <v>234200</v>
          </cell>
          <cell r="K23">
            <v>234700</v>
          </cell>
          <cell r="L23">
            <v>224200</v>
          </cell>
          <cell r="M23">
            <v>232100</v>
          </cell>
          <cell r="N23">
            <v>437000</v>
          </cell>
          <cell r="O23">
            <v>404000</v>
          </cell>
          <cell r="P23">
            <v>592000</v>
          </cell>
          <cell r="Q23">
            <v>317000</v>
          </cell>
        </row>
        <row r="24">
          <cell r="B24">
            <v>184900</v>
          </cell>
          <cell r="C24">
            <v>208500</v>
          </cell>
          <cell r="D24">
            <v>186700</v>
          </cell>
          <cell r="E24">
            <v>387000</v>
          </cell>
          <cell r="F24">
            <v>395000</v>
          </cell>
          <cell r="G24">
            <v>369000</v>
          </cell>
          <cell r="H24">
            <v>378800</v>
          </cell>
          <cell r="I24">
            <v>0</v>
          </cell>
          <cell r="J24">
            <v>237600</v>
          </cell>
          <cell r="K24">
            <v>238100</v>
          </cell>
          <cell r="L24">
            <v>230600</v>
          </cell>
          <cell r="M24">
            <v>236400</v>
          </cell>
          <cell r="N24">
            <v>543000</v>
          </cell>
          <cell r="O24">
            <v>425000</v>
          </cell>
          <cell r="P24">
            <v>622000</v>
          </cell>
          <cell r="Q24">
            <v>637000</v>
          </cell>
        </row>
        <row r="25">
          <cell r="B25">
            <v>180400</v>
          </cell>
          <cell r="C25">
            <v>209200</v>
          </cell>
          <cell r="D25">
            <v>184400</v>
          </cell>
          <cell r="E25">
            <v>352000</v>
          </cell>
          <cell r="F25">
            <v>357000</v>
          </cell>
          <cell r="G25">
            <v>337600</v>
          </cell>
          <cell r="H25">
            <v>347200</v>
          </cell>
          <cell r="I25">
            <v>0</v>
          </cell>
          <cell r="J25">
            <v>264000</v>
          </cell>
          <cell r="K25">
            <v>236000</v>
          </cell>
          <cell r="L25">
            <v>224700</v>
          </cell>
          <cell r="M25">
            <v>234700</v>
          </cell>
          <cell r="N25">
            <v>400000</v>
          </cell>
          <cell r="O25">
            <v>498000</v>
          </cell>
          <cell r="P25">
            <v>596000</v>
          </cell>
          <cell r="Q25">
            <v>599000</v>
          </cell>
        </row>
        <row r="26">
          <cell r="B26">
            <v>181300</v>
          </cell>
          <cell r="C26">
            <v>210200</v>
          </cell>
          <cell r="D26">
            <v>185400</v>
          </cell>
          <cell r="E26">
            <v>365000</v>
          </cell>
          <cell r="F26">
            <v>372000</v>
          </cell>
          <cell r="G26">
            <v>342400</v>
          </cell>
          <cell r="H26">
            <v>352000</v>
          </cell>
          <cell r="I26">
            <v>0</v>
          </cell>
          <cell r="J26">
            <v>209900</v>
          </cell>
          <cell r="K26">
            <v>236600</v>
          </cell>
          <cell r="L26">
            <v>224400</v>
          </cell>
          <cell r="M26">
            <v>233900</v>
          </cell>
          <cell r="N26">
            <v>401000</v>
          </cell>
          <cell r="O26">
            <v>406000</v>
          </cell>
          <cell r="P26">
            <v>603000</v>
          </cell>
          <cell r="Q26">
            <v>603000</v>
          </cell>
        </row>
        <row r="27">
          <cell r="B27">
            <v>177200</v>
          </cell>
          <cell r="C27">
            <v>206400</v>
          </cell>
          <cell r="D27">
            <v>180300</v>
          </cell>
          <cell r="E27">
            <v>384000</v>
          </cell>
          <cell r="F27">
            <v>398000</v>
          </cell>
          <cell r="G27">
            <v>375200</v>
          </cell>
          <cell r="H27">
            <v>380800</v>
          </cell>
          <cell r="I27">
            <v>0</v>
          </cell>
          <cell r="J27">
            <v>237200</v>
          </cell>
          <cell r="K27">
            <v>233900</v>
          </cell>
          <cell r="L27">
            <v>228300</v>
          </cell>
          <cell r="M27">
            <v>237600</v>
          </cell>
          <cell r="N27">
            <v>396000</v>
          </cell>
          <cell r="O27">
            <v>437000</v>
          </cell>
          <cell r="P27">
            <v>283000</v>
          </cell>
          <cell r="Q27">
            <v>211000</v>
          </cell>
        </row>
        <row r="28">
          <cell r="B28">
            <v>173300</v>
          </cell>
          <cell r="C28">
            <v>198200</v>
          </cell>
          <cell r="D28">
            <v>174300</v>
          </cell>
          <cell r="E28">
            <v>382000</v>
          </cell>
          <cell r="F28">
            <v>401000</v>
          </cell>
          <cell r="G28">
            <v>333000</v>
          </cell>
          <cell r="H28">
            <v>343200</v>
          </cell>
          <cell r="I28">
            <v>0</v>
          </cell>
          <cell r="J28">
            <v>238100</v>
          </cell>
          <cell r="K28">
            <v>235600</v>
          </cell>
          <cell r="L28">
            <v>226000</v>
          </cell>
          <cell r="M28">
            <v>235800</v>
          </cell>
          <cell r="N28">
            <v>389000</v>
          </cell>
          <cell r="O28">
            <v>383000</v>
          </cell>
          <cell r="P28">
            <v>251000</v>
          </cell>
          <cell r="Q28">
            <v>248000</v>
          </cell>
        </row>
        <row r="29">
          <cell r="B29">
            <v>189900</v>
          </cell>
          <cell r="C29">
            <v>209100</v>
          </cell>
          <cell r="D29">
            <v>196500</v>
          </cell>
          <cell r="E29">
            <v>304000</v>
          </cell>
          <cell r="F29">
            <v>295000</v>
          </cell>
          <cell r="G29">
            <v>322400</v>
          </cell>
          <cell r="H29">
            <v>283900</v>
          </cell>
          <cell r="I29">
            <v>0</v>
          </cell>
          <cell r="J29">
            <v>207900</v>
          </cell>
          <cell r="K29">
            <v>232800</v>
          </cell>
          <cell r="L29">
            <v>222300</v>
          </cell>
          <cell r="M29">
            <v>231600</v>
          </cell>
          <cell r="N29">
            <v>462000</v>
          </cell>
          <cell r="O29">
            <v>406000</v>
          </cell>
          <cell r="P29">
            <v>614000</v>
          </cell>
          <cell r="Q29">
            <v>612000</v>
          </cell>
        </row>
        <row r="30">
          <cell r="B30">
            <v>182700</v>
          </cell>
          <cell r="C30">
            <v>204800</v>
          </cell>
          <cell r="D30">
            <v>170300</v>
          </cell>
          <cell r="E30">
            <v>360000</v>
          </cell>
          <cell r="F30">
            <v>373000</v>
          </cell>
          <cell r="G30">
            <v>358300</v>
          </cell>
          <cell r="H30">
            <v>374900</v>
          </cell>
          <cell r="I30">
            <v>0</v>
          </cell>
          <cell r="J30">
            <v>237700</v>
          </cell>
          <cell r="K30">
            <v>238700</v>
          </cell>
          <cell r="L30">
            <v>222700</v>
          </cell>
          <cell r="M30">
            <v>233900</v>
          </cell>
          <cell r="N30">
            <v>394000</v>
          </cell>
          <cell r="O30">
            <v>444000</v>
          </cell>
          <cell r="P30">
            <v>626000</v>
          </cell>
          <cell r="Q30">
            <v>618000</v>
          </cell>
        </row>
        <row r="31">
          <cell r="B31">
            <v>183400</v>
          </cell>
          <cell r="C31">
            <v>209200</v>
          </cell>
          <cell r="D31">
            <v>187400</v>
          </cell>
          <cell r="E31">
            <v>377000</v>
          </cell>
          <cell r="F31">
            <v>383000</v>
          </cell>
          <cell r="G31">
            <v>347800</v>
          </cell>
          <cell r="H31">
            <v>359600</v>
          </cell>
          <cell r="I31">
            <v>0</v>
          </cell>
          <cell r="J31">
            <v>233800</v>
          </cell>
          <cell r="K31">
            <v>234000</v>
          </cell>
          <cell r="L31">
            <v>225400</v>
          </cell>
          <cell r="M31">
            <v>234900</v>
          </cell>
          <cell r="N31">
            <v>393000</v>
          </cell>
          <cell r="O31">
            <v>404000</v>
          </cell>
          <cell r="P31">
            <v>641000</v>
          </cell>
          <cell r="Q31">
            <v>642000</v>
          </cell>
        </row>
        <row r="32">
          <cell r="B32">
            <v>168200</v>
          </cell>
          <cell r="C32">
            <v>184300</v>
          </cell>
          <cell r="D32">
            <v>171800</v>
          </cell>
          <cell r="E32">
            <v>354000</v>
          </cell>
          <cell r="F32">
            <v>363000</v>
          </cell>
          <cell r="G32">
            <v>345600</v>
          </cell>
          <cell r="H32">
            <v>377600</v>
          </cell>
          <cell r="I32">
            <v>0</v>
          </cell>
          <cell r="J32">
            <v>236000</v>
          </cell>
          <cell r="K32">
            <v>235800</v>
          </cell>
          <cell r="L32">
            <v>227900</v>
          </cell>
          <cell r="M32">
            <v>235900</v>
          </cell>
          <cell r="N32">
            <v>395000</v>
          </cell>
          <cell r="O32">
            <v>458000</v>
          </cell>
          <cell r="P32">
            <v>611000</v>
          </cell>
          <cell r="Q32">
            <v>615000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8466.7999999998137</v>
          </cell>
        </row>
      </sheetData>
      <sheetData sheetId="1"/>
      <sheetData sheetId="2">
        <row r="59">
          <cell r="B59">
            <v>7417.3999999999069</v>
          </cell>
        </row>
      </sheetData>
      <sheetData sheetId="3"/>
      <sheetData sheetId="4">
        <row r="59">
          <cell r="B59">
            <v>8465.7999999998137</v>
          </cell>
        </row>
      </sheetData>
      <sheetData sheetId="5">
        <row r="59">
          <cell r="B59">
            <v>8464.7999999998137</v>
          </cell>
        </row>
      </sheetData>
      <sheetData sheetId="6">
        <row r="59">
          <cell r="B59">
            <v>5717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7490.5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7862</v>
          </cell>
        </row>
      </sheetData>
      <sheetData sheetId="5">
        <row r="59">
          <cell r="B59">
            <v>7862.2999999998137</v>
          </cell>
        </row>
      </sheetData>
      <sheetData sheetId="6">
        <row r="59">
          <cell r="B59">
            <v>7861.1000000000931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7155.4000000003725</v>
          </cell>
        </row>
      </sheetData>
      <sheetData sheetId="1"/>
      <sheetData sheetId="2">
        <row r="59">
          <cell r="B59">
            <v>7389.4000000003725</v>
          </cell>
        </row>
      </sheetData>
      <sheetData sheetId="3"/>
      <sheetData sheetId="4">
        <row r="59">
          <cell r="B59">
            <v>7337.1000000000931</v>
          </cell>
        </row>
      </sheetData>
      <sheetData sheetId="5">
        <row r="59">
          <cell r="B59">
            <v>7388.5</v>
          </cell>
        </row>
      </sheetData>
      <sheetData sheetId="6">
        <row r="59">
          <cell r="B59">
            <v>7358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8892.2999999998137</v>
          </cell>
        </row>
      </sheetData>
      <sheetData sheetId="1"/>
      <sheetData sheetId="2">
        <row r="59">
          <cell r="B59">
            <v>8891.8999999999069</v>
          </cell>
        </row>
      </sheetData>
      <sheetData sheetId="3"/>
      <sheetData sheetId="4">
        <row r="59">
          <cell r="B59">
            <v>8839.6000000000931</v>
          </cell>
        </row>
      </sheetData>
      <sheetData sheetId="5">
        <row r="59">
          <cell r="B59">
            <v>8892</v>
          </cell>
        </row>
      </sheetData>
      <sheetData sheetId="6">
        <row r="59">
          <cell r="B59">
            <v>42.899999999906868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7863.5</v>
          </cell>
        </row>
      </sheetData>
      <sheetData sheetId="1"/>
      <sheetData sheetId="2">
        <row r="59">
          <cell r="B59">
            <v>7862.7999999998137</v>
          </cell>
        </row>
      </sheetData>
      <sheetData sheetId="3"/>
      <sheetData sheetId="4">
        <row r="59">
          <cell r="B59">
            <v>7863.1999999997206</v>
          </cell>
        </row>
      </sheetData>
      <sheetData sheetId="5">
        <row r="59">
          <cell r="B59">
            <v>7862.8000000002794</v>
          </cell>
        </row>
      </sheetData>
      <sheetData sheetId="6">
        <row r="59">
          <cell r="B59">
            <v>7863.3000000000466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3926.2999999998137</v>
          </cell>
        </row>
      </sheetData>
      <sheetData sheetId="1"/>
      <sheetData sheetId="2">
        <row r="59">
          <cell r="B59">
            <v>3922.3999999999069</v>
          </cell>
        </row>
      </sheetData>
      <sheetData sheetId="3"/>
      <sheetData sheetId="4">
        <row r="59">
          <cell r="B59">
            <v>3926.1000000000931</v>
          </cell>
        </row>
      </sheetData>
      <sheetData sheetId="5">
        <row r="59">
          <cell r="B59">
            <v>3926.1999999997206</v>
          </cell>
        </row>
      </sheetData>
      <sheetData sheetId="6">
        <row r="59">
          <cell r="B59">
            <v>3920.5999999998603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8506</v>
          </cell>
        </row>
      </sheetData>
      <sheetData sheetId="1"/>
      <sheetData sheetId="2">
        <row r="59">
          <cell r="B59">
            <v>8505.7000000001863</v>
          </cell>
        </row>
      </sheetData>
      <sheetData sheetId="3"/>
      <sheetData sheetId="4">
        <row r="59">
          <cell r="B59">
            <v>8505</v>
          </cell>
        </row>
      </sheetData>
      <sheetData sheetId="5">
        <row r="59">
          <cell r="B59">
            <v>8504.4000000003725</v>
          </cell>
        </row>
      </sheetData>
      <sheetData sheetId="6">
        <row r="59">
          <cell r="B59">
            <v>8504.1000000000931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8957.7000000001863</v>
          </cell>
        </row>
      </sheetData>
      <sheetData sheetId="1"/>
      <sheetData sheetId="2">
        <row r="59">
          <cell r="B59">
            <v>8907.2999999998137</v>
          </cell>
        </row>
      </sheetData>
      <sheetData sheetId="3"/>
      <sheetData sheetId="4">
        <row r="59">
          <cell r="B59">
            <v>8957.5</v>
          </cell>
        </row>
      </sheetData>
      <sheetData sheetId="5">
        <row r="59">
          <cell r="B59">
            <v>8957.5999999996275</v>
          </cell>
        </row>
      </sheetData>
      <sheetData sheetId="6">
        <row r="59">
          <cell r="B59">
            <v>8954.1000000000931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8222.7000000001863</v>
          </cell>
        </row>
      </sheetData>
      <sheetData sheetId="1"/>
      <sheetData sheetId="2">
        <row r="59">
          <cell r="B59">
            <v>7810.9000000003725</v>
          </cell>
        </row>
      </sheetData>
      <sheetData sheetId="3"/>
      <sheetData sheetId="4">
        <row r="59">
          <cell r="B59">
            <v>8222</v>
          </cell>
        </row>
      </sheetData>
      <sheetData sheetId="5">
        <row r="59">
          <cell r="B59">
            <v>8221.9000000003725</v>
          </cell>
        </row>
      </sheetData>
      <sheetData sheetId="6">
        <row r="59">
          <cell r="B59">
            <v>8218.7999999998137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9095</v>
          </cell>
        </row>
      </sheetData>
      <sheetData sheetId="1"/>
      <sheetData sheetId="2">
        <row r="59">
          <cell r="B59">
            <v>7913</v>
          </cell>
        </row>
      </sheetData>
      <sheetData sheetId="3"/>
      <sheetData sheetId="4">
        <row r="59">
          <cell r="B59">
            <v>9094.5</v>
          </cell>
        </row>
      </sheetData>
      <sheetData sheetId="5">
        <row r="59">
          <cell r="B59">
            <v>9094.5999999996275</v>
          </cell>
        </row>
      </sheetData>
      <sheetData sheetId="6">
        <row r="59">
          <cell r="B59">
            <v>9095.3000000000466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2">
          <cell r="F22">
            <v>18.75</v>
          </cell>
        </row>
      </sheetData>
      <sheetData sheetId="1">
        <row r="22">
          <cell r="F22">
            <v>0</v>
          </cell>
        </row>
      </sheetData>
      <sheetData sheetId="2">
        <row r="22">
          <cell r="F22">
            <v>20.02</v>
          </cell>
        </row>
      </sheetData>
      <sheetData sheetId="3">
        <row r="21">
          <cell r="F21">
            <v>0</v>
          </cell>
        </row>
      </sheetData>
      <sheetData sheetId="4">
        <row r="21">
          <cell r="F21">
            <v>0</v>
          </cell>
        </row>
      </sheetData>
      <sheetData sheetId="5">
        <row r="21">
          <cell r="F21">
            <v>23.19</v>
          </cell>
        </row>
      </sheetData>
      <sheetData sheetId="6">
        <row r="21">
          <cell r="F21">
            <v>0</v>
          </cell>
        </row>
      </sheetData>
      <sheetData sheetId="7">
        <row r="21">
          <cell r="F21">
            <v>0</v>
          </cell>
        </row>
      </sheetData>
      <sheetData sheetId="8">
        <row r="21">
          <cell r="F21">
            <v>0</v>
          </cell>
        </row>
      </sheetData>
      <sheetData sheetId="9">
        <row r="21">
          <cell r="F21">
            <v>0</v>
          </cell>
        </row>
      </sheetData>
      <sheetData sheetId="10">
        <row r="21">
          <cell r="F21">
            <v>0</v>
          </cell>
        </row>
      </sheetData>
      <sheetData sheetId="11">
        <row r="21">
          <cell r="F2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1">
          <cell r="F21">
            <v>0</v>
          </cell>
        </row>
      </sheetData>
      <sheetData sheetId="19">
        <row r="21">
          <cell r="F21">
            <v>0</v>
          </cell>
        </row>
      </sheetData>
      <sheetData sheetId="20">
        <row r="21">
          <cell r="F21">
            <v>0</v>
          </cell>
        </row>
      </sheetData>
      <sheetData sheetId="21">
        <row r="21">
          <cell r="F21">
            <v>0</v>
          </cell>
        </row>
      </sheetData>
      <sheetData sheetId="22">
        <row r="21">
          <cell r="F21">
            <v>0</v>
          </cell>
        </row>
      </sheetData>
      <sheetData sheetId="23">
        <row r="21">
          <cell r="F21">
            <v>0</v>
          </cell>
        </row>
      </sheetData>
      <sheetData sheetId="24">
        <row r="21">
          <cell r="E21">
            <v>0</v>
          </cell>
        </row>
      </sheetData>
      <sheetData sheetId="25">
        <row r="21">
          <cell r="E21">
            <v>0</v>
          </cell>
        </row>
      </sheetData>
      <sheetData sheetId="26">
        <row r="21">
          <cell r="F21">
            <v>0</v>
          </cell>
        </row>
      </sheetData>
      <sheetData sheetId="27">
        <row r="21">
          <cell r="F21">
            <v>0</v>
          </cell>
        </row>
      </sheetData>
      <sheetData sheetId="28">
        <row r="21">
          <cell r="F21">
            <v>0</v>
          </cell>
        </row>
      </sheetData>
      <sheetData sheetId="29">
        <row r="21">
          <cell r="F21">
            <v>0</v>
          </cell>
        </row>
      </sheetData>
      <sheetData sheetId="30">
        <row r="21">
          <cell r="F21">
            <v>0</v>
          </cell>
        </row>
      </sheetData>
      <sheetData sheetId="31">
        <row r="21">
          <cell r="F21">
            <v>0</v>
          </cell>
        </row>
      </sheetData>
      <sheetData sheetId="32">
        <row r="21">
          <cell r="F21">
            <v>0</v>
          </cell>
        </row>
      </sheetData>
      <sheetData sheetId="33">
        <row r="21">
          <cell r="F21">
            <v>0</v>
          </cell>
        </row>
      </sheetData>
      <sheetData sheetId="34">
        <row r="21">
          <cell r="F21">
            <v>0</v>
          </cell>
        </row>
      </sheetData>
      <sheetData sheetId="35">
        <row r="21">
          <cell r="F21">
            <v>0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148200</v>
          </cell>
          <cell r="C5">
            <v>188200</v>
          </cell>
          <cell r="D5">
            <v>175000</v>
          </cell>
          <cell r="E5">
            <v>348000</v>
          </cell>
          <cell r="F5">
            <v>348000</v>
          </cell>
          <cell r="G5">
            <v>337300</v>
          </cell>
          <cell r="H5">
            <v>361800</v>
          </cell>
          <cell r="I5">
            <v>0</v>
          </cell>
          <cell r="J5">
            <v>233500</v>
          </cell>
          <cell r="K5">
            <v>234000</v>
          </cell>
          <cell r="L5">
            <v>227900</v>
          </cell>
          <cell r="M5">
            <v>236100</v>
          </cell>
          <cell r="P5">
            <v>621000</v>
          </cell>
          <cell r="Q5">
            <v>627000</v>
          </cell>
        </row>
        <row r="6">
          <cell r="B6">
            <v>171600</v>
          </cell>
          <cell r="C6">
            <v>204000</v>
          </cell>
          <cell r="D6">
            <v>169900</v>
          </cell>
          <cell r="E6">
            <v>337000</v>
          </cell>
          <cell r="F6">
            <v>342000</v>
          </cell>
          <cell r="G6">
            <v>353000</v>
          </cell>
          <cell r="H6">
            <v>342400</v>
          </cell>
          <cell r="I6">
            <v>0</v>
          </cell>
          <cell r="J6">
            <v>234100</v>
          </cell>
          <cell r="K6">
            <v>234600</v>
          </cell>
          <cell r="L6">
            <v>230800</v>
          </cell>
          <cell r="M6">
            <v>236500</v>
          </cell>
          <cell r="P6">
            <v>611000</v>
          </cell>
          <cell r="Q6">
            <v>605000</v>
          </cell>
        </row>
        <row r="7">
          <cell r="B7">
            <v>162500</v>
          </cell>
          <cell r="C7">
            <v>183700</v>
          </cell>
          <cell r="D7">
            <v>131800</v>
          </cell>
          <cell r="E7">
            <v>303000</v>
          </cell>
          <cell r="F7">
            <v>318000</v>
          </cell>
          <cell r="G7">
            <v>298700</v>
          </cell>
          <cell r="H7">
            <v>327800</v>
          </cell>
          <cell r="I7">
            <v>0</v>
          </cell>
          <cell r="J7">
            <v>231000</v>
          </cell>
          <cell r="K7">
            <v>227700</v>
          </cell>
          <cell r="L7">
            <v>228700</v>
          </cell>
          <cell r="M7">
            <v>234400</v>
          </cell>
          <cell r="P7">
            <v>596000</v>
          </cell>
          <cell r="Q7">
            <v>524000</v>
          </cell>
        </row>
        <row r="8">
          <cell r="B8">
            <v>160700</v>
          </cell>
          <cell r="C8">
            <v>197100</v>
          </cell>
          <cell r="D8">
            <v>167600</v>
          </cell>
          <cell r="E8">
            <v>323000</v>
          </cell>
          <cell r="F8">
            <v>345000</v>
          </cell>
          <cell r="G8">
            <v>319500</v>
          </cell>
          <cell r="H8">
            <v>335700</v>
          </cell>
          <cell r="I8">
            <v>0</v>
          </cell>
          <cell r="J8">
            <v>229900</v>
          </cell>
          <cell r="K8">
            <v>226000</v>
          </cell>
          <cell r="L8">
            <v>225400</v>
          </cell>
          <cell r="M8">
            <v>233200</v>
          </cell>
          <cell r="P8">
            <v>545000</v>
          </cell>
          <cell r="Q8">
            <v>536000</v>
          </cell>
        </row>
        <row r="9">
          <cell r="B9">
            <v>181000</v>
          </cell>
          <cell r="C9">
            <v>204100</v>
          </cell>
          <cell r="D9">
            <v>195500</v>
          </cell>
          <cell r="E9">
            <v>384000</v>
          </cell>
          <cell r="F9">
            <v>387000</v>
          </cell>
          <cell r="G9">
            <v>360000</v>
          </cell>
          <cell r="H9">
            <v>335000</v>
          </cell>
          <cell r="I9">
            <v>0</v>
          </cell>
          <cell r="J9">
            <v>227100</v>
          </cell>
          <cell r="K9">
            <v>223300</v>
          </cell>
          <cell r="L9">
            <v>226600</v>
          </cell>
          <cell r="M9">
            <v>230800</v>
          </cell>
          <cell r="P9">
            <v>610000</v>
          </cell>
          <cell r="Q9">
            <v>610000</v>
          </cell>
        </row>
        <row r="10">
          <cell r="B10">
            <v>62000</v>
          </cell>
          <cell r="C10">
            <v>196500</v>
          </cell>
          <cell r="D10">
            <v>189800</v>
          </cell>
          <cell r="E10">
            <v>391000</v>
          </cell>
          <cell r="F10">
            <v>396000</v>
          </cell>
          <cell r="G10">
            <v>366400</v>
          </cell>
          <cell r="H10">
            <v>385000</v>
          </cell>
          <cell r="I10">
            <v>0</v>
          </cell>
          <cell r="J10">
            <v>232100</v>
          </cell>
          <cell r="K10">
            <v>232500</v>
          </cell>
          <cell r="L10">
            <v>228500</v>
          </cell>
          <cell r="M10">
            <v>231200</v>
          </cell>
          <cell r="P10">
            <v>644000</v>
          </cell>
          <cell r="Q10">
            <v>650000</v>
          </cell>
        </row>
        <row r="11">
          <cell r="B11">
            <v>167600</v>
          </cell>
          <cell r="C11">
            <v>200400</v>
          </cell>
          <cell r="D11">
            <v>180000</v>
          </cell>
          <cell r="E11">
            <v>378000</v>
          </cell>
          <cell r="F11">
            <v>393000</v>
          </cell>
          <cell r="G11">
            <v>360000</v>
          </cell>
          <cell r="H11">
            <v>374300</v>
          </cell>
          <cell r="I11">
            <v>0</v>
          </cell>
          <cell r="J11">
            <v>235800</v>
          </cell>
          <cell r="K11">
            <v>237800</v>
          </cell>
          <cell r="L11">
            <v>229800</v>
          </cell>
          <cell r="M11">
            <v>232200</v>
          </cell>
          <cell r="P11">
            <v>644000</v>
          </cell>
          <cell r="Q11">
            <v>643000</v>
          </cell>
        </row>
        <row r="12">
          <cell r="B12">
            <v>186000</v>
          </cell>
          <cell r="C12">
            <v>200300</v>
          </cell>
          <cell r="D12">
            <v>192400</v>
          </cell>
          <cell r="E12">
            <v>349000</v>
          </cell>
          <cell r="F12">
            <v>356000</v>
          </cell>
          <cell r="G12">
            <v>344400</v>
          </cell>
          <cell r="H12">
            <v>375200</v>
          </cell>
          <cell r="I12">
            <v>0</v>
          </cell>
          <cell r="J12">
            <v>234000</v>
          </cell>
          <cell r="K12">
            <v>236300</v>
          </cell>
          <cell r="L12">
            <v>230100</v>
          </cell>
          <cell r="M12">
            <v>231900</v>
          </cell>
          <cell r="P12">
            <v>653000</v>
          </cell>
          <cell r="Q12">
            <v>655000</v>
          </cell>
        </row>
        <row r="13">
          <cell r="B13">
            <v>180000</v>
          </cell>
          <cell r="C13">
            <v>202300</v>
          </cell>
          <cell r="D13">
            <v>189200</v>
          </cell>
          <cell r="E13">
            <v>369000</v>
          </cell>
          <cell r="F13">
            <v>380000</v>
          </cell>
          <cell r="G13">
            <v>356100</v>
          </cell>
          <cell r="H13">
            <v>376100</v>
          </cell>
          <cell r="I13">
            <v>0</v>
          </cell>
          <cell r="J13">
            <v>235000</v>
          </cell>
          <cell r="K13">
            <v>237400</v>
          </cell>
          <cell r="L13">
            <v>231100</v>
          </cell>
          <cell r="M13">
            <v>231500</v>
          </cell>
          <cell r="P13">
            <v>620000</v>
          </cell>
          <cell r="Q13">
            <v>624000</v>
          </cell>
        </row>
        <row r="14">
          <cell r="B14">
            <v>185400</v>
          </cell>
          <cell r="C14">
            <v>206300</v>
          </cell>
          <cell r="D14">
            <v>45900</v>
          </cell>
          <cell r="E14">
            <v>310000</v>
          </cell>
          <cell r="F14">
            <v>312000</v>
          </cell>
          <cell r="G14">
            <v>308600</v>
          </cell>
          <cell r="H14">
            <v>319200</v>
          </cell>
          <cell r="I14">
            <v>0</v>
          </cell>
          <cell r="J14">
            <v>237300</v>
          </cell>
          <cell r="K14">
            <v>239800</v>
          </cell>
          <cell r="L14">
            <v>232900</v>
          </cell>
          <cell r="M14">
            <v>234000</v>
          </cell>
          <cell r="P14">
            <v>573000</v>
          </cell>
          <cell r="Q14">
            <v>586000</v>
          </cell>
        </row>
        <row r="15">
          <cell r="B15">
            <v>186900</v>
          </cell>
          <cell r="C15">
            <v>200800</v>
          </cell>
          <cell r="D15">
            <v>119200</v>
          </cell>
          <cell r="E15">
            <v>356000</v>
          </cell>
          <cell r="F15">
            <v>364000</v>
          </cell>
          <cell r="G15">
            <v>347600</v>
          </cell>
          <cell r="H15">
            <v>325000</v>
          </cell>
          <cell r="I15">
            <v>0</v>
          </cell>
          <cell r="J15">
            <v>234400</v>
          </cell>
          <cell r="K15">
            <v>237600</v>
          </cell>
          <cell r="L15">
            <v>231400</v>
          </cell>
          <cell r="M15">
            <v>232700</v>
          </cell>
          <cell r="P15">
            <v>627000</v>
          </cell>
          <cell r="Q15">
            <v>629000</v>
          </cell>
        </row>
        <row r="16">
          <cell r="B16">
            <v>182200</v>
          </cell>
          <cell r="C16">
            <v>200400</v>
          </cell>
          <cell r="D16">
            <v>186700</v>
          </cell>
          <cell r="E16">
            <v>397000</v>
          </cell>
          <cell r="F16">
            <v>404000</v>
          </cell>
          <cell r="G16">
            <v>369200</v>
          </cell>
          <cell r="H16">
            <v>387300</v>
          </cell>
          <cell r="I16">
            <v>0</v>
          </cell>
          <cell r="J16">
            <v>235300</v>
          </cell>
          <cell r="K16">
            <v>235000</v>
          </cell>
          <cell r="L16">
            <v>222500</v>
          </cell>
          <cell r="M16">
            <v>227100</v>
          </cell>
          <cell r="P16">
            <v>599000</v>
          </cell>
          <cell r="Q16">
            <v>597000</v>
          </cell>
        </row>
        <row r="17">
          <cell r="B17">
            <v>181200</v>
          </cell>
          <cell r="C17">
            <v>200600</v>
          </cell>
          <cell r="D17">
            <v>185800</v>
          </cell>
          <cell r="E17">
            <v>401000</v>
          </cell>
          <cell r="F17">
            <v>403000</v>
          </cell>
          <cell r="G17">
            <v>372100</v>
          </cell>
          <cell r="H17">
            <v>390900</v>
          </cell>
          <cell r="I17">
            <v>0</v>
          </cell>
          <cell r="J17">
            <v>234600</v>
          </cell>
          <cell r="K17">
            <v>233200</v>
          </cell>
          <cell r="L17">
            <v>230700</v>
          </cell>
          <cell r="M17">
            <v>233700</v>
          </cell>
          <cell r="P17">
            <v>613000</v>
          </cell>
          <cell r="Q17">
            <v>609000</v>
          </cell>
        </row>
        <row r="18">
          <cell r="B18">
            <v>185800</v>
          </cell>
          <cell r="C18">
            <v>244700</v>
          </cell>
          <cell r="D18">
            <v>203100</v>
          </cell>
          <cell r="E18">
            <v>390000</v>
          </cell>
          <cell r="F18">
            <v>390000</v>
          </cell>
          <cell r="G18">
            <v>359500</v>
          </cell>
          <cell r="H18">
            <v>375300</v>
          </cell>
          <cell r="I18">
            <v>0</v>
          </cell>
          <cell r="J18">
            <v>232600</v>
          </cell>
          <cell r="K18">
            <v>231700</v>
          </cell>
          <cell r="L18">
            <v>227500</v>
          </cell>
          <cell r="M18">
            <v>231800</v>
          </cell>
          <cell r="P18">
            <v>635000</v>
          </cell>
          <cell r="Q18">
            <v>635000</v>
          </cell>
        </row>
        <row r="19">
          <cell r="B19">
            <v>192000</v>
          </cell>
          <cell r="C19">
            <v>199900</v>
          </cell>
          <cell r="D19">
            <v>197500</v>
          </cell>
          <cell r="E19">
            <v>381000</v>
          </cell>
          <cell r="F19">
            <v>379000</v>
          </cell>
          <cell r="G19">
            <v>379000</v>
          </cell>
          <cell r="H19">
            <v>346200</v>
          </cell>
          <cell r="I19">
            <v>0</v>
          </cell>
          <cell r="J19">
            <v>233300</v>
          </cell>
          <cell r="K19">
            <v>232300</v>
          </cell>
          <cell r="L19">
            <v>227300</v>
          </cell>
          <cell r="M19">
            <v>232300</v>
          </cell>
          <cell r="P19">
            <v>653000</v>
          </cell>
          <cell r="Q19">
            <v>656000</v>
          </cell>
        </row>
        <row r="20">
          <cell r="B20">
            <v>190900</v>
          </cell>
          <cell r="C20">
            <v>197700</v>
          </cell>
          <cell r="D20">
            <v>192800</v>
          </cell>
          <cell r="E20">
            <v>368000</v>
          </cell>
          <cell r="F20">
            <v>368000</v>
          </cell>
          <cell r="G20">
            <v>339300</v>
          </cell>
          <cell r="H20">
            <v>343700</v>
          </cell>
          <cell r="I20">
            <v>0</v>
          </cell>
          <cell r="J20">
            <v>233400</v>
          </cell>
          <cell r="K20">
            <v>233300</v>
          </cell>
          <cell r="L20">
            <v>227500</v>
          </cell>
          <cell r="M20">
            <v>232300</v>
          </cell>
          <cell r="P20">
            <v>614000</v>
          </cell>
          <cell r="Q20">
            <v>618000</v>
          </cell>
        </row>
        <row r="21">
          <cell r="B21">
            <v>185000</v>
          </cell>
          <cell r="C21">
            <v>201800</v>
          </cell>
          <cell r="D21">
            <v>192200</v>
          </cell>
          <cell r="E21">
            <v>333000</v>
          </cell>
          <cell r="F21">
            <v>337000</v>
          </cell>
          <cell r="G21">
            <v>334500</v>
          </cell>
          <cell r="H21">
            <v>325200</v>
          </cell>
          <cell r="I21">
            <v>0</v>
          </cell>
          <cell r="J21">
            <v>234300</v>
          </cell>
          <cell r="K21">
            <v>235900</v>
          </cell>
          <cell r="L21">
            <v>234300</v>
          </cell>
          <cell r="M21">
            <v>235200</v>
          </cell>
          <cell r="P21">
            <v>550000</v>
          </cell>
          <cell r="Q21">
            <v>550000</v>
          </cell>
        </row>
        <row r="22">
          <cell r="B22">
            <v>179100</v>
          </cell>
          <cell r="C22">
            <v>203200</v>
          </cell>
          <cell r="D22">
            <v>190000</v>
          </cell>
          <cell r="E22">
            <v>361000</v>
          </cell>
          <cell r="F22">
            <v>369000</v>
          </cell>
          <cell r="G22">
            <v>348200</v>
          </cell>
          <cell r="H22">
            <v>308100</v>
          </cell>
          <cell r="I22">
            <v>0</v>
          </cell>
          <cell r="J22">
            <v>237800</v>
          </cell>
          <cell r="K22">
            <v>237400</v>
          </cell>
          <cell r="L22">
            <v>236600</v>
          </cell>
          <cell r="M22">
            <v>238600</v>
          </cell>
          <cell r="P22">
            <v>583000</v>
          </cell>
          <cell r="Q22">
            <v>586000</v>
          </cell>
        </row>
        <row r="23">
          <cell r="B23">
            <v>190800</v>
          </cell>
          <cell r="C23">
            <v>198300</v>
          </cell>
          <cell r="D23">
            <v>193900</v>
          </cell>
          <cell r="E23">
            <v>382000</v>
          </cell>
          <cell r="F23">
            <v>388000</v>
          </cell>
          <cell r="G23">
            <v>356300</v>
          </cell>
          <cell r="H23">
            <v>361400</v>
          </cell>
          <cell r="I23">
            <v>0</v>
          </cell>
          <cell r="J23">
            <v>237900</v>
          </cell>
          <cell r="K23">
            <v>237400</v>
          </cell>
          <cell r="L23">
            <v>236500</v>
          </cell>
          <cell r="M23">
            <v>238400</v>
          </cell>
          <cell r="P23">
            <v>612000</v>
          </cell>
          <cell r="Q23">
            <v>619000</v>
          </cell>
        </row>
        <row r="24">
          <cell r="B24">
            <v>191600</v>
          </cell>
          <cell r="C24">
            <v>199000</v>
          </cell>
          <cell r="D24">
            <v>188500</v>
          </cell>
          <cell r="E24">
            <v>384000</v>
          </cell>
          <cell r="F24">
            <v>392000</v>
          </cell>
          <cell r="G24">
            <v>367800</v>
          </cell>
          <cell r="H24">
            <v>384100</v>
          </cell>
          <cell r="I24">
            <v>0</v>
          </cell>
          <cell r="J24">
            <v>237200</v>
          </cell>
          <cell r="K24">
            <v>236200</v>
          </cell>
          <cell r="L24">
            <v>234900</v>
          </cell>
          <cell r="M24">
            <v>236400</v>
          </cell>
          <cell r="P24">
            <v>631000</v>
          </cell>
          <cell r="Q24">
            <v>636000</v>
          </cell>
        </row>
        <row r="25">
          <cell r="B25">
            <v>110900</v>
          </cell>
          <cell r="C25">
            <v>194900</v>
          </cell>
          <cell r="D25">
            <v>183300</v>
          </cell>
          <cell r="E25">
            <v>392000</v>
          </cell>
          <cell r="F25">
            <v>402000</v>
          </cell>
          <cell r="G25">
            <v>375000</v>
          </cell>
          <cell r="H25">
            <v>375300</v>
          </cell>
          <cell r="I25">
            <v>0</v>
          </cell>
          <cell r="J25">
            <v>236000</v>
          </cell>
          <cell r="K25">
            <v>238000</v>
          </cell>
          <cell r="L25">
            <v>234900</v>
          </cell>
          <cell r="M25">
            <v>237300</v>
          </cell>
          <cell r="P25">
            <v>663000</v>
          </cell>
          <cell r="Q25">
            <v>654000</v>
          </cell>
        </row>
        <row r="26">
          <cell r="B26">
            <v>159400</v>
          </cell>
          <cell r="C26">
            <v>203200</v>
          </cell>
          <cell r="D26">
            <v>190000</v>
          </cell>
          <cell r="E26">
            <v>382000</v>
          </cell>
          <cell r="F26">
            <v>394000</v>
          </cell>
          <cell r="G26">
            <v>371400</v>
          </cell>
          <cell r="H26">
            <v>368200</v>
          </cell>
          <cell r="I26">
            <v>0</v>
          </cell>
          <cell r="J26">
            <v>234500</v>
          </cell>
          <cell r="K26">
            <v>236400</v>
          </cell>
          <cell r="L26">
            <v>236400</v>
          </cell>
          <cell r="M26">
            <v>235300</v>
          </cell>
          <cell r="P26">
            <v>654000</v>
          </cell>
          <cell r="Q26">
            <v>645000</v>
          </cell>
        </row>
        <row r="27">
          <cell r="B27">
            <v>175100</v>
          </cell>
          <cell r="C27">
            <v>205300</v>
          </cell>
          <cell r="D27">
            <v>184200</v>
          </cell>
          <cell r="E27">
            <v>350000</v>
          </cell>
          <cell r="F27">
            <v>359000</v>
          </cell>
          <cell r="G27">
            <v>341400</v>
          </cell>
          <cell r="H27">
            <v>364100</v>
          </cell>
          <cell r="I27">
            <v>0</v>
          </cell>
          <cell r="J27">
            <v>234600</v>
          </cell>
          <cell r="K27">
            <v>236400</v>
          </cell>
          <cell r="L27">
            <v>243000</v>
          </cell>
          <cell r="M27">
            <v>245400</v>
          </cell>
          <cell r="P27">
            <v>629000</v>
          </cell>
          <cell r="Q27">
            <v>626000</v>
          </cell>
        </row>
        <row r="28">
          <cell r="B28">
            <v>103800</v>
          </cell>
          <cell r="C28">
            <v>206700</v>
          </cell>
          <cell r="D28">
            <v>182800</v>
          </cell>
          <cell r="E28">
            <v>332000</v>
          </cell>
          <cell r="F28">
            <v>342000</v>
          </cell>
          <cell r="G28">
            <v>330400</v>
          </cell>
          <cell r="H28">
            <v>383200</v>
          </cell>
          <cell r="I28">
            <v>0</v>
          </cell>
          <cell r="J28">
            <v>237600</v>
          </cell>
          <cell r="K28">
            <v>239500</v>
          </cell>
          <cell r="L28">
            <v>236200</v>
          </cell>
          <cell r="M28">
            <v>211200</v>
          </cell>
          <cell r="P28">
            <v>594000</v>
          </cell>
          <cell r="Q28">
            <v>590000</v>
          </cell>
        </row>
        <row r="29">
          <cell r="B29">
            <v>180400</v>
          </cell>
          <cell r="C29">
            <v>200400</v>
          </cell>
          <cell r="D29">
            <v>188000</v>
          </cell>
          <cell r="E29">
            <v>377000</v>
          </cell>
          <cell r="F29">
            <v>392000</v>
          </cell>
          <cell r="G29">
            <v>360400</v>
          </cell>
          <cell r="H29">
            <v>374200</v>
          </cell>
          <cell r="I29">
            <v>0</v>
          </cell>
          <cell r="J29">
            <v>236500</v>
          </cell>
          <cell r="K29">
            <v>237300</v>
          </cell>
          <cell r="L29">
            <v>234100</v>
          </cell>
          <cell r="M29">
            <v>237700</v>
          </cell>
          <cell r="P29">
            <v>587000</v>
          </cell>
          <cell r="Q29">
            <v>604000</v>
          </cell>
        </row>
        <row r="30">
          <cell r="B30">
            <v>193200</v>
          </cell>
          <cell r="C30">
            <v>196300</v>
          </cell>
          <cell r="D30">
            <v>199800</v>
          </cell>
          <cell r="E30">
            <v>408000</v>
          </cell>
          <cell r="F30">
            <v>418000</v>
          </cell>
          <cell r="G30">
            <v>387100</v>
          </cell>
          <cell r="H30">
            <v>398800</v>
          </cell>
          <cell r="I30">
            <v>0</v>
          </cell>
          <cell r="J30">
            <v>234100</v>
          </cell>
          <cell r="K30">
            <v>234500</v>
          </cell>
          <cell r="L30">
            <v>230000</v>
          </cell>
          <cell r="M30">
            <v>233800</v>
          </cell>
          <cell r="P30">
            <v>615000</v>
          </cell>
          <cell r="Q30">
            <v>626000</v>
          </cell>
        </row>
        <row r="31">
          <cell r="B31">
            <v>184100</v>
          </cell>
          <cell r="C31">
            <v>203700</v>
          </cell>
          <cell r="D31">
            <v>196700</v>
          </cell>
          <cell r="E31">
            <v>387000</v>
          </cell>
          <cell r="F31">
            <v>402000</v>
          </cell>
          <cell r="G31">
            <v>385000</v>
          </cell>
          <cell r="H31">
            <v>383000</v>
          </cell>
          <cell r="I31">
            <v>0</v>
          </cell>
          <cell r="J31">
            <v>235800</v>
          </cell>
          <cell r="K31">
            <v>236100</v>
          </cell>
          <cell r="L31">
            <v>230400</v>
          </cell>
          <cell r="M31">
            <v>235500</v>
          </cell>
          <cell r="P31">
            <v>631000</v>
          </cell>
          <cell r="Q31">
            <v>639000</v>
          </cell>
        </row>
        <row r="32">
          <cell r="B32">
            <v>172200</v>
          </cell>
          <cell r="C32">
            <v>200500</v>
          </cell>
          <cell r="D32">
            <v>183200</v>
          </cell>
          <cell r="E32">
            <v>386000</v>
          </cell>
          <cell r="F32">
            <v>396000</v>
          </cell>
          <cell r="G32">
            <v>377500</v>
          </cell>
          <cell r="H32">
            <v>388600</v>
          </cell>
          <cell r="I32">
            <v>0</v>
          </cell>
          <cell r="J32">
            <v>237400</v>
          </cell>
          <cell r="K32">
            <v>206900</v>
          </cell>
          <cell r="L32">
            <v>233100</v>
          </cell>
          <cell r="M32">
            <v>209200</v>
          </cell>
          <cell r="P32">
            <v>620000</v>
          </cell>
          <cell r="Q32">
            <v>628000</v>
          </cell>
        </row>
        <row r="33">
          <cell r="B33">
            <v>187000</v>
          </cell>
          <cell r="C33">
            <v>200150</v>
          </cell>
          <cell r="D33">
            <v>198000</v>
          </cell>
          <cell r="E33">
            <v>408000</v>
          </cell>
          <cell r="F33">
            <v>413000</v>
          </cell>
          <cell r="G33">
            <v>391900</v>
          </cell>
          <cell r="H33">
            <v>399900</v>
          </cell>
          <cell r="I33">
            <v>0</v>
          </cell>
          <cell r="J33">
            <v>111200</v>
          </cell>
          <cell r="K33">
            <v>0</v>
          </cell>
          <cell r="L33">
            <v>126100</v>
          </cell>
          <cell r="M33">
            <v>0</v>
          </cell>
          <cell r="P33">
            <v>608000</v>
          </cell>
          <cell r="Q33">
            <v>608000</v>
          </cell>
        </row>
        <row r="34">
          <cell r="B34">
            <v>188200</v>
          </cell>
          <cell r="C34">
            <v>197600</v>
          </cell>
          <cell r="D34">
            <v>199400</v>
          </cell>
          <cell r="E34">
            <v>420000</v>
          </cell>
          <cell r="F34">
            <v>426000</v>
          </cell>
          <cell r="G34">
            <v>408800</v>
          </cell>
          <cell r="H34">
            <v>410000</v>
          </cell>
          <cell r="I34">
            <v>0</v>
          </cell>
          <cell r="J34">
            <v>109200</v>
          </cell>
          <cell r="K34">
            <v>0</v>
          </cell>
          <cell r="L34">
            <v>108800</v>
          </cell>
          <cell r="M34">
            <v>5000</v>
          </cell>
          <cell r="P34">
            <v>620000</v>
          </cell>
          <cell r="Q34">
            <v>620000</v>
          </cell>
        </row>
        <row r="35">
          <cell r="B35">
            <v>6800</v>
          </cell>
          <cell r="C35">
            <v>7400</v>
          </cell>
          <cell r="D35">
            <v>87400</v>
          </cell>
          <cell r="E35">
            <v>15000</v>
          </cell>
          <cell r="F35">
            <v>18500</v>
          </cell>
          <cell r="G35">
            <v>181700</v>
          </cell>
          <cell r="H35">
            <v>173600</v>
          </cell>
          <cell r="I35">
            <v>0</v>
          </cell>
          <cell r="J35">
            <v>230300</v>
          </cell>
          <cell r="K35">
            <v>73600</v>
          </cell>
          <cell r="L35">
            <v>236500</v>
          </cell>
          <cell r="M35">
            <v>230200</v>
          </cell>
          <cell r="P35">
            <v>592000</v>
          </cell>
          <cell r="Q35">
            <v>591000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15891.899999999907</v>
          </cell>
        </row>
      </sheetData>
      <sheetData sheetId="1"/>
      <sheetData sheetId="2">
        <row r="59">
          <cell r="B59">
            <v>15288.199999999721</v>
          </cell>
        </row>
      </sheetData>
      <sheetData sheetId="3"/>
      <sheetData sheetId="4">
        <row r="59">
          <cell r="B59">
            <v>15999.300000000279</v>
          </cell>
        </row>
      </sheetData>
      <sheetData sheetId="5">
        <row r="59">
          <cell r="B59">
            <v>16005</v>
          </cell>
        </row>
      </sheetData>
      <sheetData sheetId="6">
        <row r="59">
          <cell r="B59">
            <v>15924.90000000014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14742.100000000093</v>
          </cell>
        </row>
      </sheetData>
      <sheetData sheetId="1"/>
      <sheetData sheetId="2">
        <row r="59">
          <cell r="B59">
            <v>14074.300000000279</v>
          </cell>
        </row>
      </sheetData>
      <sheetData sheetId="3"/>
      <sheetData sheetId="4">
        <row r="59">
          <cell r="B59">
            <v>9719.3999999999069</v>
          </cell>
        </row>
      </sheetData>
      <sheetData sheetId="5">
        <row r="59">
          <cell r="B59">
            <v>14435.100000000093</v>
          </cell>
        </row>
      </sheetData>
      <sheetData sheetId="6">
        <row r="59">
          <cell r="B59">
            <v>13009.799999999814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14446.599999999627</v>
          </cell>
        </row>
      </sheetData>
      <sheetData sheetId="1"/>
      <sheetData sheetId="2">
        <row r="59">
          <cell r="B59">
            <v>14379.799999999814</v>
          </cell>
        </row>
      </sheetData>
      <sheetData sheetId="3"/>
      <sheetData sheetId="4">
        <row r="59">
          <cell r="B59">
            <v>2917.1999999997206</v>
          </cell>
        </row>
      </sheetData>
      <sheetData sheetId="5">
        <row r="59">
          <cell r="B59">
            <v>14898.200000000186</v>
          </cell>
        </row>
      </sheetData>
      <sheetData sheetId="6">
        <row r="59">
          <cell r="B59">
            <v>13305.90000000014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11278.100000000093</v>
          </cell>
        </row>
      </sheetData>
      <sheetData sheetId="1"/>
      <sheetData sheetId="2">
        <row r="59">
          <cell r="B59">
            <v>10713.399999999907</v>
          </cell>
        </row>
      </sheetData>
      <sheetData sheetId="3"/>
      <sheetData sheetId="4">
        <row r="59">
          <cell r="B59">
            <v>8491.8000000002794</v>
          </cell>
        </row>
      </sheetData>
      <sheetData sheetId="5">
        <row r="59">
          <cell r="B59">
            <v>11278.199999999721</v>
          </cell>
        </row>
      </sheetData>
      <sheetData sheetId="6">
        <row r="59">
          <cell r="B59">
            <v>11196.899999999907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4646.6000000000931</v>
          </cell>
        </row>
      </sheetData>
      <sheetData sheetId="1"/>
      <sheetData sheetId="2">
        <row r="59">
          <cell r="B59">
            <v>4433.5</v>
          </cell>
        </row>
      </sheetData>
      <sheetData sheetId="3"/>
      <sheetData sheetId="4">
        <row r="59">
          <cell r="B59">
            <v>4646.6999999997206</v>
          </cell>
        </row>
      </sheetData>
      <sheetData sheetId="5">
        <row r="59">
          <cell r="B59">
            <v>4646.6000000000931</v>
          </cell>
        </row>
      </sheetData>
      <sheetData sheetId="6">
        <row r="59">
          <cell r="B59">
            <v>4647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13593.700000000186</v>
          </cell>
        </row>
      </sheetData>
      <sheetData sheetId="1"/>
      <sheetData sheetId="2">
        <row r="59">
          <cell r="B59">
            <v>13140.899999999907</v>
          </cell>
        </row>
      </sheetData>
      <sheetData sheetId="3"/>
      <sheetData sheetId="4">
        <row r="59">
          <cell r="B59">
            <v>13775.5</v>
          </cell>
        </row>
      </sheetData>
      <sheetData sheetId="5">
        <row r="59">
          <cell r="B59">
            <v>13775.700000000186</v>
          </cell>
        </row>
      </sheetData>
      <sheetData sheetId="6">
        <row r="59">
          <cell r="B59">
            <v>12120.300000000047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8351.1999999997206</v>
          </cell>
        </row>
      </sheetData>
      <sheetData sheetId="1"/>
      <sheetData sheetId="2">
        <row r="59">
          <cell r="B59">
            <v>7933</v>
          </cell>
        </row>
      </sheetData>
      <sheetData sheetId="3"/>
      <sheetData sheetId="4">
        <row r="59">
          <cell r="B59">
            <v>8350.9000000003725</v>
          </cell>
        </row>
      </sheetData>
      <sheetData sheetId="5">
        <row r="59">
          <cell r="B59">
            <v>8350.6000000000931</v>
          </cell>
        </row>
      </sheetData>
      <sheetData sheetId="6">
        <row r="59">
          <cell r="B59">
            <v>8351.3000000000466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2444.3000000002794</v>
          </cell>
        </row>
      </sheetData>
      <sheetData sheetId="1"/>
      <sheetData sheetId="2">
        <row r="59">
          <cell r="B59">
            <v>2321.8000000002794</v>
          </cell>
        </row>
      </sheetData>
      <sheetData sheetId="3"/>
      <sheetData sheetId="4">
        <row r="59">
          <cell r="B59">
            <v>2444</v>
          </cell>
        </row>
      </sheetData>
      <sheetData sheetId="5">
        <row r="59">
          <cell r="B59">
            <v>2443.6999999997206</v>
          </cell>
        </row>
      </sheetData>
      <sheetData sheetId="6">
        <row r="59">
          <cell r="B59">
            <v>2419.6999999999534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6242.2999999998137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6242.0999999996275</v>
          </cell>
        </row>
      </sheetData>
      <sheetData sheetId="5">
        <row r="59">
          <cell r="B59">
            <v>6211.6000000000931</v>
          </cell>
        </row>
      </sheetData>
      <sheetData sheetId="6">
        <row r="59">
          <cell r="B59">
            <v>6242.3000000000466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7977.3999999999069</v>
          </cell>
        </row>
      </sheetData>
      <sheetData sheetId="1"/>
      <sheetData sheetId="2">
        <row r="59">
          <cell r="B59">
            <v>7578.1999999997206</v>
          </cell>
        </row>
      </sheetData>
      <sheetData sheetId="3"/>
      <sheetData sheetId="4">
        <row r="59">
          <cell r="B59">
            <v>7977.2000000001863</v>
          </cell>
        </row>
      </sheetData>
      <sheetData sheetId="5">
        <row r="59">
          <cell r="B59">
            <v>7977.2000000001863</v>
          </cell>
        </row>
      </sheetData>
      <sheetData sheetId="6">
        <row r="59">
          <cell r="B59">
            <v>7188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0</v>
          </cell>
          <cell r="C5">
            <v>0</v>
          </cell>
          <cell r="D5">
            <v>75600</v>
          </cell>
          <cell r="E5">
            <v>137000</v>
          </cell>
          <cell r="F5">
            <v>133000</v>
          </cell>
          <cell r="G5">
            <v>133900</v>
          </cell>
          <cell r="H5">
            <v>135500</v>
          </cell>
          <cell r="I5">
            <v>0</v>
          </cell>
          <cell r="J5">
            <v>235200</v>
          </cell>
          <cell r="K5">
            <v>236600</v>
          </cell>
          <cell r="L5">
            <v>231400</v>
          </cell>
          <cell r="M5">
            <v>233700</v>
          </cell>
          <cell r="N5">
            <v>415000</v>
          </cell>
          <cell r="O5">
            <v>409000</v>
          </cell>
          <cell r="P5">
            <v>617000</v>
          </cell>
          <cell r="Q5">
            <v>614000</v>
          </cell>
        </row>
        <row r="6">
          <cell r="B6">
            <v>129400</v>
          </cell>
          <cell r="C6">
            <v>0</v>
          </cell>
          <cell r="D6">
            <v>182000</v>
          </cell>
          <cell r="E6">
            <v>406000</v>
          </cell>
          <cell r="F6">
            <v>402000</v>
          </cell>
          <cell r="G6">
            <v>384100</v>
          </cell>
          <cell r="H6">
            <v>388600</v>
          </cell>
          <cell r="I6">
            <v>0</v>
          </cell>
          <cell r="J6">
            <v>239200</v>
          </cell>
          <cell r="K6">
            <v>238500</v>
          </cell>
          <cell r="L6">
            <v>236500</v>
          </cell>
          <cell r="M6">
            <v>238700</v>
          </cell>
          <cell r="N6">
            <v>460000</v>
          </cell>
          <cell r="O6">
            <v>434000</v>
          </cell>
          <cell r="P6">
            <v>651000</v>
          </cell>
          <cell r="Q6">
            <v>655000</v>
          </cell>
        </row>
        <row r="7">
          <cell r="B7">
            <v>173700</v>
          </cell>
          <cell r="C7">
            <v>0</v>
          </cell>
          <cell r="D7">
            <v>177100</v>
          </cell>
          <cell r="E7">
            <v>413000</v>
          </cell>
          <cell r="F7">
            <v>424000</v>
          </cell>
          <cell r="G7">
            <v>394400</v>
          </cell>
          <cell r="H7">
            <v>387500</v>
          </cell>
          <cell r="I7">
            <v>0</v>
          </cell>
          <cell r="J7">
            <v>239400</v>
          </cell>
          <cell r="K7">
            <v>217200</v>
          </cell>
          <cell r="L7">
            <v>233333</v>
          </cell>
          <cell r="M7">
            <v>232500</v>
          </cell>
          <cell r="N7">
            <v>531000</v>
          </cell>
          <cell r="O7">
            <v>447000</v>
          </cell>
          <cell r="P7">
            <v>598000</v>
          </cell>
          <cell r="Q7">
            <v>652000</v>
          </cell>
        </row>
        <row r="8">
          <cell r="B8">
            <v>174300</v>
          </cell>
          <cell r="C8">
            <v>0</v>
          </cell>
          <cell r="D8">
            <v>179100</v>
          </cell>
          <cell r="E8">
            <v>421000</v>
          </cell>
          <cell r="F8">
            <v>427000</v>
          </cell>
          <cell r="G8">
            <v>403400</v>
          </cell>
          <cell r="H8">
            <v>394600</v>
          </cell>
          <cell r="I8">
            <v>0</v>
          </cell>
          <cell r="J8">
            <v>237600</v>
          </cell>
          <cell r="K8">
            <v>237000</v>
          </cell>
          <cell r="L8">
            <v>232200</v>
          </cell>
          <cell r="M8">
            <v>239400</v>
          </cell>
          <cell r="N8">
            <v>465000</v>
          </cell>
          <cell r="O8">
            <v>474000</v>
          </cell>
          <cell r="P8">
            <v>697000</v>
          </cell>
          <cell r="Q8">
            <v>650000</v>
          </cell>
        </row>
        <row r="9">
          <cell r="B9">
            <v>204700</v>
          </cell>
          <cell r="C9">
            <v>0</v>
          </cell>
          <cell r="D9">
            <v>177100</v>
          </cell>
          <cell r="E9">
            <v>386000</v>
          </cell>
          <cell r="F9">
            <v>403000</v>
          </cell>
          <cell r="G9">
            <v>392300</v>
          </cell>
          <cell r="H9">
            <v>374500</v>
          </cell>
          <cell r="I9">
            <v>0</v>
          </cell>
          <cell r="J9">
            <v>239500</v>
          </cell>
          <cell r="K9">
            <v>238800</v>
          </cell>
          <cell r="L9">
            <v>233200</v>
          </cell>
          <cell r="M9">
            <v>239200</v>
          </cell>
          <cell r="N9">
            <v>565000</v>
          </cell>
          <cell r="O9">
            <v>434000</v>
          </cell>
          <cell r="P9">
            <v>651000</v>
          </cell>
          <cell r="Q9">
            <v>656000</v>
          </cell>
        </row>
        <row r="10">
          <cell r="B10">
            <v>107700</v>
          </cell>
          <cell r="C10">
            <v>0</v>
          </cell>
          <cell r="D10">
            <v>171000</v>
          </cell>
          <cell r="E10">
            <v>377000</v>
          </cell>
          <cell r="F10">
            <v>391000</v>
          </cell>
          <cell r="G10">
            <v>389100</v>
          </cell>
          <cell r="H10">
            <v>380800</v>
          </cell>
          <cell r="I10">
            <v>0</v>
          </cell>
          <cell r="J10">
            <v>239100</v>
          </cell>
          <cell r="K10">
            <v>232800</v>
          </cell>
          <cell r="L10">
            <v>232800</v>
          </cell>
          <cell r="M10">
            <v>238000</v>
          </cell>
          <cell r="N10">
            <v>509000</v>
          </cell>
          <cell r="O10">
            <v>466000</v>
          </cell>
          <cell r="P10">
            <v>633000</v>
          </cell>
          <cell r="Q10">
            <v>638000</v>
          </cell>
        </row>
        <row r="11">
          <cell r="B11">
            <v>175000</v>
          </cell>
          <cell r="C11">
            <v>0</v>
          </cell>
          <cell r="D11">
            <v>175700</v>
          </cell>
          <cell r="E11">
            <v>334000</v>
          </cell>
          <cell r="F11">
            <v>341000</v>
          </cell>
          <cell r="G11">
            <v>327900</v>
          </cell>
          <cell r="H11">
            <v>343100</v>
          </cell>
          <cell r="I11">
            <v>0</v>
          </cell>
          <cell r="J11">
            <v>236200</v>
          </cell>
          <cell r="K11">
            <v>234800</v>
          </cell>
          <cell r="L11">
            <v>240600</v>
          </cell>
          <cell r="M11">
            <v>241600</v>
          </cell>
          <cell r="N11">
            <v>283000</v>
          </cell>
          <cell r="O11">
            <v>427000</v>
          </cell>
          <cell r="P11">
            <v>576000</v>
          </cell>
          <cell r="Q11">
            <v>582000</v>
          </cell>
        </row>
        <row r="12">
          <cell r="B12">
            <v>167600</v>
          </cell>
          <cell r="C12">
            <v>0</v>
          </cell>
          <cell r="D12">
            <v>169400</v>
          </cell>
          <cell r="E12">
            <v>402000</v>
          </cell>
          <cell r="F12">
            <v>407000</v>
          </cell>
          <cell r="G12">
            <v>378000</v>
          </cell>
          <cell r="H12">
            <v>387000</v>
          </cell>
          <cell r="I12">
            <v>0</v>
          </cell>
          <cell r="J12">
            <v>236600</v>
          </cell>
          <cell r="K12">
            <v>233900</v>
          </cell>
          <cell r="L12">
            <v>237200</v>
          </cell>
          <cell r="M12">
            <v>238000</v>
          </cell>
          <cell r="N12">
            <v>442000</v>
          </cell>
          <cell r="O12">
            <v>432000</v>
          </cell>
          <cell r="P12">
            <v>628000</v>
          </cell>
          <cell r="Q12">
            <v>627000</v>
          </cell>
        </row>
        <row r="13">
          <cell r="B13">
            <v>187000</v>
          </cell>
          <cell r="C13">
            <v>0</v>
          </cell>
          <cell r="D13">
            <v>181400</v>
          </cell>
          <cell r="E13">
            <v>405000</v>
          </cell>
          <cell r="F13">
            <v>422000</v>
          </cell>
          <cell r="G13">
            <v>393300</v>
          </cell>
          <cell r="H13">
            <v>400000</v>
          </cell>
          <cell r="I13">
            <v>0</v>
          </cell>
          <cell r="J13">
            <v>237500</v>
          </cell>
          <cell r="K13">
            <v>234600</v>
          </cell>
          <cell r="L13">
            <v>238400</v>
          </cell>
          <cell r="M13">
            <v>238000</v>
          </cell>
          <cell r="N13">
            <v>283000</v>
          </cell>
          <cell r="O13">
            <v>478000</v>
          </cell>
          <cell r="P13">
            <v>638000</v>
          </cell>
          <cell r="Q13">
            <v>639000</v>
          </cell>
        </row>
        <row r="14">
          <cell r="B14">
            <v>177800</v>
          </cell>
          <cell r="C14">
            <v>52000</v>
          </cell>
          <cell r="D14">
            <v>186500</v>
          </cell>
          <cell r="E14">
            <v>393000</v>
          </cell>
          <cell r="F14">
            <v>405000</v>
          </cell>
          <cell r="G14">
            <v>380000</v>
          </cell>
          <cell r="H14">
            <v>390200</v>
          </cell>
          <cell r="I14">
            <v>0</v>
          </cell>
          <cell r="J14">
            <v>237000</v>
          </cell>
          <cell r="K14">
            <v>233800</v>
          </cell>
          <cell r="L14">
            <v>237500</v>
          </cell>
          <cell r="M14">
            <v>237700</v>
          </cell>
          <cell r="N14">
            <v>422000</v>
          </cell>
          <cell r="O14">
            <v>504000</v>
          </cell>
          <cell r="P14">
            <v>665000</v>
          </cell>
          <cell r="Q14">
            <v>661000</v>
          </cell>
        </row>
        <row r="15">
          <cell r="B15">
            <v>167900</v>
          </cell>
          <cell r="C15">
            <v>149700</v>
          </cell>
          <cell r="D15">
            <v>166800</v>
          </cell>
          <cell r="E15">
            <v>388000</v>
          </cell>
          <cell r="F15">
            <v>402000</v>
          </cell>
          <cell r="G15">
            <v>380100</v>
          </cell>
          <cell r="H15">
            <v>383800</v>
          </cell>
          <cell r="I15">
            <v>0</v>
          </cell>
          <cell r="J15">
            <v>239100</v>
          </cell>
          <cell r="K15">
            <v>236500</v>
          </cell>
          <cell r="L15">
            <v>238400</v>
          </cell>
          <cell r="M15">
            <v>240100</v>
          </cell>
          <cell r="N15">
            <v>397000</v>
          </cell>
          <cell r="O15">
            <v>476000</v>
          </cell>
          <cell r="P15">
            <v>653000</v>
          </cell>
          <cell r="Q15">
            <v>650000</v>
          </cell>
        </row>
        <row r="16">
          <cell r="B16">
            <v>195600</v>
          </cell>
          <cell r="C16">
            <v>183400</v>
          </cell>
          <cell r="D16">
            <v>197900</v>
          </cell>
          <cell r="E16">
            <v>383000</v>
          </cell>
          <cell r="F16">
            <v>389000</v>
          </cell>
          <cell r="G16">
            <v>377500</v>
          </cell>
          <cell r="H16">
            <v>385900</v>
          </cell>
          <cell r="I16">
            <v>0</v>
          </cell>
          <cell r="J16">
            <v>238600</v>
          </cell>
          <cell r="K16">
            <v>236700</v>
          </cell>
          <cell r="L16">
            <v>237600</v>
          </cell>
          <cell r="M16">
            <v>239400</v>
          </cell>
          <cell r="N16">
            <v>421000</v>
          </cell>
          <cell r="O16">
            <v>559000</v>
          </cell>
          <cell r="P16">
            <v>667000</v>
          </cell>
          <cell r="Q16">
            <v>661000</v>
          </cell>
        </row>
        <row r="17">
          <cell r="B17">
            <v>176700</v>
          </cell>
          <cell r="C17">
            <v>173400</v>
          </cell>
          <cell r="D17">
            <v>180500</v>
          </cell>
          <cell r="E17">
            <v>374000</v>
          </cell>
          <cell r="F17">
            <v>376000</v>
          </cell>
          <cell r="G17">
            <v>353400</v>
          </cell>
          <cell r="H17">
            <v>359900</v>
          </cell>
          <cell r="I17">
            <v>0</v>
          </cell>
          <cell r="J17">
            <v>236000</v>
          </cell>
          <cell r="K17">
            <v>237200</v>
          </cell>
          <cell r="L17">
            <v>236800</v>
          </cell>
          <cell r="M17">
            <v>235500</v>
          </cell>
          <cell r="N17">
            <v>374000</v>
          </cell>
          <cell r="O17">
            <v>441000</v>
          </cell>
          <cell r="P17">
            <v>640000</v>
          </cell>
          <cell r="Q17">
            <v>637000</v>
          </cell>
        </row>
        <row r="18">
          <cell r="B18">
            <v>167300</v>
          </cell>
          <cell r="C18">
            <v>164800</v>
          </cell>
          <cell r="D18">
            <v>172700</v>
          </cell>
          <cell r="E18">
            <v>324000</v>
          </cell>
          <cell r="F18">
            <v>331000</v>
          </cell>
          <cell r="G18">
            <v>309200</v>
          </cell>
          <cell r="H18">
            <v>334300</v>
          </cell>
          <cell r="I18">
            <v>0</v>
          </cell>
          <cell r="J18">
            <v>234200</v>
          </cell>
          <cell r="K18">
            <v>237900</v>
          </cell>
          <cell r="L18">
            <v>237000</v>
          </cell>
          <cell r="M18">
            <v>238100</v>
          </cell>
          <cell r="N18">
            <v>304000</v>
          </cell>
          <cell r="O18">
            <v>440000</v>
          </cell>
          <cell r="P18">
            <v>557000</v>
          </cell>
          <cell r="Q18">
            <v>509000</v>
          </cell>
        </row>
        <row r="19">
          <cell r="B19">
            <v>164800</v>
          </cell>
          <cell r="C19">
            <v>165200</v>
          </cell>
          <cell r="D19">
            <v>172900</v>
          </cell>
          <cell r="E19">
            <v>382000</v>
          </cell>
          <cell r="F19">
            <v>380000</v>
          </cell>
          <cell r="G19">
            <v>349200</v>
          </cell>
          <cell r="H19">
            <v>366800</v>
          </cell>
          <cell r="I19">
            <v>0</v>
          </cell>
          <cell r="J19">
            <v>233600</v>
          </cell>
          <cell r="K19">
            <v>232700</v>
          </cell>
          <cell r="L19">
            <v>235500</v>
          </cell>
          <cell r="M19">
            <v>235800</v>
          </cell>
          <cell r="N19">
            <v>401000</v>
          </cell>
          <cell r="O19">
            <v>464000</v>
          </cell>
          <cell r="P19">
            <v>615000</v>
          </cell>
          <cell r="Q19">
            <v>610000</v>
          </cell>
        </row>
        <row r="20">
          <cell r="B20">
            <v>186200</v>
          </cell>
          <cell r="C20">
            <v>177400</v>
          </cell>
          <cell r="D20">
            <v>174800</v>
          </cell>
          <cell r="E20">
            <v>390000</v>
          </cell>
          <cell r="F20">
            <v>393000</v>
          </cell>
          <cell r="G20">
            <v>366400</v>
          </cell>
          <cell r="H20">
            <v>385900</v>
          </cell>
          <cell r="I20">
            <v>0</v>
          </cell>
          <cell r="J20">
            <v>236400</v>
          </cell>
          <cell r="K20">
            <v>240700</v>
          </cell>
          <cell r="L20">
            <v>239200</v>
          </cell>
          <cell r="M20">
            <v>300600</v>
          </cell>
          <cell r="N20">
            <v>406000</v>
          </cell>
          <cell r="O20">
            <v>464000</v>
          </cell>
          <cell r="P20">
            <v>630000</v>
          </cell>
          <cell r="Q20">
            <v>634000</v>
          </cell>
        </row>
        <row r="21">
          <cell r="B21">
            <v>183800</v>
          </cell>
          <cell r="C21">
            <v>187100</v>
          </cell>
          <cell r="D21">
            <v>184400</v>
          </cell>
          <cell r="E21">
            <v>400000</v>
          </cell>
          <cell r="F21">
            <v>403000</v>
          </cell>
          <cell r="G21">
            <v>376500</v>
          </cell>
          <cell r="H21">
            <v>388200</v>
          </cell>
          <cell r="I21">
            <v>0</v>
          </cell>
          <cell r="J21">
            <v>233500</v>
          </cell>
          <cell r="K21">
            <v>238100</v>
          </cell>
          <cell r="L21">
            <v>235300</v>
          </cell>
          <cell r="M21">
            <v>237000</v>
          </cell>
          <cell r="N21">
            <v>444000</v>
          </cell>
          <cell r="O21">
            <v>486000</v>
          </cell>
          <cell r="P21">
            <v>650000</v>
          </cell>
          <cell r="Q21">
            <v>650000</v>
          </cell>
        </row>
        <row r="22">
          <cell r="B22">
            <v>176900</v>
          </cell>
          <cell r="C22">
            <v>176800</v>
          </cell>
          <cell r="D22">
            <v>172300</v>
          </cell>
          <cell r="E22">
            <v>408000</v>
          </cell>
          <cell r="F22">
            <v>413000</v>
          </cell>
          <cell r="G22">
            <v>386600</v>
          </cell>
          <cell r="H22">
            <v>377000</v>
          </cell>
          <cell r="I22">
            <v>0</v>
          </cell>
          <cell r="J22">
            <v>236300</v>
          </cell>
          <cell r="K22">
            <v>238300</v>
          </cell>
          <cell r="L22">
            <v>234400</v>
          </cell>
          <cell r="M22">
            <v>236300</v>
          </cell>
          <cell r="N22">
            <v>463000</v>
          </cell>
          <cell r="O22">
            <v>486000</v>
          </cell>
          <cell r="P22">
            <v>654000</v>
          </cell>
          <cell r="Q22">
            <v>644000</v>
          </cell>
        </row>
        <row r="23">
          <cell r="B23">
            <v>178000</v>
          </cell>
          <cell r="C23">
            <v>180300</v>
          </cell>
          <cell r="D23">
            <v>179800</v>
          </cell>
          <cell r="E23">
            <v>410000</v>
          </cell>
          <cell r="F23">
            <v>416000</v>
          </cell>
          <cell r="G23">
            <v>383500</v>
          </cell>
          <cell r="H23">
            <v>384000</v>
          </cell>
          <cell r="I23">
            <v>0</v>
          </cell>
          <cell r="J23">
            <v>240500</v>
          </cell>
          <cell r="K23">
            <v>241400</v>
          </cell>
          <cell r="L23">
            <v>236700</v>
          </cell>
          <cell r="M23">
            <v>210900</v>
          </cell>
          <cell r="N23">
            <v>455000</v>
          </cell>
          <cell r="O23">
            <v>441000</v>
          </cell>
          <cell r="P23">
            <v>654000</v>
          </cell>
          <cell r="Q23">
            <v>651000</v>
          </cell>
        </row>
        <row r="24">
          <cell r="B24">
            <v>178600</v>
          </cell>
          <cell r="C24">
            <v>176600</v>
          </cell>
          <cell r="D24">
            <v>177600</v>
          </cell>
          <cell r="E24">
            <v>396000</v>
          </cell>
          <cell r="F24">
            <v>402000</v>
          </cell>
          <cell r="G24">
            <v>324200</v>
          </cell>
          <cell r="H24">
            <v>371700</v>
          </cell>
          <cell r="I24">
            <v>0</v>
          </cell>
          <cell r="J24">
            <v>239500</v>
          </cell>
          <cell r="K24">
            <v>239900</v>
          </cell>
          <cell r="L24">
            <v>238900</v>
          </cell>
          <cell r="M24">
            <v>0</v>
          </cell>
          <cell r="N24">
            <v>558000</v>
          </cell>
          <cell r="O24">
            <v>466000</v>
          </cell>
          <cell r="P24">
            <v>654000</v>
          </cell>
          <cell r="Q24">
            <v>657000</v>
          </cell>
        </row>
        <row r="25">
          <cell r="B25">
            <v>175700</v>
          </cell>
          <cell r="C25">
            <v>179400</v>
          </cell>
          <cell r="D25">
            <v>177100</v>
          </cell>
          <cell r="E25">
            <v>355000</v>
          </cell>
          <cell r="F25">
            <v>358000</v>
          </cell>
          <cell r="G25">
            <v>314000</v>
          </cell>
          <cell r="H25">
            <v>350700</v>
          </cell>
          <cell r="I25">
            <v>0</v>
          </cell>
          <cell r="J25">
            <v>237800</v>
          </cell>
          <cell r="K25">
            <v>239400</v>
          </cell>
          <cell r="L25">
            <v>238300</v>
          </cell>
          <cell r="M25">
            <v>70700</v>
          </cell>
          <cell r="N25">
            <v>377000</v>
          </cell>
          <cell r="O25">
            <v>421000</v>
          </cell>
          <cell r="P25">
            <v>564000</v>
          </cell>
          <cell r="Q25">
            <v>561000</v>
          </cell>
        </row>
        <row r="26">
          <cell r="B26">
            <v>182200</v>
          </cell>
          <cell r="C26">
            <v>179400</v>
          </cell>
          <cell r="D26">
            <v>183500</v>
          </cell>
          <cell r="E26">
            <v>405000</v>
          </cell>
          <cell r="F26">
            <v>408000</v>
          </cell>
          <cell r="G26">
            <v>385700</v>
          </cell>
          <cell r="H26">
            <v>382000</v>
          </cell>
          <cell r="I26">
            <v>0</v>
          </cell>
          <cell r="J26">
            <v>240100</v>
          </cell>
          <cell r="K26">
            <v>241000</v>
          </cell>
          <cell r="L26">
            <v>210900</v>
          </cell>
          <cell r="M26">
            <v>215100</v>
          </cell>
          <cell r="N26">
            <v>523000</v>
          </cell>
          <cell r="O26">
            <v>458000</v>
          </cell>
          <cell r="P26">
            <v>615000</v>
          </cell>
          <cell r="Q26">
            <v>607000</v>
          </cell>
        </row>
        <row r="27">
          <cell r="B27">
            <v>175200</v>
          </cell>
          <cell r="C27">
            <v>173600</v>
          </cell>
          <cell r="D27">
            <v>185200</v>
          </cell>
          <cell r="E27">
            <v>406000</v>
          </cell>
          <cell r="F27">
            <v>406000</v>
          </cell>
          <cell r="G27">
            <v>381800</v>
          </cell>
          <cell r="H27">
            <v>387900</v>
          </cell>
          <cell r="I27">
            <v>0</v>
          </cell>
          <cell r="J27">
            <v>240000</v>
          </cell>
          <cell r="K27">
            <v>241400</v>
          </cell>
          <cell r="L27">
            <v>195300</v>
          </cell>
          <cell r="M27">
            <v>194800</v>
          </cell>
          <cell r="N27">
            <v>472000</v>
          </cell>
          <cell r="O27">
            <v>410000</v>
          </cell>
          <cell r="P27">
            <v>620000</v>
          </cell>
          <cell r="Q27">
            <v>614000</v>
          </cell>
        </row>
        <row r="28">
          <cell r="B28">
            <v>186000</v>
          </cell>
          <cell r="C28">
            <v>187000</v>
          </cell>
          <cell r="D28">
            <v>188200</v>
          </cell>
          <cell r="E28">
            <v>423000</v>
          </cell>
          <cell r="F28">
            <v>421000</v>
          </cell>
          <cell r="G28">
            <v>385900</v>
          </cell>
          <cell r="H28">
            <v>379000</v>
          </cell>
          <cell r="I28">
            <v>0</v>
          </cell>
          <cell r="J28">
            <v>239800</v>
          </cell>
          <cell r="K28">
            <v>239200</v>
          </cell>
          <cell r="L28">
            <v>239300</v>
          </cell>
          <cell r="M28">
            <v>240500</v>
          </cell>
          <cell r="N28">
            <v>444000</v>
          </cell>
          <cell r="O28">
            <v>459000</v>
          </cell>
          <cell r="P28">
            <v>641000</v>
          </cell>
          <cell r="Q28">
            <v>637000</v>
          </cell>
        </row>
        <row r="29">
          <cell r="B29">
            <v>185500</v>
          </cell>
          <cell r="C29">
            <v>184900</v>
          </cell>
          <cell r="D29">
            <v>187600</v>
          </cell>
          <cell r="E29">
            <v>428000</v>
          </cell>
          <cell r="F29">
            <v>435000</v>
          </cell>
          <cell r="G29">
            <v>396000</v>
          </cell>
          <cell r="H29">
            <v>397000</v>
          </cell>
          <cell r="I29">
            <v>0</v>
          </cell>
          <cell r="J29">
            <v>238600</v>
          </cell>
          <cell r="K29">
            <v>238300</v>
          </cell>
          <cell r="L29">
            <v>238200</v>
          </cell>
          <cell r="M29">
            <v>239500</v>
          </cell>
          <cell r="N29">
            <v>528000</v>
          </cell>
          <cell r="O29">
            <v>444000</v>
          </cell>
          <cell r="P29">
            <v>638000</v>
          </cell>
          <cell r="Q29">
            <v>635000</v>
          </cell>
        </row>
        <row r="30">
          <cell r="B30">
            <v>178800</v>
          </cell>
          <cell r="C30">
            <v>173400</v>
          </cell>
          <cell r="D30">
            <v>178000</v>
          </cell>
          <cell r="E30">
            <v>412000</v>
          </cell>
          <cell r="F30">
            <v>445000</v>
          </cell>
          <cell r="G30">
            <v>394500</v>
          </cell>
          <cell r="H30">
            <v>394600</v>
          </cell>
          <cell r="I30">
            <v>0</v>
          </cell>
          <cell r="J30">
            <v>238900</v>
          </cell>
          <cell r="K30">
            <v>235400</v>
          </cell>
          <cell r="L30">
            <v>238900</v>
          </cell>
          <cell r="M30">
            <v>240500</v>
          </cell>
          <cell r="N30">
            <v>423000</v>
          </cell>
          <cell r="O30">
            <v>487000</v>
          </cell>
          <cell r="P30">
            <v>648000</v>
          </cell>
          <cell r="Q30">
            <v>641000</v>
          </cell>
        </row>
        <row r="31">
          <cell r="B31">
            <v>178300</v>
          </cell>
          <cell r="C31">
            <v>175500</v>
          </cell>
          <cell r="D31">
            <v>176400</v>
          </cell>
          <cell r="E31">
            <v>380000</v>
          </cell>
          <cell r="F31">
            <v>397000</v>
          </cell>
          <cell r="G31">
            <v>373300</v>
          </cell>
          <cell r="H31">
            <v>387000</v>
          </cell>
          <cell r="I31">
            <v>0</v>
          </cell>
          <cell r="J31">
            <v>239400</v>
          </cell>
          <cell r="K31">
            <v>236400</v>
          </cell>
          <cell r="L31">
            <v>237100</v>
          </cell>
          <cell r="M31">
            <v>239700</v>
          </cell>
          <cell r="N31">
            <v>392000</v>
          </cell>
          <cell r="O31">
            <v>472000</v>
          </cell>
          <cell r="P31">
            <v>650000</v>
          </cell>
          <cell r="Q31">
            <v>643000</v>
          </cell>
        </row>
        <row r="32">
          <cell r="B32">
            <v>162700</v>
          </cell>
          <cell r="C32">
            <v>163600</v>
          </cell>
          <cell r="D32">
            <v>167400</v>
          </cell>
          <cell r="E32">
            <v>344000</v>
          </cell>
          <cell r="F32">
            <v>345000</v>
          </cell>
          <cell r="G32">
            <v>327900</v>
          </cell>
          <cell r="H32">
            <v>336500</v>
          </cell>
          <cell r="I32">
            <v>0</v>
          </cell>
          <cell r="J32">
            <v>240400</v>
          </cell>
          <cell r="K32">
            <v>236400</v>
          </cell>
          <cell r="L32">
            <v>238100</v>
          </cell>
          <cell r="M32">
            <v>237800</v>
          </cell>
          <cell r="N32">
            <v>274000</v>
          </cell>
          <cell r="O32">
            <v>445000</v>
          </cell>
          <cell r="P32">
            <v>566000</v>
          </cell>
          <cell r="Q32">
            <v>566000</v>
          </cell>
        </row>
        <row r="33">
          <cell r="B33">
            <v>174500</v>
          </cell>
          <cell r="C33">
            <v>171500</v>
          </cell>
          <cell r="D33">
            <v>177600</v>
          </cell>
          <cell r="E33">
            <v>399000</v>
          </cell>
          <cell r="F33">
            <v>401000</v>
          </cell>
          <cell r="G33">
            <v>361400</v>
          </cell>
          <cell r="H33">
            <v>380100</v>
          </cell>
          <cell r="I33">
            <v>0</v>
          </cell>
          <cell r="J33">
            <v>239500</v>
          </cell>
          <cell r="K33">
            <v>236700</v>
          </cell>
          <cell r="L33">
            <v>236000</v>
          </cell>
          <cell r="M33">
            <v>236400</v>
          </cell>
          <cell r="N33">
            <v>541000</v>
          </cell>
          <cell r="O33">
            <v>446000</v>
          </cell>
          <cell r="P33">
            <v>598000</v>
          </cell>
          <cell r="Q33">
            <v>594000</v>
          </cell>
        </row>
        <row r="34">
          <cell r="B34">
            <v>183000</v>
          </cell>
          <cell r="C34">
            <v>180000</v>
          </cell>
          <cell r="D34">
            <v>184100</v>
          </cell>
          <cell r="E34">
            <v>412000</v>
          </cell>
          <cell r="F34">
            <v>426000</v>
          </cell>
          <cell r="G34">
            <v>383400</v>
          </cell>
          <cell r="H34">
            <v>391700</v>
          </cell>
          <cell r="I34">
            <v>0</v>
          </cell>
          <cell r="J34">
            <v>235900</v>
          </cell>
          <cell r="K34">
            <v>234600</v>
          </cell>
          <cell r="L34">
            <v>234700</v>
          </cell>
          <cell r="M34">
            <v>235900</v>
          </cell>
          <cell r="N34">
            <v>420000</v>
          </cell>
          <cell r="O34">
            <v>463000</v>
          </cell>
          <cell r="P34">
            <v>644000</v>
          </cell>
          <cell r="Q34">
            <v>639000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9636.3000000002794</v>
          </cell>
        </row>
      </sheetData>
      <sheetData sheetId="1"/>
      <sheetData sheetId="2">
        <row r="59">
          <cell r="B59">
            <v>9154.4000000003725</v>
          </cell>
        </row>
      </sheetData>
      <sheetData sheetId="3"/>
      <sheetData sheetId="4">
        <row r="59">
          <cell r="B59">
            <v>9636.3999999999069</v>
          </cell>
        </row>
      </sheetData>
      <sheetData sheetId="5">
        <row r="59">
          <cell r="B59">
            <v>9635.5999999996275</v>
          </cell>
        </row>
      </sheetData>
      <sheetData sheetId="6">
        <row r="59">
          <cell r="B59">
            <v>9636.3999999999069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8727.7999999998137</v>
          </cell>
        </row>
      </sheetData>
      <sheetData sheetId="1"/>
      <sheetData sheetId="2">
        <row r="59">
          <cell r="B59">
            <v>8290.8999999999069</v>
          </cell>
        </row>
      </sheetData>
      <sheetData sheetId="3"/>
      <sheetData sheetId="4">
        <row r="59">
          <cell r="B59">
            <v>8727.6000000000931</v>
          </cell>
        </row>
      </sheetData>
      <sheetData sheetId="5">
        <row r="59">
          <cell r="B59">
            <v>8591.1000000000931</v>
          </cell>
        </row>
      </sheetData>
      <sheetData sheetId="6">
        <row r="59">
          <cell r="B59">
            <v>8592.6999999999534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8419.2999999998137</v>
          </cell>
        </row>
      </sheetData>
      <sheetData sheetId="1"/>
      <sheetData sheetId="2">
        <row r="59">
          <cell r="B59">
            <v>7662.5</v>
          </cell>
        </row>
      </sheetData>
      <sheetData sheetId="3"/>
      <sheetData sheetId="4">
        <row r="59">
          <cell r="B59">
            <v>8286.3999999999069</v>
          </cell>
        </row>
      </sheetData>
      <sheetData sheetId="5">
        <row r="59">
          <cell r="B59">
            <v>8419.3000000002794</v>
          </cell>
        </row>
      </sheetData>
      <sheetData sheetId="6">
        <row r="59">
          <cell r="B59">
            <v>8419.4000000001397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7225</v>
          </cell>
        </row>
      </sheetData>
      <sheetData sheetId="1"/>
      <sheetData sheetId="2">
        <row r="59">
          <cell r="B59">
            <v>5616.1000000000931</v>
          </cell>
        </row>
      </sheetData>
      <sheetData sheetId="3"/>
      <sheetData sheetId="4">
        <row r="59">
          <cell r="B59">
            <v>7276.7000000001863</v>
          </cell>
        </row>
      </sheetData>
      <sheetData sheetId="5">
        <row r="59">
          <cell r="B59">
            <v>7278</v>
          </cell>
        </row>
      </sheetData>
      <sheetData sheetId="6">
        <row r="59">
          <cell r="B59">
            <v>7277.8000000000466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7499.2000000001863</v>
          </cell>
        </row>
      </sheetData>
      <sheetData sheetId="1"/>
      <sheetData sheetId="2">
        <row r="59">
          <cell r="B59">
            <v>7171.5999999996275</v>
          </cell>
        </row>
      </sheetData>
      <sheetData sheetId="3"/>
      <sheetData sheetId="4">
        <row r="59">
          <cell r="B59">
            <v>7498.1999999997206</v>
          </cell>
        </row>
      </sheetData>
      <sheetData sheetId="5">
        <row r="59">
          <cell r="B59">
            <v>7549.5</v>
          </cell>
        </row>
      </sheetData>
      <sheetData sheetId="6">
        <row r="59">
          <cell r="B59">
            <v>7550.5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2351</v>
          </cell>
        </row>
      </sheetData>
      <sheetData sheetId="1"/>
      <sheetData sheetId="2">
        <row r="59">
          <cell r="B59">
            <v>2350.2000000001863</v>
          </cell>
        </row>
      </sheetData>
      <sheetData sheetId="3"/>
      <sheetData sheetId="4">
        <row r="59">
          <cell r="B59">
            <v>2350.5</v>
          </cell>
        </row>
      </sheetData>
      <sheetData sheetId="5">
        <row r="59">
          <cell r="B59">
            <v>2350.2999999998137</v>
          </cell>
        </row>
      </sheetData>
      <sheetData sheetId="6">
        <row r="59">
          <cell r="B59">
            <v>2350.8999999999069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6379.2999999998137</v>
          </cell>
        </row>
      </sheetData>
      <sheetData sheetId="3">
        <row r="59">
          <cell r="B59">
            <v>6396.7999999998137</v>
          </cell>
        </row>
      </sheetData>
      <sheetData sheetId="4"/>
      <sheetData sheetId="5">
        <row r="59">
          <cell r="B59">
            <v>6397.4000000003725</v>
          </cell>
        </row>
      </sheetData>
      <sheetData sheetId="6">
        <row r="59">
          <cell r="B59">
            <v>6397</v>
          </cell>
        </row>
      </sheetData>
      <sheetData sheetId="7">
        <row r="59">
          <cell r="B59">
            <v>6397.6000000000931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8531.3000000002794</v>
          </cell>
        </row>
      </sheetData>
      <sheetData sheetId="3">
        <row r="59">
          <cell r="B59">
            <v>8067.4000000003725</v>
          </cell>
        </row>
      </sheetData>
      <sheetData sheetId="4"/>
      <sheetData sheetId="5">
        <row r="59">
          <cell r="B59">
            <v>8595.2999999998137</v>
          </cell>
        </row>
      </sheetData>
      <sheetData sheetId="6">
        <row r="59">
          <cell r="B59">
            <v>8531.2000000001863</v>
          </cell>
        </row>
      </sheetData>
      <sheetData sheetId="7">
        <row r="59">
          <cell r="B59">
            <v>8551.2999999998137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8592.5</v>
          </cell>
        </row>
      </sheetData>
      <sheetData sheetId="3">
        <row r="59">
          <cell r="B59">
            <v>8592.5999999996275</v>
          </cell>
        </row>
      </sheetData>
      <sheetData sheetId="4"/>
      <sheetData sheetId="5">
        <row r="59">
          <cell r="B59">
            <v>8592.6000000000931</v>
          </cell>
        </row>
      </sheetData>
      <sheetData sheetId="6">
        <row r="59">
          <cell r="B59">
            <v>8593.5</v>
          </cell>
        </row>
      </sheetData>
      <sheetData sheetId="7">
        <row r="59">
          <cell r="B59">
            <v>8592.6000000000931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9435.1999999997206</v>
          </cell>
        </row>
      </sheetData>
      <sheetData sheetId="3">
        <row r="59">
          <cell r="B59">
            <v>9434.2000000001863</v>
          </cell>
        </row>
      </sheetData>
      <sheetData sheetId="4"/>
      <sheetData sheetId="5">
        <row r="59">
          <cell r="B59">
            <v>6779.1000000000931</v>
          </cell>
        </row>
      </sheetData>
      <sheetData sheetId="6">
        <row r="59">
          <cell r="B59">
            <v>9400.7999999998137</v>
          </cell>
        </row>
      </sheetData>
      <sheetData sheetId="7">
        <row r="59">
          <cell r="B59">
            <v>9435.6000000000931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177300</v>
          </cell>
          <cell r="C5">
            <v>169000</v>
          </cell>
          <cell r="D5">
            <v>175700</v>
          </cell>
          <cell r="E5">
            <v>396000</v>
          </cell>
          <cell r="F5">
            <v>406000</v>
          </cell>
          <cell r="G5">
            <v>366500</v>
          </cell>
          <cell r="H5">
            <v>369500</v>
          </cell>
          <cell r="I5">
            <v>0</v>
          </cell>
          <cell r="J5">
            <v>237100</v>
          </cell>
          <cell r="K5">
            <v>235700</v>
          </cell>
          <cell r="L5">
            <v>230500</v>
          </cell>
          <cell r="M5">
            <v>234900</v>
          </cell>
          <cell r="N5">
            <v>351000</v>
          </cell>
          <cell r="O5">
            <v>415000</v>
          </cell>
          <cell r="P5">
            <v>627000</v>
          </cell>
          <cell r="Q5">
            <v>626000</v>
          </cell>
        </row>
        <row r="6">
          <cell r="B6">
            <v>180800</v>
          </cell>
          <cell r="C6">
            <v>181600</v>
          </cell>
          <cell r="D6">
            <v>187900</v>
          </cell>
          <cell r="E6">
            <v>398000</v>
          </cell>
          <cell r="F6">
            <v>343000</v>
          </cell>
          <cell r="G6">
            <v>377000</v>
          </cell>
          <cell r="H6">
            <v>391200</v>
          </cell>
          <cell r="I6">
            <v>106800</v>
          </cell>
          <cell r="J6">
            <v>236200</v>
          </cell>
          <cell r="K6">
            <v>234100</v>
          </cell>
          <cell r="L6">
            <v>231000</v>
          </cell>
          <cell r="M6">
            <v>234200</v>
          </cell>
          <cell r="N6">
            <v>408000</v>
          </cell>
          <cell r="O6">
            <v>436000</v>
          </cell>
          <cell r="P6">
            <v>632000</v>
          </cell>
          <cell r="Q6">
            <v>626000</v>
          </cell>
        </row>
        <row r="7">
          <cell r="B7">
            <v>179500</v>
          </cell>
          <cell r="C7">
            <v>166400</v>
          </cell>
          <cell r="D7">
            <v>181100</v>
          </cell>
          <cell r="E7">
            <v>366000</v>
          </cell>
          <cell r="F7">
            <v>372000</v>
          </cell>
          <cell r="G7">
            <v>345700</v>
          </cell>
          <cell r="H7">
            <v>322500</v>
          </cell>
          <cell r="I7">
            <v>278100</v>
          </cell>
          <cell r="J7">
            <v>236400</v>
          </cell>
          <cell r="K7">
            <v>235100</v>
          </cell>
          <cell r="L7">
            <v>214600</v>
          </cell>
          <cell r="M7">
            <v>214600</v>
          </cell>
          <cell r="N7">
            <v>420000</v>
          </cell>
          <cell r="O7">
            <v>442000</v>
          </cell>
          <cell r="P7">
            <v>613000</v>
          </cell>
          <cell r="Q7">
            <v>609000</v>
          </cell>
        </row>
        <row r="8">
          <cell r="B8">
            <v>175200</v>
          </cell>
          <cell r="C8">
            <v>172100</v>
          </cell>
          <cell r="D8">
            <v>176500</v>
          </cell>
          <cell r="E8">
            <v>371000</v>
          </cell>
          <cell r="F8">
            <v>232000</v>
          </cell>
          <cell r="G8">
            <v>350400</v>
          </cell>
          <cell r="H8">
            <v>345200</v>
          </cell>
          <cell r="I8">
            <v>316800</v>
          </cell>
          <cell r="J8">
            <v>238600</v>
          </cell>
          <cell r="K8">
            <v>238500</v>
          </cell>
          <cell r="L8">
            <v>236200</v>
          </cell>
          <cell r="M8">
            <v>237900</v>
          </cell>
          <cell r="N8">
            <v>309000</v>
          </cell>
          <cell r="O8">
            <v>470000</v>
          </cell>
          <cell r="P8">
            <v>589000</v>
          </cell>
          <cell r="Q8">
            <v>568000</v>
          </cell>
        </row>
        <row r="9">
          <cell r="B9">
            <v>173000</v>
          </cell>
          <cell r="C9">
            <v>176800</v>
          </cell>
          <cell r="D9">
            <v>171100</v>
          </cell>
          <cell r="E9">
            <v>338000</v>
          </cell>
          <cell r="F9">
            <v>308000</v>
          </cell>
          <cell r="G9">
            <v>302900</v>
          </cell>
          <cell r="H9">
            <v>301700</v>
          </cell>
          <cell r="I9">
            <v>316700</v>
          </cell>
          <cell r="J9">
            <v>238900</v>
          </cell>
          <cell r="K9">
            <v>239600</v>
          </cell>
          <cell r="L9">
            <v>238800</v>
          </cell>
          <cell r="M9">
            <v>237600</v>
          </cell>
          <cell r="N9">
            <v>244000</v>
          </cell>
          <cell r="O9">
            <v>153000</v>
          </cell>
          <cell r="P9">
            <v>583000</v>
          </cell>
          <cell r="Q9">
            <v>570000</v>
          </cell>
        </row>
        <row r="10">
          <cell r="B10">
            <v>178700</v>
          </cell>
          <cell r="C10">
            <v>168100</v>
          </cell>
          <cell r="D10">
            <v>179000</v>
          </cell>
          <cell r="E10">
            <v>363000</v>
          </cell>
          <cell r="F10">
            <v>366000</v>
          </cell>
          <cell r="G10">
            <v>331900</v>
          </cell>
          <cell r="H10">
            <v>305100</v>
          </cell>
          <cell r="I10">
            <v>318400</v>
          </cell>
          <cell r="J10">
            <v>237500</v>
          </cell>
          <cell r="K10">
            <v>238500</v>
          </cell>
          <cell r="L10">
            <v>235300</v>
          </cell>
          <cell r="M10">
            <v>359000</v>
          </cell>
          <cell r="N10">
            <v>419000</v>
          </cell>
          <cell r="O10">
            <v>397000</v>
          </cell>
          <cell r="P10">
            <v>587000</v>
          </cell>
          <cell r="Q10">
            <v>583000</v>
          </cell>
        </row>
        <row r="11">
          <cell r="B11">
            <v>179000</v>
          </cell>
          <cell r="C11">
            <v>176000</v>
          </cell>
          <cell r="D11">
            <v>181600</v>
          </cell>
          <cell r="E11">
            <v>371000</v>
          </cell>
          <cell r="F11">
            <v>375000</v>
          </cell>
          <cell r="G11">
            <v>353600</v>
          </cell>
          <cell r="H11">
            <v>366400</v>
          </cell>
          <cell r="I11">
            <v>402800</v>
          </cell>
          <cell r="J11">
            <v>238600</v>
          </cell>
          <cell r="K11">
            <v>236000</v>
          </cell>
          <cell r="L11">
            <v>238600</v>
          </cell>
          <cell r="M11">
            <v>238400</v>
          </cell>
          <cell r="N11">
            <v>412000</v>
          </cell>
          <cell r="O11">
            <v>401000</v>
          </cell>
          <cell r="P11">
            <v>617000</v>
          </cell>
          <cell r="Q11">
            <v>612000</v>
          </cell>
        </row>
        <row r="12">
          <cell r="B12">
            <v>181000</v>
          </cell>
          <cell r="C12">
            <v>177700</v>
          </cell>
          <cell r="D12">
            <v>184300</v>
          </cell>
          <cell r="E12">
            <v>372000</v>
          </cell>
          <cell r="F12">
            <v>377000</v>
          </cell>
          <cell r="G12">
            <v>355400</v>
          </cell>
          <cell r="H12">
            <v>367300</v>
          </cell>
          <cell r="I12">
            <v>403900</v>
          </cell>
          <cell r="J12">
            <v>239000</v>
          </cell>
          <cell r="K12">
            <v>235500</v>
          </cell>
          <cell r="L12">
            <v>238700</v>
          </cell>
          <cell r="M12">
            <v>238600</v>
          </cell>
          <cell r="N12">
            <v>397000</v>
          </cell>
          <cell r="O12">
            <v>370000</v>
          </cell>
          <cell r="P12">
            <v>625000</v>
          </cell>
          <cell r="Q12">
            <v>622000</v>
          </cell>
        </row>
        <row r="13">
          <cell r="B13">
            <v>179200</v>
          </cell>
          <cell r="C13">
            <v>178800</v>
          </cell>
          <cell r="D13">
            <v>189500</v>
          </cell>
          <cell r="E13">
            <v>399000</v>
          </cell>
          <cell r="F13">
            <v>396000</v>
          </cell>
          <cell r="G13">
            <v>374800</v>
          </cell>
          <cell r="H13">
            <v>375200</v>
          </cell>
          <cell r="I13">
            <v>329000</v>
          </cell>
          <cell r="J13">
            <v>236200</v>
          </cell>
          <cell r="K13">
            <v>231500</v>
          </cell>
          <cell r="L13">
            <v>235000</v>
          </cell>
          <cell r="M13">
            <v>235200</v>
          </cell>
          <cell r="N13">
            <v>412000</v>
          </cell>
          <cell r="O13">
            <v>418000</v>
          </cell>
          <cell r="P13">
            <v>627000</v>
          </cell>
          <cell r="Q13">
            <v>623000</v>
          </cell>
        </row>
        <row r="14">
          <cell r="B14">
            <v>186500</v>
          </cell>
          <cell r="C14">
            <v>175100</v>
          </cell>
          <cell r="D14">
            <v>176000</v>
          </cell>
          <cell r="E14">
            <v>394000</v>
          </cell>
          <cell r="F14">
            <v>399000</v>
          </cell>
          <cell r="G14">
            <v>378800</v>
          </cell>
          <cell r="H14">
            <v>372600</v>
          </cell>
          <cell r="I14">
            <v>376700</v>
          </cell>
          <cell r="J14">
            <v>240800</v>
          </cell>
          <cell r="K14">
            <v>241200</v>
          </cell>
          <cell r="L14">
            <v>223000</v>
          </cell>
          <cell r="M14">
            <v>239700</v>
          </cell>
          <cell r="N14">
            <v>393000</v>
          </cell>
          <cell r="O14">
            <v>424000</v>
          </cell>
          <cell r="P14">
            <v>610000</v>
          </cell>
          <cell r="Q14">
            <v>603000</v>
          </cell>
        </row>
        <row r="15">
          <cell r="B15">
            <v>179600</v>
          </cell>
          <cell r="C15">
            <v>174300</v>
          </cell>
          <cell r="D15">
            <v>181500</v>
          </cell>
          <cell r="E15">
            <v>377000</v>
          </cell>
          <cell r="F15">
            <v>379000</v>
          </cell>
          <cell r="G15">
            <v>356600</v>
          </cell>
          <cell r="H15">
            <v>358100</v>
          </cell>
          <cell r="I15">
            <v>355800</v>
          </cell>
          <cell r="J15">
            <v>274900</v>
          </cell>
          <cell r="K15">
            <v>233600</v>
          </cell>
          <cell r="L15">
            <v>221000</v>
          </cell>
          <cell r="M15">
            <v>236100</v>
          </cell>
          <cell r="N15">
            <v>307000</v>
          </cell>
          <cell r="O15">
            <v>413000</v>
          </cell>
          <cell r="P15">
            <v>600000</v>
          </cell>
          <cell r="Q15">
            <v>593000</v>
          </cell>
        </row>
        <row r="16">
          <cell r="B16">
            <v>180900</v>
          </cell>
          <cell r="C16">
            <v>176500</v>
          </cell>
          <cell r="D16">
            <v>186300</v>
          </cell>
          <cell r="E16">
            <v>313000</v>
          </cell>
          <cell r="F16">
            <v>370000</v>
          </cell>
          <cell r="G16">
            <v>345100</v>
          </cell>
          <cell r="H16">
            <v>316500</v>
          </cell>
          <cell r="I16">
            <v>335800</v>
          </cell>
          <cell r="J16">
            <v>239100</v>
          </cell>
          <cell r="K16">
            <v>238100</v>
          </cell>
          <cell r="L16">
            <v>225400</v>
          </cell>
          <cell r="M16">
            <v>239100</v>
          </cell>
          <cell r="N16">
            <v>230000</v>
          </cell>
          <cell r="O16">
            <v>204000</v>
          </cell>
          <cell r="P16">
            <v>555000</v>
          </cell>
          <cell r="Q16">
            <v>554000</v>
          </cell>
        </row>
        <row r="17">
          <cell r="B17">
            <v>180800</v>
          </cell>
          <cell r="C17">
            <v>174400</v>
          </cell>
          <cell r="D17">
            <v>181900</v>
          </cell>
          <cell r="E17">
            <v>335000</v>
          </cell>
          <cell r="F17">
            <v>370000</v>
          </cell>
          <cell r="G17">
            <v>360300</v>
          </cell>
          <cell r="H17">
            <v>326000</v>
          </cell>
          <cell r="I17">
            <v>360000</v>
          </cell>
          <cell r="J17">
            <v>239200</v>
          </cell>
          <cell r="K17">
            <v>237500</v>
          </cell>
          <cell r="L17">
            <v>227100</v>
          </cell>
          <cell r="M17">
            <v>235400</v>
          </cell>
          <cell r="N17">
            <v>376000</v>
          </cell>
          <cell r="O17">
            <v>432000</v>
          </cell>
          <cell r="P17">
            <v>622000</v>
          </cell>
          <cell r="Q17">
            <v>623000</v>
          </cell>
        </row>
        <row r="18">
          <cell r="B18">
            <v>178700</v>
          </cell>
          <cell r="C18">
            <v>176600</v>
          </cell>
          <cell r="D18">
            <v>178400</v>
          </cell>
          <cell r="E18">
            <v>360000</v>
          </cell>
          <cell r="F18">
            <v>383000</v>
          </cell>
          <cell r="G18">
            <v>343000</v>
          </cell>
          <cell r="H18">
            <v>329500</v>
          </cell>
          <cell r="I18">
            <v>351000</v>
          </cell>
          <cell r="J18">
            <v>236800</v>
          </cell>
          <cell r="K18">
            <v>237100</v>
          </cell>
          <cell r="L18">
            <v>225700</v>
          </cell>
          <cell r="M18">
            <v>237000</v>
          </cell>
          <cell r="N18">
            <v>362000</v>
          </cell>
          <cell r="O18">
            <v>413000</v>
          </cell>
          <cell r="P18">
            <v>617000</v>
          </cell>
          <cell r="Q18">
            <v>616000</v>
          </cell>
        </row>
        <row r="19">
          <cell r="B19">
            <v>178600</v>
          </cell>
          <cell r="C19">
            <v>177200</v>
          </cell>
          <cell r="D19">
            <v>187800</v>
          </cell>
          <cell r="E19">
            <v>364000</v>
          </cell>
          <cell r="F19">
            <v>368000</v>
          </cell>
          <cell r="G19">
            <v>357900</v>
          </cell>
          <cell r="H19">
            <v>313700</v>
          </cell>
          <cell r="I19">
            <v>368100</v>
          </cell>
          <cell r="J19">
            <v>237400</v>
          </cell>
          <cell r="K19">
            <v>236100</v>
          </cell>
          <cell r="L19">
            <v>227100</v>
          </cell>
          <cell r="M19">
            <v>236100</v>
          </cell>
          <cell r="N19">
            <v>406000</v>
          </cell>
          <cell r="O19">
            <v>401000</v>
          </cell>
          <cell r="P19">
            <v>600000</v>
          </cell>
          <cell r="Q19">
            <v>596000</v>
          </cell>
        </row>
        <row r="20">
          <cell r="B20">
            <v>181100</v>
          </cell>
          <cell r="C20">
            <v>177100</v>
          </cell>
          <cell r="D20">
            <v>181700</v>
          </cell>
          <cell r="E20">
            <v>391000</v>
          </cell>
          <cell r="F20">
            <v>397000</v>
          </cell>
          <cell r="G20">
            <v>369100</v>
          </cell>
          <cell r="H20">
            <v>376300</v>
          </cell>
          <cell r="I20">
            <v>370900</v>
          </cell>
          <cell r="J20">
            <v>236600</v>
          </cell>
          <cell r="K20">
            <v>236500</v>
          </cell>
          <cell r="L20">
            <v>224100</v>
          </cell>
          <cell r="M20">
            <v>235800</v>
          </cell>
          <cell r="N20">
            <v>405000</v>
          </cell>
          <cell r="O20">
            <v>401000</v>
          </cell>
          <cell r="P20">
            <v>618000</v>
          </cell>
          <cell r="Q20">
            <v>610000</v>
          </cell>
        </row>
        <row r="21">
          <cell r="B21">
            <v>173900</v>
          </cell>
          <cell r="C21">
            <v>177500</v>
          </cell>
          <cell r="D21">
            <v>182500</v>
          </cell>
          <cell r="E21">
            <v>391000</v>
          </cell>
          <cell r="F21">
            <v>394000</v>
          </cell>
          <cell r="G21">
            <v>363400</v>
          </cell>
          <cell r="H21">
            <v>399600</v>
          </cell>
          <cell r="I21">
            <v>390200</v>
          </cell>
          <cell r="J21">
            <v>240800</v>
          </cell>
          <cell r="K21">
            <v>245500</v>
          </cell>
          <cell r="L21">
            <v>182000</v>
          </cell>
          <cell r="M21">
            <v>205400</v>
          </cell>
          <cell r="N21">
            <v>395000</v>
          </cell>
          <cell r="O21">
            <v>424000</v>
          </cell>
          <cell r="P21">
            <v>627000</v>
          </cell>
          <cell r="Q21">
            <v>626000</v>
          </cell>
        </row>
        <row r="22">
          <cell r="B22">
            <v>180500</v>
          </cell>
          <cell r="C22">
            <v>182600</v>
          </cell>
          <cell r="D22">
            <v>185400</v>
          </cell>
          <cell r="E22">
            <v>405000</v>
          </cell>
          <cell r="F22">
            <v>412000</v>
          </cell>
          <cell r="G22">
            <v>380200</v>
          </cell>
          <cell r="H22">
            <v>398100</v>
          </cell>
          <cell r="I22">
            <v>390200</v>
          </cell>
          <cell r="J22">
            <v>240800</v>
          </cell>
          <cell r="K22">
            <v>174700</v>
          </cell>
          <cell r="L22">
            <v>0</v>
          </cell>
          <cell r="M22">
            <v>0</v>
          </cell>
          <cell r="N22">
            <v>399000</v>
          </cell>
          <cell r="O22">
            <v>424000</v>
          </cell>
          <cell r="P22">
            <v>662000</v>
          </cell>
          <cell r="Q22">
            <v>655000</v>
          </cell>
        </row>
        <row r="23">
          <cell r="B23">
            <v>171900</v>
          </cell>
          <cell r="C23">
            <v>171100</v>
          </cell>
          <cell r="D23">
            <v>182800</v>
          </cell>
          <cell r="E23">
            <v>354000</v>
          </cell>
          <cell r="F23">
            <v>377000</v>
          </cell>
          <cell r="G23">
            <v>377000</v>
          </cell>
          <cell r="H23">
            <v>334000</v>
          </cell>
          <cell r="I23">
            <v>339000</v>
          </cell>
          <cell r="J23">
            <v>238500</v>
          </cell>
          <cell r="K23">
            <v>235700</v>
          </cell>
          <cell r="L23">
            <v>54900</v>
          </cell>
          <cell r="M23">
            <v>56400</v>
          </cell>
          <cell r="N23">
            <v>237000</v>
          </cell>
          <cell r="O23">
            <v>476000</v>
          </cell>
          <cell r="P23">
            <v>559000</v>
          </cell>
          <cell r="Q23">
            <v>557000</v>
          </cell>
        </row>
        <row r="24">
          <cell r="B24">
            <v>178600</v>
          </cell>
          <cell r="C24">
            <v>173600</v>
          </cell>
          <cell r="D24">
            <v>189200</v>
          </cell>
          <cell r="E24">
            <v>358000</v>
          </cell>
          <cell r="F24">
            <v>369000</v>
          </cell>
          <cell r="G24">
            <v>334000</v>
          </cell>
          <cell r="H24">
            <v>339000</v>
          </cell>
          <cell r="I24">
            <v>341100</v>
          </cell>
          <cell r="J24">
            <v>238500</v>
          </cell>
          <cell r="K24">
            <v>235700</v>
          </cell>
          <cell r="L24">
            <v>223600</v>
          </cell>
          <cell r="M24">
            <v>237000</v>
          </cell>
          <cell r="N24">
            <v>386000</v>
          </cell>
          <cell r="O24">
            <v>422000</v>
          </cell>
          <cell r="P24">
            <v>606000</v>
          </cell>
          <cell r="Q24">
            <v>603000</v>
          </cell>
        </row>
        <row r="25">
          <cell r="B25">
            <v>182200</v>
          </cell>
          <cell r="C25">
            <v>171000</v>
          </cell>
          <cell r="D25">
            <v>179800</v>
          </cell>
          <cell r="E25">
            <v>387000</v>
          </cell>
          <cell r="F25">
            <v>390000</v>
          </cell>
          <cell r="G25">
            <v>368000</v>
          </cell>
          <cell r="H25">
            <v>390000</v>
          </cell>
          <cell r="I25">
            <v>363000</v>
          </cell>
          <cell r="J25">
            <v>239800</v>
          </cell>
          <cell r="K25">
            <v>239000</v>
          </cell>
          <cell r="L25">
            <v>238700</v>
          </cell>
          <cell r="M25">
            <v>241000</v>
          </cell>
          <cell r="N25">
            <v>404000</v>
          </cell>
          <cell r="O25">
            <v>434000</v>
          </cell>
          <cell r="P25">
            <v>617000</v>
          </cell>
          <cell r="Q25">
            <v>610000</v>
          </cell>
        </row>
        <row r="26">
          <cell r="B26">
            <v>175000</v>
          </cell>
          <cell r="C26">
            <v>177000</v>
          </cell>
          <cell r="D26">
            <v>180400</v>
          </cell>
          <cell r="E26">
            <v>390000</v>
          </cell>
          <cell r="F26">
            <v>405000</v>
          </cell>
          <cell r="G26">
            <v>363700</v>
          </cell>
          <cell r="H26">
            <v>386200</v>
          </cell>
          <cell r="I26">
            <v>365400</v>
          </cell>
          <cell r="J26">
            <v>237800</v>
          </cell>
          <cell r="K26">
            <v>236800</v>
          </cell>
          <cell r="L26">
            <v>236300</v>
          </cell>
          <cell r="M26">
            <v>239900</v>
          </cell>
          <cell r="N26">
            <v>429000</v>
          </cell>
          <cell r="O26">
            <v>425000</v>
          </cell>
          <cell r="P26">
            <v>611000</v>
          </cell>
          <cell r="Q26">
            <v>601000</v>
          </cell>
        </row>
        <row r="27">
          <cell r="B27">
            <v>184800</v>
          </cell>
          <cell r="C27">
            <v>184700</v>
          </cell>
          <cell r="D27">
            <v>181800</v>
          </cell>
          <cell r="E27">
            <v>372000</v>
          </cell>
          <cell r="F27">
            <v>378000</v>
          </cell>
          <cell r="G27">
            <v>343900</v>
          </cell>
          <cell r="H27">
            <v>352500</v>
          </cell>
          <cell r="I27">
            <v>359100</v>
          </cell>
          <cell r="J27">
            <v>239100</v>
          </cell>
          <cell r="K27">
            <v>237600</v>
          </cell>
          <cell r="L27">
            <v>236400</v>
          </cell>
          <cell r="M27">
            <v>240100</v>
          </cell>
          <cell r="N27">
            <v>528000</v>
          </cell>
          <cell r="O27">
            <v>414000</v>
          </cell>
          <cell r="P27">
            <v>625000</v>
          </cell>
          <cell r="Q27">
            <v>630000</v>
          </cell>
        </row>
        <row r="28">
          <cell r="B28">
            <v>164300</v>
          </cell>
          <cell r="C28">
            <v>167600</v>
          </cell>
          <cell r="D28">
            <v>176000</v>
          </cell>
          <cell r="E28">
            <v>378000</v>
          </cell>
          <cell r="F28">
            <v>405000</v>
          </cell>
          <cell r="G28">
            <v>359900</v>
          </cell>
          <cell r="H28">
            <v>348600</v>
          </cell>
          <cell r="I28">
            <v>369700</v>
          </cell>
          <cell r="J28">
            <v>238600</v>
          </cell>
          <cell r="K28">
            <v>237100</v>
          </cell>
          <cell r="L28">
            <v>234800</v>
          </cell>
          <cell r="M28">
            <v>239900</v>
          </cell>
          <cell r="N28">
            <v>393000</v>
          </cell>
          <cell r="O28">
            <v>466000</v>
          </cell>
          <cell r="P28">
            <v>621000</v>
          </cell>
          <cell r="Q28">
            <v>620000</v>
          </cell>
        </row>
        <row r="29">
          <cell r="B29">
            <v>172200</v>
          </cell>
          <cell r="C29">
            <v>166700</v>
          </cell>
          <cell r="D29">
            <v>154300</v>
          </cell>
          <cell r="E29">
            <v>386000</v>
          </cell>
          <cell r="F29">
            <v>378000</v>
          </cell>
          <cell r="G29">
            <v>357800</v>
          </cell>
          <cell r="H29">
            <v>372000</v>
          </cell>
          <cell r="I29">
            <v>180500</v>
          </cell>
          <cell r="J29">
            <v>236800</v>
          </cell>
          <cell r="K29">
            <v>235200</v>
          </cell>
          <cell r="L29">
            <v>234500</v>
          </cell>
          <cell r="M29">
            <v>234400</v>
          </cell>
          <cell r="N29">
            <v>398000</v>
          </cell>
          <cell r="O29">
            <v>426000</v>
          </cell>
          <cell r="P29">
            <v>627000</v>
          </cell>
          <cell r="Q29">
            <v>629000</v>
          </cell>
        </row>
        <row r="30">
          <cell r="B30">
            <v>173800</v>
          </cell>
          <cell r="C30">
            <v>171200</v>
          </cell>
          <cell r="D30">
            <v>176500</v>
          </cell>
          <cell r="E30">
            <v>335000</v>
          </cell>
          <cell r="F30">
            <v>343000</v>
          </cell>
          <cell r="G30">
            <v>306100</v>
          </cell>
          <cell r="H30">
            <v>319300</v>
          </cell>
          <cell r="I30">
            <v>309500</v>
          </cell>
          <cell r="J30">
            <v>230400</v>
          </cell>
          <cell r="K30">
            <v>238900</v>
          </cell>
          <cell r="L30">
            <v>238900</v>
          </cell>
          <cell r="M30">
            <v>190200</v>
          </cell>
          <cell r="N30">
            <v>253000</v>
          </cell>
          <cell r="O30">
            <v>389000</v>
          </cell>
          <cell r="P30">
            <v>366000</v>
          </cell>
          <cell r="Q30">
            <v>521000</v>
          </cell>
        </row>
        <row r="31">
          <cell r="B31">
            <v>177600</v>
          </cell>
          <cell r="C31">
            <v>179300</v>
          </cell>
          <cell r="D31">
            <v>179200</v>
          </cell>
          <cell r="E31">
            <v>348000</v>
          </cell>
          <cell r="F31">
            <v>399000</v>
          </cell>
          <cell r="G31">
            <v>368900</v>
          </cell>
          <cell r="H31">
            <v>312600</v>
          </cell>
          <cell r="I31">
            <v>365400</v>
          </cell>
          <cell r="J31">
            <v>241200</v>
          </cell>
          <cell r="K31">
            <v>232000</v>
          </cell>
          <cell r="L31">
            <v>233300</v>
          </cell>
          <cell r="M31">
            <v>182100</v>
          </cell>
          <cell r="N31">
            <v>431000</v>
          </cell>
          <cell r="O31">
            <v>388000</v>
          </cell>
          <cell r="P31">
            <v>593000</v>
          </cell>
          <cell r="Q31">
            <v>585000</v>
          </cell>
        </row>
        <row r="32">
          <cell r="B32">
            <v>181900</v>
          </cell>
          <cell r="C32">
            <v>178900</v>
          </cell>
          <cell r="D32">
            <v>171200</v>
          </cell>
          <cell r="E32">
            <v>373000</v>
          </cell>
          <cell r="F32">
            <v>381000</v>
          </cell>
          <cell r="G32">
            <v>348800</v>
          </cell>
          <cell r="H32">
            <v>368000</v>
          </cell>
          <cell r="I32">
            <v>354500</v>
          </cell>
          <cell r="J32">
            <v>236900</v>
          </cell>
          <cell r="K32">
            <v>236600</v>
          </cell>
          <cell r="L32">
            <v>236800</v>
          </cell>
          <cell r="M32">
            <v>234700</v>
          </cell>
          <cell r="N32">
            <v>397000</v>
          </cell>
          <cell r="O32">
            <v>484000</v>
          </cell>
          <cell r="P32">
            <v>616000</v>
          </cell>
          <cell r="Q32">
            <v>619000</v>
          </cell>
        </row>
        <row r="33">
          <cell r="B33">
            <v>178900</v>
          </cell>
          <cell r="C33">
            <v>176900</v>
          </cell>
          <cell r="D33">
            <v>179600</v>
          </cell>
          <cell r="E33">
            <v>352000</v>
          </cell>
          <cell r="F33">
            <v>359000</v>
          </cell>
          <cell r="G33">
            <v>345800</v>
          </cell>
          <cell r="H33">
            <v>372100</v>
          </cell>
          <cell r="I33">
            <v>348800</v>
          </cell>
          <cell r="J33">
            <v>234300</v>
          </cell>
          <cell r="K33">
            <v>231600</v>
          </cell>
          <cell r="L33">
            <v>236300</v>
          </cell>
          <cell r="M33">
            <v>236300</v>
          </cell>
          <cell r="N33">
            <v>555000</v>
          </cell>
          <cell r="O33">
            <v>461000</v>
          </cell>
          <cell r="P33">
            <v>644000</v>
          </cell>
          <cell r="Q33">
            <v>637000</v>
          </cell>
        </row>
        <row r="34">
          <cell r="B34">
            <v>180500</v>
          </cell>
          <cell r="C34">
            <v>181700</v>
          </cell>
          <cell r="D34">
            <v>188300</v>
          </cell>
          <cell r="E34">
            <v>382000</v>
          </cell>
          <cell r="F34">
            <v>375000</v>
          </cell>
          <cell r="G34">
            <v>363600</v>
          </cell>
          <cell r="H34">
            <v>379700</v>
          </cell>
          <cell r="I34">
            <v>351700</v>
          </cell>
          <cell r="J34">
            <v>234800</v>
          </cell>
          <cell r="K34">
            <v>232400</v>
          </cell>
          <cell r="L34">
            <v>237200</v>
          </cell>
          <cell r="M34">
            <v>237000</v>
          </cell>
          <cell r="N34">
            <v>406000</v>
          </cell>
          <cell r="O34">
            <v>422000</v>
          </cell>
          <cell r="P34">
            <v>620000</v>
          </cell>
          <cell r="Q34">
            <v>586000</v>
          </cell>
        </row>
        <row r="35">
          <cell r="B35">
            <v>161000</v>
          </cell>
          <cell r="C35">
            <v>173400</v>
          </cell>
          <cell r="D35">
            <v>179900</v>
          </cell>
          <cell r="E35">
            <v>387000</v>
          </cell>
          <cell r="F35">
            <v>375000</v>
          </cell>
          <cell r="G35">
            <v>360000</v>
          </cell>
          <cell r="H35">
            <v>369100</v>
          </cell>
          <cell r="I35">
            <v>356200</v>
          </cell>
          <cell r="J35">
            <v>234900</v>
          </cell>
          <cell r="K35">
            <v>232400</v>
          </cell>
          <cell r="L35">
            <v>237200</v>
          </cell>
          <cell r="M35">
            <v>158700</v>
          </cell>
          <cell r="N35">
            <v>449000</v>
          </cell>
          <cell r="O35">
            <v>415000</v>
          </cell>
          <cell r="P35">
            <v>593000</v>
          </cell>
          <cell r="Q35">
            <v>611000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8940.2000000001863</v>
          </cell>
        </row>
      </sheetData>
      <sheetData sheetId="3">
        <row r="59">
          <cell r="B59">
            <v>9378</v>
          </cell>
        </row>
      </sheetData>
      <sheetData sheetId="4"/>
      <sheetData sheetId="5">
        <row r="59">
          <cell r="B59">
            <v>9378.8999999999069</v>
          </cell>
        </row>
      </sheetData>
      <sheetData sheetId="6">
        <row r="59">
          <cell r="B59">
            <v>2276.2999999998137</v>
          </cell>
        </row>
      </sheetData>
      <sheetData sheetId="7">
        <row r="59">
          <cell r="B59">
            <v>9369.3999999999069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5756.7000000001863</v>
          </cell>
        </row>
      </sheetData>
      <sheetData sheetId="3">
        <row r="59">
          <cell r="B59">
            <v>5756.2000000001863</v>
          </cell>
        </row>
      </sheetData>
      <sheetData sheetId="4"/>
      <sheetData sheetId="5">
        <row r="59">
          <cell r="B59">
            <v>5583.5</v>
          </cell>
        </row>
      </sheetData>
      <sheetData sheetId="6">
        <row r="59">
          <cell r="B59">
            <v>6628.2000000001863</v>
          </cell>
        </row>
      </sheetData>
      <sheetData sheetId="7">
        <row r="59">
          <cell r="B59">
            <v>5430.6000000000931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8325.0999999996275</v>
          </cell>
        </row>
      </sheetData>
      <sheetData sheetId="3">
        <row r="59">
          <cell r="B59">
            <v>8324.6999999997206</v>
          </cell>
        </row>
      </sheetData>
      <sheetData sheetId="4"/>
      <sheetData sheetId="5">
        <row r="59">
          <cell r="B59">
            <v>8325.6000000000931</v>
          </cell>
        </row>
      </sheetData>
      <sheetData sheetId="6">
        <row r="59">
          <cell r="B59">
            <v>8729.7000000001863</v>
          </cell>
        </row>
      </sheetData>
      <sheetData sheetId="7">
        <row r="59">
          <cell r="B59">
            <v>8728.6999999997206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9015.6000000000931</v>
          </cell>
        </row>
      </sheetData>
      <sheetData sheetId="3">
        <row r="59">
          <cell r="B59">
            <v>9013.7000000001863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9013.2999999998137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9557.3000000002794</v>
          </cell>
        </row>
      </sheetData>
      <sheetData sheetId="3">
        <row r="59">
          <cell r="B59">
            <v>9902.7999999998137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9902.7000000001863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9777.1999999997206</v>
          </cell>
        </row>
      </sheetData>
      <sheetData sheetId="3">
        <row r="59">
          <cell r="B59">
            <v>9776.3000000002794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9776.5999999996275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8384.5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8383.6000000000931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7871.2999999998137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7824.3000000002794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7613.8999999999069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7613.1999999997206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167700</v>
          </cell>
          <cell r="C5">
            <v>174800</v>
          </cell>
          <cell r="D5">
            <v>177100</v>
          </cell>
          <cell r="E5">
            <v>397000</v>
          </cell>
          <cell r="F5">
            <v>405000</v>
          </cell>
          <cell r="G5">
            <v>360000</v>
          </cell>
          <cell r="H5">
            <v>384700</v>
          </cell>
          <cell r="I5">
            <v>376300</v>
          </cell>
          <cell r="J5">
            <v>234600</v>
          </cell>
          <cell r="K5">
            <v>233700</v>
          </cell>
          <cell r="L5">
            <v>236600</v>
          </cell>
          <cell r="M5">
            <v>34300</v>
          </cell>
          <cell r="N5">
            <v>338000</v>
          </cell>
          <cell r="O5">
            <v>419000</v>
          </cell>
          <cell r="P5">
            <v>600000</v>
          </cell>
          <cell r="Q5">
            <v>596000</v>
          </cell>
        </row>
        <row r="6">
          <cell r="B6">
            <v>167000</v>
          </cell>
          <cell r="C6">
            <v>167100</v>
          </cell>
          <cell r="D6">
            <v>169100</v>
          </cell>
          <cell r="E6">
            <v>339000</v>
          </cell>
          <cell r="F6">
            <v>337000</v>
          </cell>
          <cell r="G6">
            <v>312800</v>
          </cell>
          <cell r="H6">
            <v>336800</v>
          </cell>
          <cell r="I6">
            <v>309000</v>
          </cell>
          <cell r="J6">
            <v>232500</v>
          </cell>
          <cell r="K6">
            <v>234900</v>
          </cell>
          <cell r="L6">
            <v>222800</v>
          </cell>
          <cell r="M6">
            <v>236100</v>
          </cell>
          <cell r="N6">
            <v>277000</v>
          </cell>
          <cell r="O6">
            <v>288000</v>
          </cell>
          <cell r="P6">
            <v>580000</v>
          </cell>
          <cell r="Q6">
            <v>575000</v>
          </cell>
        </row>
        <row r="7">
          <cell r="B7">
            <v>171600</v>
          </cell>
          <cell r="C7">
            <v>168200</v>
          </cell>
          <cell r="D7">
            <v>179200</v>
          </cell>
          <cell r="E7">
            <v>342000</v>
          </cell>
          <cell r="F7">
            <v>343000</v>
          </cell>
          <cell r="G7">
            <v>317600</v>
          </cell>
          <cell r="H7">
            <v>338000</v>
          </cell>
          <cell r="I7">
            <v>340000</v>
          </cell>
          <cell r="J7">
            <v>237700</v>
          </cell>
          <cell r="K7">
            <v>236000</v>
          </cell>
          <cell r="L7">
            <v>231900</v>
          </cell>
          <cell r="M7">
            <v>235700</v>
          </cell>
          <cell r="N7">
            <v>440000</v>
          </cell>
          <cell r="O7">
            <v>436000</v>
          </cell>
          <cell r="P7">
            <v>602000</v>
          </cell>
          <cell r="Q7">
            <v>607000</v>
          </cell>
        </row>
        <row r="8">
          <cell r="B8">
            <v>175200</v>
          </cell>
          <cell r="C8">
            <v>177500</v>
          </cell>
          <cell r="D8">
            <v>175400</v>
          </cell>
          <cell r="E8">
            <v>333000</v>
          </cell>
          <cell r="F8">
            <v>374000</v>
          </cell>
          <cell r="G8">
            <v>341200</v>
          </cell>
          <cell r="H8">
            <v>367800</v>
          </cell>
          <cell r="I8">
            <v>367800</v>
          </cell>
          <cell r="J8">
            <v>238100</v>
          </cell>
          <cell r="K8">
            <v>237600</v>
          </cell>
          <cell r="L8">
            <v>236700</v>
          </cell>
          <cell r="M8">
            <v>239200</v>
          </cell>
          <cell r="N8">
            <v>428000</v>
          </cell>
          <cell r="O8">
            <v>435000</v>
          </cell>
          <cell r="P8">
            <v>604000</v>
          </cell>
          <cell r="Q8">
            <v>603000</v>
          </cell>
        </row>
        <row r="9">
          <cell r="B9">
            <v>183800</v>
          </cell>
          <cell r="C9">
            <v>184800</v>
          </cell>
          <cell r="D9">
            <v>185000</v>
          </cell>
          <cell r="E9">
            <v>357000</v>
          </cell>
          <cell r="F9">
            <v>363000</v>
          </cell>
          <cell r="G9">
            <v>347700</v>
          </cell>
          <cell r="H9">
            <v>368400</v>
          </cell>
          <cell r="I9">
            <v>352300</v>
          </cell>
          <cell r="J9">
            <v>236200</v>
          </cell>
          <cell r="K9">
            <v>235300</v>
          </cell>
          <cell r="L9">
            <v>235300</v>
          </cell>
          <cell r="M9">
            <v>236200</v>
          </cell>
          <cell r="N9">
            <v>394000</v>
          </cell>
          <cell r="O9">
            <v>453000</v>
          </cell>
          <cell r="P9">
            <v>632000</v>
          </cell>
          <cell r="Q9">
            <v>627000</v>
          </cell>
        </row>
        <row r="10">
          <cell r="B10">
            <v>175800</v>
          </cell>
          <cell r="C10">
            <v>172100</v>
          </cell>
          <cell r="D10">
            <v>178100</v>
          </cell>
          <cell r="E10">
            <v>360000</v>
          </cell>
          <cell r="F10">
            <v>384000</v>
          </cell>
          <cell r="G10">
            <v>344700</v>
          </cell>
          <cell r="H10">
            <v>365000</v>
          </cell>
          <cell r="I10">
            <v>368200</v>
          </cell>
          <cell r="J10">
            <v>235800</v>
          </cell>
          <cell r="K10">
            <v>234800</v>
          </cell>
          <cell r="L10">
            <v>236300</v>
          </cell>
          <cell r="M10">
            <v>236100</v>
          </cell>
          <cell r="N10">
            <v>404000</v>
          </cell>
          <cell r="O10">
            <v>497000</v>
          </cell>
          <cell r="P10">
            <v>615000</v>
          </cell>
          <cell r="Q10">
            <v>604000</v>
          </cell>
        </row>
        <row r="11">
          <cell r="B11">
            <v>179400</v>
          </cell>
          <cell r="C11">
            <v>179000</v>
          </cell>
          <cell r="D11">
            <v>177900</v>
          </cell>
          <cell r="E11">
            <v>378000</v>
          </cell>
          <cell r="F11">
            <v>373000</v>
          </cell>
          <cell r="G11">
            <v>321800</v>
          </cell>
          <cell r="H11">
            <v>350900</v>
          </cell>
          <cell r="I11">
            <v>379800</v>
          </cell>
          <cell r="J11">
            <v>231000</v>
          </cell>
          <cell r="K11">
            <v>230100</v>
          </cell>
          <cell r="L11">
            <v>232700</v>
          </cell>
          <cell r="M11">
            <v>225500</v>
          </cell>
          <cell r="N11">
            <v>426000</v>
          </cell>
          <cell r="O11">
            <v>494000</v>
          </cell>
          <cell r="P11">
            <v>616000</v>
          </cell>
          <cell r="Q11">
            <v>610000</v>
          </cell>
        </row>
        <row r="12">
          <cell r="B12">
            <v>176900</v>
          </cell>
          <cell r="C12">
            <v>176900</v>
          </cell>
          <cell r="D12">
            <v>176900</v>
          </cell>
          <cell r="E12">
            <v>378000</v>
          </cell>
          <cell r="F12">
            <v>376000</v>
          </cell>
          <cell r="G12">
            <v>0</v>
          </cell>
          <cell r="H12">
            <v>319100</v>
          </cell>
          <cell r="I12">
            <v>350000</v>
          </cell>
          <cell r="J12">
            <v>229500</v>
          </cell>
          <cell r="K12">
            <v>229100</v>
          </cell>
          <cell r="L12">
            <v>232200</v>
          </cell>
          <cell r="M12">
            <v>231800</v>
          </cell>
          <cell r="N12">
            <v>411000</v>
          </cell>
          <cell r="O12">
            <v>533000</v>
          </cell>
          <cell r="P12">
            <v>585000</v>
          </cell>
          <cell r="Q12">
            <v>592000</v>
          </cell>
        </row>
        <row r="13">
          <cell r="B13">
            <v>177300</v>
          </cell>
          <cell r="C13">
            <v>175500</v>
          </cell>
          <cell r="D13">
            <v>178200</v>
          </cell>
          <cell r="E13">
            <v>335000</v>
          </cell>
          <cell r="F13">
            <v>335000</v>
          </cell>
          <cell r="G13">
            <v>45400</v>
          </cell>
          <cell r="H13">
            <v>322800</v>
          </cell>
          <cell r="I13">
            <v>327700</v>
          </cell>
          <cell r="J13">
            <v>232400</v>
          </cell>
          <cell r="K13">
            <v>223700</v>
          </cell>
          <cell r="L13">
            <v>232200</v>
          </cell>
          <cell r="M13">
            <v>233600</v>
          </cell>
          <cell r="N13">
            <v>426000</v>
          </cell>
          <cell r="O13">
            <v>277000</v>
          </cell>
          <cell r="P13">
            <v>571000</v>
          </cell>
          <cell r="Q13">
            <v>571000</v>
          </cell>
        </row>
        <row r="14">
          <cell r="B14">
            <v>180800</v>
          </cell>
          <cell r="C14">
            <v>177600</v>
          </cell>
          <cell r="D14">
            <v>181100</v>
          </cell>
          <cell r="E14">
            <v>360000</v>
          </cell>
          <cell r="F14">
            <v>363000</v>
          </cell>
          <cell r="G14">
            <v>349800</v>
          </cell>
          <cell r="H14">
            <v>322100</v>
          </cell>
          <cell r="I14">
            <v>350500</v>
          </cell>
          <cell r="J14">
            <v>214800</v>
          </cell>
          <cell r="K14">
            <v>204700</v>
          </cell>
          <cell r="L14">
            <v>222900</v>
          </cell>
          <cell r="M14">
            <v>217200</v>
          </cell>
          <cell r="N14">
            <v>405000</v>
          </cell>
          <cell r="O14">
            <v>405000</v>
          </cell>
          <cell r="P14">
            <v>598000</v>
          </cell>
          <cell r="Q14">
            <v>599000</v>
          </cell>
        </row>
        <row r="15">
          <cell r="B15">
            <v>181900</v>
          </cell>
          <cell r="C15">
            <v>179900</v>
          </cell>
          <cell r="D15">
            <v>189400</v>
          </cell>
          <cell r="E15">
            <v>376000</v>
          </cell>
          <cell r="F15">
            <v>378000</v>
          </cell>
          <cell r="G15">
            <v>363700</v>
          </cell>
          <cell r="H15">
            <v>372600</v>
          </cell>
          <cell r="I15">
            <v>367000</v>
          </cell>
          <cell r="J15">
            <v>235100</v>
          </cell>
          <cell r="K15">
            <v>236500</v>
          </cell>
          <cell r="L15">
            <v>238200</v>
          </cell>
          <cell r="M15">
            <v>235000</v>
          </cell>
          <cell r="N15">
            <v>401000</v>
          </cell>
          <cell r="O15">
            <v>415000</v>
          </cell>
          <cell r="P15">
            <v>559000</v>
          </cell>
          <cell r="Q15">
            <v>600000</v>
          </cell>
        </row>
        <row r="16">
          <cell r="B16">
            <v>186000</v>
          </cell>
          <cell r="C16">
            <v>184000</v>
          </cell>
          <cell r="D16">
            <v>190100</v>
          </cell>
          <cell r="E16">
            <v>374000</v>
          </cell>
          <cell r="F16">
            <v>379000</v>
          </cell>
          <cell r="G16">
            <v>352600</v>
          </cell>
          <cell r="H16">
            <v>379000</v>
          </cell>
          <cell r="I16">
            <v>354700</v>
          </cell>
          <cell r="J16">
            <v>234200</v>
          </cell>
          <cell r="K16">
            <v>231900</v>
          </cell>
          <cell r="L16">
            <v>233400</v>
          </cell>
          <cell r="M16">
            <v>233600</v>
          </cell>
          <cell r="N16">
            <v>401000</v>
          </cell>
          <cell r="O16">
            <v>427000</v>
          </cell>
          <cell r="P16">
            <v>644000</v>
          </cell>
          <cell r="Q16">
            <v>654000</v>
          </cell>
        </row>
        <row r="17">
          <cell r="B17">
            <v>174500</v>
          </cell>
          <cell r="C17">
            <v>167200</v>
          </cell>
          <cell r="D17">
            <v>176100</v>
          </cell>
          <cell r="E17">
            <v>387000</v>
          </cell>
          <cell r="F17">
            <v>388000</v>
          </cell>
          <cell r="G17">
            <v>378700</v>
          </cell>
          <cell r="H17">
            <v>379000</v>
          </cell>
          <cell r="I17">
            <v>377000</v>
          </cell>
          <cell r="J17">
            <v>233700</v>
          </cell>
          <cell r="K17">
            <v>229900</v>
          </cell>
          <cell r="L17">
            <v>230300</v>
          </cell>
          <cell r="M17">
            <v>232000</v>
          </cell>
          <cell r="N17">
            <v>406000</v>
          </cell>
          <cell r="O17">
            <v>420000</v>
          </cell>
          <cell r="P17">
            <v>606000</v>
          </cell>
          <cell r="Q17">
            <v>607000</v>
          </cell>
        </row>
        <row r="18">
          <cell r="B18">
            <v>182300</v>
          </cell>
          <cell r="C18">
            <v>184900</v>
          </cell>
          <cell r="D18">
            <v>187100</v>
          </cell>
          <cell r="E18">
            <v>388000</v>
          </cell>
          <cell r="F18">
            <v>388000</v>
          </cell>
          <cell r="G18">
            <v>369300</v>
          </cell>
          <cell r="H18">
            <v>387000</v>
          </cell>
          <cell r="I18">
            <v>374000</v>
          </cell>
          <cell r="J18">
            <v>233900</v>
          </cell>
          <cell r="K18">
            <v>231000</v>
          </cell>
          <cell r="L18">
            <v>232200</v>
          </cell>
          <cell r="M18">
            <v>234100</v>
          </cell>
          <cell r="N18">
            <v>413000</v>
          </cell>
          <cell r="O18">
            <v>437000</v>
          </cell>
          <cell r="P18">
            <v>614000</v>
          </cell>
          <cell r="Q18">
            <v>612000</v>
          </cell>
        </row>
        <row r="19">
          <cell r="B19">
            <v>179400</v>
          </cell>
          <cell r="C19">
            <v>177200</v>
          </cell>
          <cell r="D19">
            <v>185000</v>
          </cell>
          <cell r="E19">
            <v>399000</v>
          </cell>
          <cell r="F19">
            <v>399000</v>
          </cell>
          <cell r="G19">
            <v>387100</v>
          </cell>
          <cell r="H19">
            <v>0</v>
          </cell>
          <cell r="I19">
            <v>395600</v>
          </cell>
          <cell r="J19">
            <v>235600</v>
          </cell>
          <cell r="K19">
            <v>234100</v>
          </cell>
          <cell r="L19">
            <v>217900</v>
          </cell>
          <cell r="M19">
            <v>238900</v>
          </cell>
          <cell r="N19">
            <v>428000</v>
          </cell>
          <cell r="O19">
            <v>418000</v>
          </cell>
          <cell r="P19">
            <v>632000</v>
          </cell>
          <cell r="Q19">
            <v>631000</v>
          </cell>
        </row>
        <row r="20">
          <cell r="B20">
            <v>178300</v>
          </cell>
          <cell r="C20">
            <v>173400</v>
          </cell>
          <cell r="D20">
            <v>180300</v>
          </cell>
          <cell r="E20">
            <v>328000</v>
          </cell>
          <cell r="F20">
            <v>331000</v>
          </cell>
          <cell r="G20">
            <v>311700</v>
          </cell>
          <cell r="H20">
            <v>3695</v>
          </cell>
          <cell r="I20">
            <v>315800</v>
          </cell>
          <cell r="J20">
            <v>234400</v>
          </cell>
          <cell r="K20">
            <v>234700</v>
          </cell>
          <cell r="L20">
            <v>234900</v>
          </cell>
          <cell r="M20">
            <v>236600</v>
          </cell>
          <cell r="N20">
            <v>273000</v>
          </cell>
          <cell r="O20">
            <v>418000</v>
          </cell>
          <cell r="P20">
            <v>572000</v>
          </cell>
          <cell r="Q20">
            <v>576000</v>
          </cell>
        </row>
        <row r="21">
          <cell r="B21">
            <v>186200</v>
          </cell>
          <cell r="C21">
            <v>185000</v>
          </cell>
          <cell r="D21">
            <v>189100</v>
          </cell>
          <cell r="E21">
            <v>388000</v>
          </cell>
          <cell r="F21">
            <v>357000</v>
          </cell>
          <cell r="G21">
            <v>373000</v>
          </cell>
          <cell r="H21">
            <v>287000</v>
          </cell>
          <cell r="I21">
            <v>375000</v>
          </cell>
          <cell r="J21">
            <v>235400</v>
          </cell>
          <cell r="K21">
            <v>235100</v>
          </cell>
          <cell r="L21">
            <v>235500</v>
          </cell>
          <cell r="M21">
            <v>236000</v>
          </cell>
          <cell r="N21">
            <v>423000</v>
          </cell>
          <cell r="O21">
            <v>382000</v>
          </cell>
          <cell r="P21">
            <v>598000</v>
          </cell>
          <cell r="Q21">
            <v>592000</v>
          </cell>
        </row>
        <row r="22">
          <cell r="B22">
            <v>179400</v>
          </cell>
          <cell r="C22">
            <v>174100</v>
          </cell>
          <cell r="D22">
            <v>176700</v>
          </cell>
          <cell r="E22">
            <v>390000</v>
          </cell>
          <cell r="F22">
            <v>395000</v>
          </cell>
          <cell r="G22">
            <v>354000</v>
          </cell>
          <cell r="H22">
            <v>372500</v>
          </cell>
          <cell r="I22">
            <v>366000</v>
          </cell>
          <cell r="J22">
            <v>229900</v>
          </cell>
          <cell r="K22">
            <v>235000</v>
          </cell>
          <cell r="L22">
            <v>236000</v>
          </cell>
          <cell r="M22">
            <v>230800</v>
          </cell>
          <cell r="N22">
            <v>394000</v>
          </cell>
          <cell r="O22">
            <v>382000</v>
          </cell>
          <cell r="P22">
            <v>612000</v>
          </cell>
          <cell r="Q22">
            <v>630000</v>
          </cell>
        </row>
        <row r="23">
          <cell r="B23">
            <v>182200</v>
          </cell>
          <cell r="C23">
            <v>181600</v>
          </cell>
          <cell r="D23">
            <v>181600</v>
          </cell>
          <cell r="E23">
            <v>380000</v>
          </cell>
          <cell r="F23">
            <v>381000</v>
          </cell>
          <cell r="G23">
            <v>360000</v>
          </cell>
          <cell r="H23">
            <v>314500</v>
          </cell>
          <cell r="I23">
            <v>362800</v>
          </cell>
          <cell r="J23">
            <v>234700</v>
          </cell>
          <cell r="K23">
            <v>239000</v>
          </cell>
          <cell r="L23">
            <v>236900</v>
          </cell>
          <cell r="M23">
            <v>234400</v>
          </cell>
          <cell r="N23">
            <v>389000</v>
          </cell>
          <cell r="O23">
            <v>412000</v>
          </cell>
          <cell r="P23">
            <v>642000</v>
          </cell>
          <cell r="Q23">
            <v>635000</v>
          </cell>
        </row>
        <row r="24">
          <cell r="B24">
            <v>186100</v>
          </cell>
          <cell r="C24">
            <v>180600</v>
          </cell>
          <cell r="D24">
            <v>185900</v>
          </cell>
          <cell r="E24">
            <v>379000</v>
          </cell>
          <cell r="F24">
            <v>388000</v>
          </cell>
          <cell r="G24">
            <v>327000</v>
          </cell>
          <cell r="H24">
            <v>321000</v>
          </cell>
          <cell r="I24">
            <v>368200</v>
          </cell>
          <cell r="J24">
            <v>234000</v>
          </cell>
          <cell r="K24">
            <v>238500</v>
          </cell>
          <cell r="L24">
            <v>235400</v>
          </cell>
          <cell r="M24">
            <v>233800</v>
          </cell>
          <cell r="N24">
            <v>408000</v>
          </cell>
          <cell r="O24">
            <v>428000</v>
          </cell>
          <cell r="P24">
            <v>644000</v>
          </cell>
          <cell r="Q24">
            <v>186100</v>
          </cell>
        </row>
        <row r="25">
          <cell r="B25">
            <v>174600</v>
          </cell>
          <cell r="C25">
            <v>171100</v>
          </cell>
          <cell r="D25">
            <v>177400</v>
          </cell>
          <cell r="E25">
            <v>389000</v>
          </cell>
          <cell r="F25">
            <v>367300</v>
          </cell>
          <cell r="G25">
            <v>379400</v>
          </cell>
          <cell r="H25">
            <v>378400</v>
          </cell>
          <cell r="I25">
            <v>376500</v>
          </cell>
          <cell r="J25">
            <v>239800</v>
          </cell>
          <cell r="K25">
            <v>235700</v>
          </cell>
          <cell r="L25">
            <v>236400</v>
          </cell>
          <cell r="M25">
            <v>237900</v>
          </cell>
          <cell r="N25">
            <v>397000</v>
          </cell>
          <cell r="O25">
            <v>481000</v>
          </cell>
          <cell r="P25">
            <v>608000</v>
          </cell>
          <cell r="Q25">
            <v>641000</v>
          </cell>
        </row>
        <row r="26">
          <cell r="B26">
            <v>180600</v>
          </cell>
          <cell r="C26">
            <v>177000</v>
          </cell>
          <cell r="D26">
            <v>182600</v>
          </cell>
          <cell r="E26">
            <v>371000</v>
          </cell>
          <cell r="F26">
            <v>0</v>
          </cell>
          <cell r="G26">
            <v>356900</v>
          </cell>
          <cell r="H26">
            <v>364600</v>
          </cell>
          <cell r="I26">
            <v>360400</v>
          </cell>
          <cell r="J26">
            <v>231800</v>
          </cell>
          <cell r="K26">
            <v>229200</v>
          </cell>
          <cell r="L26">
            <v>230400</v>
          </cell>
          <cell r="M26">
            <v>233100</v>
          </cell>
          <cell r="N26">
            <v>371000</v>
          </cell>
          <cell r="O26">
            <v>458000</v>
          </cell>
          <cell r="P26">
            <v>636000</v>
          </cell>
          <cell r="Q26">
            <v>599000</v>
          </cell>
        </row>
        <row r="27">
          <cell r="B27">
            <v>171600</v>
          </cell>
          <cell r="C27">
            <v>164000</v>
          </cell>
          <cell r="D27">
            <v>165000</v>
          </cell>
          <cell r="E27">
            <v>307000</v>
          </cell>
          <cell r="F27">
            <v>56000</v>
          </cell>
          <cell r="G27">
            <v>291300</v>
          </cell>
          <cell r="H27">
            <v>303400</v>
          </cell>
          <cell r="I27">
            <v>296600</v>
          </cell>
          <cell r="J27">
            <v>235000</v>
          </cell>
          <cell r="K27">
            <v>232500</v>
          </cell>
          <cell r="L27">
            <v>233800</v>
          </cell>
          <cell r="M27">
            <v>236800</v>
          </cell>
          <cell r="N27">
            <v>211800</v>
          </cell>
          <cell r="O27">
            <v>217000</v>
          </cell>
          <cell r="P27">
            <v>600000</v>
          </cell>
          <cell r="Q27">
            <v>625000</v>
          </cell>
        </row>
        <row r="28">
          <cell r="B28">
            <v>177800</v>
          </cell>
          <cell r="C28">
            <v>178600</v>
          </cell>
          <cell r="D28">
            <v>181300</v>
          </cell>
          <cell r="E28">
            <v>373000</v>
          </cell>
          <cell r="F28">
            <v>360000</v>
          </cell>
          <cell r="G28">
            <v>351600</v>
          </cell>
          <cell r="H28">
            <v>370200</v>
          </cell>
          <cell r="I28">
            <v>352800</v>
          </cell>
          <cell r="J28">
            <v>229000</v>
          </cell>
          <cell r="K28">
            <v>227100</v>
          </cell>
          <cell r="L28">
            <v>228500</v>
          </cell>
          <cell r="M28">
            <v>205700</v>
          </cell>
          <cell r="N28">
            <v>426000</v>
          </cell>
          <cell r="O28">
            <v>411000</v>
          </cell>
          <cell r="P28">
            <v>604000</v>
          </cell>
          <cell r="Q28">
            <v>589000</v>
          </cell>
        </row>
        <row r="29">
          <cell r="B29">
            <v>186600</v>
          </cell>
          <cell r="C29">
            <v>181400</v>
          </cell>
          <cell r="D29">
            <v>190200</v>
          </cell>
          <cell r="E29">
            <v>376000</v>
          </cell>
          <cell r="F29">
            <v>372000</v>
          </cell>
          <cell r="G29">
            <v>354800</v>
          </cell>
          <cell r="H29">
            <v>377000</v>
          </cell>
          <cell r="I29">
            <v>363400</v>
          </cell>
          <cell r="J29">
            <v>234000</v>
          </cell>
          <cell r="K29">
            <v>233600</v>
          </cell>
          <cell r="L29">
            <v>235400</v>
          </cell>
          <cell r="M29">
            <v>235600</v>
          </cell>
          <cell r="N29">
            <v>387000</v>
          </cell>
          <cell r="O29">
            <v>468000</v>
          </cell>
          <cell r="P29">
            <v>621000</v>
          </cell>
          <cell r="Q29">
            <v>593000</v>
          </cell>
        </row>
        <row r="30">
          <cell r="B30">
            <v>184900</v>
          </cell>
          <cell r="C30">
            <v>181100</v>
          </cell>
          <cell r="D30">
            <v>188300</v>
          </cell>
          <cell r="E30">
            <v>374000</v>
          </cell>
          <cell r="F30">
            <v>393000</v>
          </cell>
          <cell r="G30">
            <v>368500</v>
          </cell>
          <cell r="H30">
            <v>380000</v>
          </cell>
          <cell r="I30">
            <v>375700</v>
          </cell>
          <cell r="J30">
            <v>233600</v>
          </cell>
          <cell r="K30">
            <v>232300</v>
          </cell>
          <cell r="L30">
            <v>234400</v>
          </cell>
          <cell r="M30">
            <v>233800</v>
          </cell>
          <cell r="N30">
            <v>419000</v>
          </cell>
          <cell r="O30">
            <v>431000</v>
          </cell>
          <cell r="P30">
            <v>615000</v>
          </cell>
          <cell r="Q30">
            <v>610000</v>
          </cell>
        </row>
        <row r="31">
          <cell r="B31">
            <v>186200</v>
          </cell>
          <cell r="C31">
            <v>184400</v>
          </cell>
          <cell r="D31">
            <v>170600</v>
          </cell>
          <cell r="E31">
            <v>368000</v>
          </cell>
          <cell r="F31">
            <v>370000</v>
          </cell>
          <cell r="G31">
            <v>351700</v>
          </cell>
          <cell r="H31">
            <v>363700</v>
          </cell>
          <cell r="I31">
            <v>367700</v>
          </cell>
          <cell r="J31">
            <v>234400</v>
          </cell>
          <cell r="K31">
            <v>232800</v>
          </cell>
          <cell r="L31">
            <v>233900</v>
          </cell>
          <cell r="M31">
            <v>234100</v>
          </cell>
          <cell r="N31">
            <v>455000</v>
          </cell>
          <cell r="O31">
            <v>436000</v>
          </cell>
          <cell r="P31">
            <v>628000</v>
          </cell>
          <cell r="Q31">
            <v>605000</v>
          </cell>
        </row>
        <row r="32">
          <cell r="B32">
            <v>179700</v>
          </cell>
          <cell r="C32">
            <v>181200</v>
          </cell>
          <cell r="D32">
            <v>179800</v>
          </cell>
          <cell r="E32">
            <v>388000</v>
          </cell>
          <cell r="F32">
            <v>393000</v>
          </cell>
          <cell r="G32">
            <v>364700</v>
          </cell>
          <cell r="H32">
            <v>364700</v>
          </cell>
          <cell r="I32">
            <v>370300</v>
          </cell>
          <cell r="J32">
            <v>236100</v>
          </cell>
          <cell r="K32">
            <v>235500</v>
          </cell>
          <cell r="L32">
            <v>236400</v>
          </cell>
          <cell r="M32">
            <v>235900</v>
          </cell>
          <cell r="N32">
            <v>396000</v>
          </cell>
          <cell r="O32">
            <v>462000</v>
          </cell>
          <cell r="P32">
            <v>618000</v>
          </cell>
          <cell r="Q32">
            <v>615000</v>
          </cell>
        </row>
        <row r="33">
          <cell r="B33">
            <v>165700</v>
          </cell>
          <cell r="C33">
            <v>174100</v>
          </cell>
          <cell r="D33">
            <v>177200</v>
          </cell>
          <cell r="E33">
            <v>344000</v>
          </cell>
          <cell r="F33">
            <v>346000</v>
          </cell>
          <cell r="G33">
            <v>332800</v>
          </cell>
          <cell r="H33">
            <v>381900</v>
          </cell>
          <cell r="I33">
            <v>321000</v>
          </cell>
          <cell r="J33">
            <v>235200</v>
          </cell>
          <cell r="K33">
            <v>235200</v>
          </cell>
          <cell r="L33">
            <v>235400</v>
          </cell>
          <cell r="M33">
            <v>234900</v>
          </cell>
          <cell r="N33">
            <v>299000</v>
          </cell>
          <cell r="O33">
            <v>446000</v>
          </cell>
          <cell r="P33">
            <v>595000</v>
          </cell>
          <cell r="Q33">
            <v>591000</v>
          </cell>
        </row>
        <row r="34">
          <cell r="B34">
            <v>164200</v>
          </cell>
          <cell r="C34">
            <v>169000</v>
          </cell>
          <cell r="D34">
            <v>170500</v>
          </cell>
          <cell r="E34">
            <v>326000</v>
          </cell>
          <cell r="F34">
            <v>330000</v>
          </cell>
          <cell r="G34">
            <v>308400</v>
          </cell>
          <cell r="H34">
            <v>295000</v>
          </cell>
          <cell r="I34">
            <v>310700</v>
          </cell>
          <cell r="J34">
            <v>237800</v>
          </cell>
          <cell r="K34">
            <v>233800</v>
          </cell>
          <cell r="L34">
            <v>238400</v>
          </cell>
          <cell r="M34">
            <v>142000</v>
          </cell>
          <cell r="N34">
            <v>299000</v>
          </cell>
          <cell r="O34">
            <v>254000</v>
          </cell>
          <cell r="P34">
            <v>663000</v>
          </cell>
          <cell r="Q34">
            <v>561000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6479.3000000002794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5875.3999999999069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 refreshError="1"/>
      <sheetData sheetId="1" refreshError="1"/>
      <sheetData sheetId="2">
        <row r="59">
          <cell r="B59">
            <v>8792.7999999998137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8792.4000000003725</v>
          </cell>
        </row>
      </sheetData>
      <sheetData sheetId="7">
        <row r="59">
          <cell r="B59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9354.3999999999069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9353.2999999998137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8501.2000000001863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8501.2000000001863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8418.1999999997206</v>
          </cell>
        </row>
      </sheetData>
      <sheetData sheetId="3">
        <row r="59">
          <cell r="B59">
            <v>0</v>
          </cell>
        </row>
      </sheetData>
      <sheetData sheetId="4"/>
      <sheetData sheetId="5"/>
      <sheetData sheetId="6">
        <row r="59">
          <cell r="B59">
            <v>8418.2999999998137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>
        <row r="59">
          <cell r="B59">
            <v>9483.65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8717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 (3)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7750.3000000002794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7922.5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8690.3999999999069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8690.1000000000931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7323.7999999998137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7279.8000000002794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9079.6000000000931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9179.8999999999069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184300</v>
          </cell>
          <cell r="C5">
            <v>182500</v>
          </cell>
          <cell r="D5">
            <v>187100</v>
          </cell>
          <cell r="E5">
            <v>393000</v>
          </cell>
          <cell r="F5">
            <v>324000</v>
          </cell>
          <cell r="G5">
            <v>368200</v>
          </cell>
          <cell r="H5">
            <v>285800</v>
          </cell>
          <cell r="I5">
            <v>377400</v>
          </cell>
          <cell r="J5">
            <v>235900</v>
          </cell>
          <cell r="K5">
            <v>233200</v>
          </cell>
          <cell r="L5">
            <v>239200</v>
          </cell>
          <cell r="M5">
            <v>239700</v>
          </cell>
          <cell r="N5">
            <v>376000</v>
          </cell>
          <cell r="O5">
            <v>430000</v>
          </cell>
          <cell r="P5">
            <v>590000</v>
          </cell>
          <cell r="Q5">
            <v>582000</v>
          </cell>
        </row>
        <row r="6">
          <cell r="B6">
            <v>178500</v>
          </cell>
          <cell r="C6">
            <v>177000</v>
          </cell>
          <cell r="D6">
            <v>185200</v>
          </cell>
          <cell r="E6">
            <v>388000</v>
          </cell>
          <cell r="F6">
            <v>380000</v>
          </cell>
          <cell r="G6">
            <v>353900</v>
          </cell>
          <cell r="H6">
            <v>397400</v>
          </cell>
          <cell r="I6">
            <v>350300</v>
          </cell>
          <cell r="J6">
            <v>237800</v>
          </cell>
          <cell r="K6">
            <v>174700</v>
          </cell>
          <cell r="L6">
            <v>238100</v>
          </cell>
          <cell r="M6">
            <v>238900</v>
          </cell>
          <cell r="N6">
            <v>404000</v>
          </cell>
          <cell r="O6">
            <v>354000</v>
          </cell>
          <cell r="P6">
            <v>612000</v>
          </cell>
          <cell r="Q6">
            <v>605000</v>
          </cell>
        </row>
        <row r="7">
          <cell r="B7">
            <v>178200</v>
          </cell>
          <cell r="C7">
            <v>171700</v>
          </cell>
          <cell r="D7">
            <v>183500</v>
          </cell>
          <cell r="E7">
            <v>407000</v>
          </cell>
          <cell r="F7">
            <v>419000</v>
          </cell>
          <cell r="G7">
            <v>378100</v>
          </cell>
          <cell r="H7">
            <v>304100</v>
          </cell>
          <cell r="I7">
            <v>392900</v>
          </cell>
          <cell r="J7">
            <v>235800</v>
          </cell>
          <cell r="K7">
            <v>234000</v>
          </cell>
          <cell r="L7">
            <v>236400</v>
          </cell>
          <cell r="M7">
            <v>237100</v>
          </cell>
          <cell r="N7">
            <v>387000</v>
          </cell>
          <cell r="O7">
            <v>421000</v>
          </cell>
          <cell r="P7">
            <v>630000</v>
          </cell>
          <cell r="Q7">
            <v>618000</v>
          </cell>
        </row>
        <row r="8">
          <cell r="B8">
            <v>188000</v>
          </cell>
          <cell r="C8">
            <v>185200</v>
          </cell>
          <cell r="D8">
            <v>192000</v>
          </cell>
          <cell r="E8">
            <v>377000</v>
          </cell>
          <cell r="F8">
            <v>394000</v>
          </cell>
          <cell r="G8">
            <v>359100</v>
          </cell>
          <cell r="H8">
            <v>318000</v>
          </cell>
          <cell r="I8">
            <v>354500</v>
          </cell>
          <cell r="J8">
            <v>232300</v>
          </cell>
          <cell r="K8">
            <v>234800</v>
          </cell>
          <cell r="L8">
            <v>235400</v>
          </cell>
          <cell r="M8">
            <v>237600</v>
          </cell>
          <cell r="N8">
            <v>400000</v>
          </cell>
          <cell r="O8">
            <v>423000</v>
          </cell>
          <cell r="P8">
            <v>635000</v>
          </cell>
          <cell r="Q8">
            <v>622000</v>
          </cell>
        </row>
        <row r="9">
          <cell r="B9">
            <v>179400</v>
          </cell>
          <cell r="C9">
            <v>163700</v>
          </cell>
          <cell r="D9">
            <v>182900</v>
          </cell>
          <cell r="E9">
            <v>400000</v>
          </cell>
          <cell r="F9">
            <v>405000</v>
          </cell>
          <cell r="G9">
            <v>380000</v>
          </cell>
          <cell r="H9">
            <v>325100</v>
          </cell>
          <cell r="I9">
            <v>382800</v>
          </cell>
          <cell r="J9">
            <v>211500</v>
          </cell>
          <cell r="K9">
            <v>235700</v>
          </cell>
          <cell r="L9">
            <v>236200</v>
          </cell>
          <cell r="M9">
            <v>237900</v>
          </cell>
          <cell r="N9">
            <v>405000</v>
          </cell>
          <cell r="O9">
            <v>431000</v>
          </cell>
          <cell r="P9">
            <v>645000</v>
          </cell>
          <cell r="Q9">
            <v>635000</v>
          </cell>
        </row>
        <row r="10">
          <cell r="B10">
            <v>173100</v>
          </cell>
          <cell r="C10">
            <v>181900</v>
          </cell>
          <cell r="D10">
            <v>176700</v>
          </cell>
          <cell r="E10">
            <v>380000</v>
          </cell>
          <cell r="F10">
            <v>380000</v>
          </cell>
          <cell r="G10">
            <v>350000</v>
          </cell>
          <cell r="H10">
            <v>361600</v>
          </cell>
          <cell r="I10">
            <v>370000</v>
          </cell>
          <cell r="J10">
            <v>0</v>
          </cell>
          <cell r="K10">
            <v>234000</v>
          </cell>
          <cell r="L10">
            <v>232800</v>
          </cell>
          <cell r="M10">
            <v>234100</v>
          </cell>
          <cell r="N10">
            <v>369000</v>
          </cell>
          <cell r="O10">
            <v>421000</v>
          </cell>
          <cell r="P10">
            <v>619000</v>
          </cell>
          <cell r="Q10">
            <v>612000</v>
          </cell>
        </row>
        <row r="11">
          <cell r="B11">
            <v>169300</v>
          </cell>
          <cell r="C11">
            <v>174400</v>
          </cell>
          <cell r="D11">
            <v>171700</v>
          </cell>
          <cell r="E11">
            <v>336000</v>
          </cell>
          <cell r="F11">
            <v>335000</v>
          </cell>
          <cell r="G11">
            <v>322300</v>
          </cell>
          <cell r="H11">
            <v>271200</v>
          </cell>
          <cell r="I11">
            <v>334900</v>
          </cell>
          <cell r="J11">
            <v>97600</v>
          </cell>
          <cell r="K11">
            <v>237700</v>
          </cell>
          <cell r="L11">
            <v>236500</v>
          </cell>
          <cell r="M11">
            <v>237100</v>
          </cell>
          <cell r="N11">
            <v>202000</v>
          </cell>
          <cell r="O11">
            <v>269000</v>
          </cell>
          <cell r="P11">
            <v>593000</v>
          </cell>
          <cell r="Q11">
            <v>582000</v>
          </cell>
        </row>
        <row r="12">
          <cell r="B12">
            <v>171000</v>
          </cell>
          <cell r="C12">
            <v>168500</v>
          </cell>
          <cell r="D12">
            <v>174700</v>
          </cell>
          <cell r="E12">
            <v>336000</v>
          </cell>
          <cell r="F12">
            <v>333000</v>
          </cell>
          <cell r="G12">
            <v>319200</v>
          </cell>
          <cell r="H12">
            <v>274800</v>
          </cell>
          <cell r="I12">
            <v>322500</v>
          </cell>
          <cell r="J12">
            <v>238500</v>
          </cell>
          <cell r="K12">
            <v>237600</v>
          </cell>
          <cell r="L12">
            <v>234700</v>
          </cell>
          <cell r="M12">
            <v>236100</v>
          </cell>
          <cell r="N12">
            <v>342000</v>
          </cell>
          <cell r="O12">
            <v>323000</v>
          </cell>
          <cell r="P12">
            <v>574000</v>
          </cell>
          <cell r="Q12">
            <v>564000</v>
          </cell>
        </row>
        <row r="13">
          <cell r="B13">
            <v>168900</v>
          </cell>
          <cell r="C13">
            <v>170400</v>
          </cell>
          <cell r="D13">
            <v>174800</v>
          </cell>
          <cell r="E13">
            <v>338000</v>
          </cell>
          <cell r="F13">
            <v>376000</v>
          </cell>
          <cell r="G13">
            <v>355000</v>
          </cell>
          <cell r="H13">
            <v>317000</v>
          </cell>
          <cell r="I13">
            <v>359400</v>
          </cell>
          <cell r="J13">
            <v>231900</v>
          </cell>
          <cell r="K13">
            <v>239200</v>
          </cell>
          <cell r="L13">
            <v>237300</v>
          </cell>
          <cell r="M13">
            <v>239270</v>
          </cell>
          <cell r="N13">
            <v>202000</v>
          </cell>
          <cell r="O13">
            <v>433000</v>
          </cell>
          <cell r="P13">
            <v>622000</v>
          </cell>
          <cell r="Q13">
            <v>622000</v>
          </cell>
        </row>
        <row r="14">
          <cell r="B14">
            <v>177200</v>
          </cell>
          <cell r="C14">
            <v>175900</v>
          </cell>
          <cell r="D14">
            <v>176200</v>
          </cell>
          <cell r="E14">
            <v>366000</v>
          </cell>
          <cell r="F14">
            <v>381000</v>
          </cell>
          <cell r="G14">
            <v>370100</v>
          </cell>
          <cell r="H14">
            <v>383800</v>
          </cell>
          <cell r="I14">
            <v>373200</v>
          </cell>
          <cell r="J14">
            <v>235400</v>
          </cell>
          <cell r="K14">
            <v>236800</v>
          </cell>
          <cell r="L14">
            <v>235400</v>
          </cell>
          <cell r="M14">
            <v>238900</v>
          </cell>
          <cell r="N14">
            <v>443000</v>
          </cell>
          <cell r="O14">
            <v>429000</v>
          </cell>
          <cell r="P14">
            <v>629000</v>
          </cell>
          <cell r="Q14">
            <v>628000</v>
          </cell>
        </row>
        <row r="15">
          <cell r="B15">
            <v>177200</v>
          </cell>
          <cell r="C15">
            <v>175900</v>
          </cell>
          <cell r="D15">
            <v>176200</v>
          </cell>
          <cell r="E15">
            <v>395000</v>
          </cell>
          <cell r="F15">
            <v>433000</v>
          </cell>
          <cell r="G15">
            <v>373500</v>
          </cell>
          <cell r="H15">
            <v>387900</v>
          </cell>
          <cell r="I15">
            <v>372700</v>
          </cell>
          <cell r="J15">
            <v>230700</v>
          </cell>
          <cell r="K15">
            <v>240400</v>
          </cell>
          <cell r="L15">
            <v>237700</v>
          </cell>
          <cell r="M15">
            <v>240500</v>
          </cell>
          <cell r="N15">
            <v>424000</v>
          </cell>
          <cell r="O15">
            <v>424000</v>
          </cell>
          <cell r="P15">
            <v>634000</v>
          </cell>
          <cell r="Q15">
            <v>622000</v>
          </cell>
        </row>
        <row r="16">
          <cell r="B16">
            <v>177900</v>
          </cell>
          <cell r="C16">
            <v>178500</v>
          </cell>
          <cell r="D16">
            <v>185600</v>
          </cell>
          <cell r="E16">
            <v>390000</v>
          </cell>
          <cell r="F16">
            <v>401000</v>
          </cell>
          <cell r="G16">
            <v>368200</v>
          </cell>
          <cell r="H16">
            <v>362400</v>
          </cell>
          <cell r="I16">
            <v>369700</v>
          </cell>
          <cell r="J16">
            <v>234600</v>
          </cell>
          <cell r="K16">
            <v>235600</v>
          </cell>
          <cell r="L16">
            <v>218600</v>
          </cell>
          <cell r="M16">
            <v>234500</v>
          </cell>
          <cell r="N16">
            <v>433000</v>
          </cell>
          <cell r="O16">
            <v>392000</v>
          </cell>
          <cell r="P16">
            <v>608000</v>
          </cell>
          <cell r="Q16">
            <v>594000</v>
          </cell>
        </row>
        <row r="17">
          <cell r="B17">
            <v>187700</v>
          </cell>
          <cell r="C17">
            <v>182800</v>
          </cell>
          <cell r="D17">
            <v>182500</v>
          </cell>
          <cell r="E17">
            <v>385000</v>
          </cell>
          <cell r="F17">
            <v>338000</v>
          </cell>
          <cell r="G17">
            <v>310600</v>
          </cell>
          <cell r="H17">
            <v>290500</v>
          </cell>
          <cell r="I17">
            <v>369200</v>
          </cell>
          <cell r="J17">
            <v>240900</v>
          </cell>
          <cell r="K17">
            <v>232600</v>
          </cell>
          <cell r="L17">
            <v>0</v>
          </cell>
          <cell r="M17">
            <v>246600</v>
          </cell>
          <cell r="N17">
            <v>411000</v>
          </cell>
          <cell r="O17">
            <v>391000</v>
          </cell>
          <cell r="P17">
            <v>623000</v>
          </cell>
          <cell r="Q17">
            <v>623000</v>
          </cell>
        </row>
        <row r="18">
          <cell r="B18">
            <v>181700</v>
          </cell>
          <cell r="C18">
            <v>180700</v>
          </cell>
          <cell r="D18">
            <v>198400</v>
          </cell>
          <cell r="E18">
            <v>322000</v>
          </cell>
          <cell r="F18">
            <v>380000</v>
          </cell>
          <cell r="G18">
            <v>357200</v>
          </cell>
          <cell r="H18">
            <v>312500</v>
          </cell>
          <cell r="I18">
            <v>317000</v>
          </cell>
          <cell r="J18">
            <v>237000</v>
          </cell>
          <cell r="K18">
            <v>238100</v>
          </cell>
          <cell r="L18">
            <v>101300</v>
          </cell>
          <cell r="M18">
            <v>246600</v>
          </cell>
          <cell r="N18">
            <v>411000</v>
          </cell>
          <cell r="O18">
            <v>251000</v>
          </cell>
          <cell r="P18">
            <v>546000</v>
          </cell>
          <cell r="Q18">
            <v>543000</v>
          </cell>
        </row>
        <row r="19">
          <cell r="B19">
            <v>179500</v>
          </cell>
          <cell r="C19">
            <v>179800</v>
          </cell>
          <cell r="D19">
            <v>188500</v>
          </cell>
          <cell r="E19">
            <v>323000</v>
          </cell>
          <cell r="F19">
            <v>380000</v>
          </cell>
          <cell r="G19">
            <v>358000</v>
          </cell>
          <cell r="H19">
            <v>312200</v>
          </cell>
          <cell r="I19">
            <v>348700</v>
          </cell>
          <cell r="J19">
            <v>239000</v>
          </cell>
          <cell r="K19">
            <v>238000</v>
          </cell>
          <cell r="L19">
            <v>232900</v>
          </cell>
          <cell r="M19">
            <v>234400</v>
          </cell>
          <cell r="N19">
            <v>398000</v>
          </cell>
          <cell r="O19">
            <v>427000</v>
          </cell>
          <cell r="P19">
            <v>622000</v>
          </cell>
          <cell r="Q19">
            <v>621000</v>
          </cell>
        </row>
        <row r="20">
          <cell r="B20">
            <v>155200</v>
          </cell>
          <cell r="C20">
            <v>176100</v>
          </cell>
          <cell r="D20">
            <v>179400</v>
          </cell>
          <cell r="E20">
            <v>390000</v>
          </cell>
          <cell r="F20">
            <v>398000</v>
          </cell>
          <cell r="G20">
            <v>369500</v>
          </cell>
          <cell r="H20">
            <v>377500</v>
          </cell>
          <cell r="I20">
            <v>374200</v>
          </cell>
          <cell r="J20">
            <v>237800</v>
          </cell>
          <cell r="K20">
            <v>239300</v>
          </cell>
          <cell r="L20">
            <v>236200</v>
          </cell>
          <cell r="M20">
            <v>235800</v>
          </cell>
          <cell r="N20">
            <v>395000</v>
          </cell>
          <cell r="O20">
            <v>427000</v>
          </cell>
          <cell r="P20">
            <v>592000</v>
          </cell>
          <cell r="Q20">
            <v>592000</v>
          </cell>
        </row>
        <row r="21">
          <cell r="B21">
            <v>170200</v>
          </cell>
          <cell r="C21">
            <v>154400</v>
          </cell>
          <cell r="D21">
            <v>163400</v>
          </cell>
          <cell r="E21">
            <v>361000</v>
          </cell>
          <cell r="F21">
            <v>359000</v>
          </cell>
          <cell r="G21">
            <v>287000</v>
          </cell>
          <cell r="H21">
            <v>353900</v>
          </cell>
          <cell r="I21">
            <v>341900</v>
          </cell>
          <cell r="J21">
            <v>219500</v>
          </cell>
          <cell r="K21">
            <v>221400</v>
          </cell>
          <cell r="L21">
            <v>215800</v>
          </cell>
          <cell r="M21">
            <v>217100</v>
          </cell>
          <cell r="N21">
            <v>392000</v>
          </cell>
          <cell r="O21">
            <v>469000</v>
          </cell>
          <cell r="P21">
            <v>392000</v>
          </cell>
          <cell r="Q21">
            <v>404000</v>
          </cell>
        </row>
        <row r="22">
          <cell r="B22">
            <v>175500</v>
          </cell>
          <cell r="C22">
            <v>175800</v>
          </cell>
          <cell r="D22">
            <v>175800</v>
          </cell>
          <cell r="E22">
            <v>385000</v>
          </cell>
          <cell r="F22">
            <v>389000</v>
          </cell>
          <cell r="G22">
            <v>360100</v>
          </cell>
          <cell r="H22">
            <v>372300</v>
          </cell>
          <cell r="I22">
            <v>366800</v>
          </cell>
          <cell r="J22">
            <v>235600</v>
          </cell>
          <cell r="K22">
            <v>233900</v>
          </cell>
          <cell r="L22">
            <v>229700</v>
          </cell>
          <cell r="M22">
            <v>231400</v>
          </cell>
          <cell r="N22">
            <v>416000</v>
          </cell>
          <cell r="O22">
            <v>469000</v>
          </cell>
          <cell r="P22">
            <v>599000</v>
          </cell>
          <cell r="Q22">
            <v>607000</v>
          </cell>
        </row>
        <row r="23">
          <cell r="B23">
            <v>172700</v>
          </cell>
          <cell r="C23">
            <v>178600</v>
          </cell>
          <cell r="D23">
            <v>182100</v>
          </cell>
          <cell r="E23">
            <v>375000</v>
          </cell>
          <cell r="F23">
            <v>337400</v>
          </cell>
          <cell r="G23">
            <v>351000</v>
          </cell>
          <cell r="H23">
            <v>364300</v>
          </cell>
          <cell r="I23">
            <v>357200</v>
          </cell>
          <cell r="J23">
            <v>233800</v>
          </cell>
          <cell r="K23">
            <v>234300</v>
          </cell>
          <cell r="L23">
            <v>230700</v>
          </cell>
          <cell r="M23">
            <v>232900</v>
          </cell>
          <cell r="N23">
            <v>398000</v>
          </cell>
          <cell r="O23">
            <v>422000</v>
          </cell>
          <cell r="P23">
            <v>644000</v>
          </cell>
          <cell r="Q23">
            <v>650000</v>
          </cell>
        </row>
        <row r="24">
          <cell r="B24">
            <v>180000</v>
          </cell>
          <cell r="C24">
            <v>154100</v>
          </cell>
          <cell r="D24">
            <v>183100</v>
          </cell>
          <cell r="E24">
            <v>397000</v>
          </cell>
          <cell r="F24">
            <v>397000</v>
          </cell>
          <cell r="G24">
            <v>371600</v>
          </cell>
          <cell r="H24">
            <v>294500</v>
          </cell>
          <cell r="I24">
            <v>382200</v>
          </cell>
          <cell r="J24">
            <v>239800</v>
          </cell>
          <cell r="K24">
            <v>238700</v>
          </cell>
          <cell r="L24">
            <v>240100</v>
          </cell>
          <cell r="M24">
            <v>239000</v>
          </cell>
          <cell r="N24">
            <v>321000</v>
          </cell>
          <cell r="O24">
            <v>399000</v>
          </cell>
          <cell r="P24">
            <v>578000</v>
          </cell>
          <cell r="Q24">
            <v>583000</v>
          </cell>
        </row>
        <row r="25">
          <cell r="B25">
            <v>171700</v>
          </cell>
          <cell r="C25">
            <v>175000</v>
          </cell>
          <cell r="D25">
            <v>169200</v>
          </cell>
          <cell r="E25">
            <v>312000</v>
          </cell>
          <cell r="F25">
            <v>351000</v>
          </cell>
          <cell r="G25">
            <v>320000</v>
          </cell>
          <cell r="H25">
            <v>233000</v>
          </cell>
          <cell r="I25">
            <v>327200</v>
          </cell>
          <cell r="J25">
            <v>233900</v>
          </cell>
          <cell r="K25">
            <v>233000</v>
          </cell>
          <cell r="L25">
            <v>235700</v>
          </cell>
          <cell r="M25">
            <v>236000</v>
          </cell>
          <cell r="N25">
            <v>266000</v>
          </cell>
          <cell r="O25">
            <v>180000</v>
          </cell>
          <cell r="P25">
            <v>593000</v>
          </cell>
          <cell r="Q25">
            <v>589000</v>
          </cell>
        </row>
        <row r="26">
          <cell r="B26">
            <v>175800</v>
          </cell>
          <cell r="C26">
            <v>175800</v>
          </cell>
          <cell r="D26">
            <v>177400</v>
          </cell>
          <cell r="E26">
            <v>314000</v>
          </cell>
          <cell r="F26">
            <v>382000</v>
          </cell>
          <cell r="G26">
            <v>362000</v>
          </cell>
          <cell r="H26">
            <v>377100</v>
          </cell>
          <cell r="I26">
            <v>352800</v>
          </cell>
          <cell r="J26">
            <v>233100</v>
          </cell>
          <cell r="K26">
            <v>234200</v>
          </cell>
          <cell r="L26">
            <v>233200</v>
          </cell>
          <cell r="M26">
            <v>233900</v>
          </cell>
          <cell r="N26">
            <v>379000</v>
          </cell>
          <cell r="O26">
            <v>421000</v>
          </cell>
          <cell r="P26">
            <v>624000</v>
          </cell>
          <cell r="Q26">
            <v>617000</v>
          </cell>
        </row>
        <row r="27">
          <cell r="B27">
            <v>172000</v>
          </cell>
          <cell r="C27">
            <v>161400</v>
          </cell>
          <cell r="D27">
            <v>170900</v>
          </cell>
          <cell r="E27">
            <v>398000</v>
          </cell>
          <cell r="F27">
            <v>401000</v>
          </cell>
          <cell r="G27">
            <v>371700</v>
          </cell>
          <cell r="H27">
            <v>381000</v>
          </cell>
          <cell r="I27">
            <v>378200</v>
          </cell>
          <cell r="J27">
            <v>236000</v>
          </cell>
          <cell r="K27">
            <v>235300</v>
          </cell>
          <cell r="L27">
            <v>237700</v>
          </cell>
          <cell r="M27">
            <v>238300</v>
          </cell>
          <cell r="N27">
            <v>392000</v>
          </cell>
          <cell r="O27">
            <v>416000</v>
          </cell>
          <cell r="P27">
            <v>637000</v>
          </cell>
          <cell r="Q27">
            <v>632000</v>
          </cell>
        </row>
        <row r="28">
          <cell r="B28">
            <v>176700</v>
          </cell>
          <cell r="C28">
            <v>173800</v>
          </cell>
          <cell r="D28">
            <v>173600</v>
          </cell>
          <cell r="E28">
            <v>342000</v>
          </cell>
          <cell r="F28">
            <v>407000</v>
          </cell>
          <cell r="G28">
            <v>365100</v>
          </cell>
          <cell r="H28">
            <v>381100</v>
          </cell>
          <cell r="I28">
            <v>369200</v>
          </cell>
          <cell r="J28">
            <v>235800</v>
          </cell>
          <cell r="K28">
            <v>237100</v>
          </cell>
          <cell r="L28">
            <v>236000</v>
          </cell>
          <cell r="M28">
            <v>236600</v>
          </cell>
          <cell r="N28">
            <v>395000</v>
          </cell>
          <cell r="O28">
            <v>409000</v>
          </cell>
          <cell r="P28">
            <v>613000</v>
          </cell>
          <cell r="Q28">
            <v>612000</v>
          </cell>
        </row>
        <row r="29">
          <cell r="B29">
            <v>182100</v>
          </cell>
          <cell r="C29">
            <v>179500</v>
          </cell>
          <cell r="D29">
            <v>181600</v>
          </cell>
          <cell r="E29">
            <v>399000</v>
          </cell>
          <cell r="F29">
            <v>360700</v>
          </cell>
          <cell r="G29">
            <v>389500</v>
          </cell>
          <cell r="H29">
            <v>383600</v>
          </cell>
          <cell r="I29">
            <v>236300</v>
          </cell>
          <cell r="J29">
            <v>238500</v>
          </cell>
          <cell r="K29">
            <v>237800</v>
          </cell>
          <cell r="L29">
            <v>209400</v>
          </cell>
          <cell r="M29">
            <v>221000</v>
          </cell>
          <cell r="N29">
            <v>421000</v>
          </cell>
          <cell r="O29">
            <v>441000</v>
          </cell>
          <cell r="P29">
            <v>603000</v>
          </cell>
          <cell r="Q29">
            <v>598000</v>
          </cell>
        </row>
        <row r="30">
          <cell r="B30">
            <v>180200</v>
          </cell>
          <cell r="C30">
            <v>175400</v>
          </cell>
          <cell r="D30">
            <v>181400</v>
          </cell>
          <cell r="E30">
            <v>373000</v>
          </cell>
          <cell r="F30">
            <v>390000</v>
          </cell>
          <cell r="G30">
            <v>359100</v>
          </cell>
          <cell r="H30">
            <v>375200</v>
          </cell>
          <cell r="I30">
            <v>364300</v>
          </cell>
          <cell r="J30">
            <v>235300</v>
          </cell>
          <cell r="K30">
            <v>236000</v>
          </cell>
          <cell r="L30">
            <v>234000</v>
          </cell>
          <cell r="M30">
            <v>203800</v>
          </cell>
          <cell r="N30">
            <v>362000</v>
          </cell>
          <cell r="O30">
            <v>362000</v>
          </cell>
          <cell r="P30">
            <v>625000</v>
          </cell>
          <cell r="Q30">
            <v>619000</v>
          </cell>
        </row>
        <row r="31">
          <cell r="B31">
            <v>170000</v>
          </cell>
          <cell r="C31">
            <v>174000</v>
          </cell>
          <cell r="D31">
            <v>148600</v>
          </cell>
          <cell r="E31">
            <v>375000</v>
          </cell>
          <cell r="F31">
            <v>367000</v>
          </cell>
          <cell r="G31">
            <v>350700</v>
          </cell>
          <cell r="H31">
            <v>368900</v>
          </cell>
          <cell r="I31">
            <v>375000</v>
          </cell>
          <cell r="J31">
            <v>234600</v>
          </cell>
          <cell r="K31">
            <v>235700</v>
          </cell>
          <cell r="L31">
            <v>235200</v>
          </cell>
          <cell r="M31">
            <v>235500</v>
          </cell>
          <cell r="N31">
            <v>325000</v>
          </cell>
          <cell r="O31">
            <v>312000</v>
          </cell>
          <cell r="P31">
            <v>607000</v>
          </cell>
          <cell r="Q31">
            <v>592000</v>
          </cell>
        </row>
        <row r="32">
          <cell r="B32">
            <v>179400</v>
          </cell>
          <cell r="C32">
            <v>181200</v>
          </cell>
          <cell r="D32">
            <v>41000</v>
          </cell>
          <cell r="E32">
            <v>293000</v>
          </cell>
          <cell r="F32">
            <v>322000</v>
          </cell>
          <cell r="G32">
            <v>296900</v>
          </cell>
          <cell r="H32">
            <v>312300</v>
          </cell>
          <cell r="I32">
            <v>282200</v>
          </cell>
          <cell r="J32">
            <v>239500</v>
          </cell>
          <cell r="K32">
            <v>236900</v>
          </cell>
          <cell r="L32">
            <v>238800</v>
          </cell>
          <cell r="M32">
            <v>237500</v>
          </cell>
          <cell r="N32">
            <v>155000</v>
          </cell>
          <cell r="O32">
            <v>284000</v>
          </cell>
          <cell r="P32">
            <v>540000</v>
          </cell>
          <cell r="Q32">
            <v>540000</v>
          </cell>
        </row>
        <row r="33">
          <cell r="B33">
            <v>182500</v>
          </cell>
          <cell r="C33">
            <v>177600</v>
          </cell>
          <cell r="D33">
            <v>184300</v>
          </cell>
          <cell r="E33">
            <v>288000</v>
          </cell>
          <cell r="F33">
            <v>357000</v>
          </cell>
          <cell r="G33">
            <v>336400</v>
          </cell>
          <cell r="H33">
            <v>357500</v>
          </cell>
          <cell r="I33">
            <v>275800</v>
          </cell>
          <cell r="J33">
            <v>237700</v>
          </cell>
          <cell r="K33">
            <v>223600</v>
          </cell>
          <cell r="L33">
            <v>237100</v>
          </cell>
          <cell r="M33">
            <v>236200</v>
          </cell>
          <cell r="N33">
            <v>379000</v>
          </cell>
          <cell r="O33">
            <v>394000</v>
          </cell>
          <cell r="P33">
            <v>604000</v>
          </cell>
          <cell r="Q33">
            <v>607000</v>
          </cell>
        </row>
        <row r="34">
          <cell r="B34">
            <v>181800</v>
          </cell>
          <cell r="C34">
            <v>171900</v>
          </cell>
          <cell r="D34">
            <v>181100</v>
          </cell>
          <cell r="E34">
            <v>319000</v>
          </cell>
          <cell r="F34">
            <v>384000</v>
          </cell>
          <cell r="G34">
            <v>361000</v>
          </cell>
          <cell r="H34">
            <v>378900</v>
          </cell>
          <cell r="I34">
            <v>364800</v>
          </cell>
          <cell r="J34">
            <v>239800</v>
          </cell>
          <cell r="K34">
            <v>237600</v>
          </cell>
          <cell r="L34">
            <v>238900</v>
          </cell>
          <cell r="M34">
            <v>239400</v>
          </cell>
          <cell r="N34">
            <v>406000</v>
          </cell>
          <cell r="O34">
            <v>399000</v>
          </cell>
          <cell r="P34">
            <v>602000</v>
          </cell>
          <cell r="Q34">
            <v>603000</v>
          </cell>
        </row>
        <row r="35">
          <cell r="B35">
            <v>176000</v>
          </cell>
          <cell r="C35">
            <v>173100</v>
          </cell>
          <cell r="D35">
            <v>182500</v>
          </cell>
          <cell r="E35">
            <v>366000</v>
          </cell>
          <cell r="F35">
            <v>374000</v>
          </cell>
          <cell r="G35">
            <v>348300</v>
          </cell>
          <cell r="H35">
            <v>362000</v>
          </cell>
          <cell r="I35">
            <v>353200</v>
          </cell>
          <cell r="J35">
            <v>239000</v>
          </cell>
          <cell r="K35">
            <v>237600</v>
          </cell>
          <cell r="L35">
            <v>237600</v>
          </cell>
          <cell r="M35">
            <v>238100</v>
          </cell>
          <cell r="N35">
            <v>401000</v>
          </cell>
          <cell r="O35">
            <v>410000</v>
          </cell>
          <cell r="P35">
            <v>599000</v>
          </cell>
          <cell r="Q35">
            <v>593000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8039.8999999999069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8004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8648.2000000001863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8599.3999999999069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8543.7999999998137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8565.7999999998137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8574.6000000000931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8574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9231.6000000000931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9204.7000000001863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8672.2999999998137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6507.7999999998137</v>
          </cell>
        </row>
      </sheetData>
      <sheetData sheetId="6">
        <row r="59">
          <cell r="B59">
            <v>8680.8999999999069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2 LLA"/>
      <sheetName val="MC No 3 LLB"/>
      <sheetName val="MC No 4 LLB"/>
      <sheetName val="MC No 5 LLB"/>
      <sheetName val="TGOP"/>
      <sheetName val="MC No 1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/>
      <sheetData sheetId="4"/>
      <sheetData sheetId="5"/>
      <sheetData sheetId="6">
        <row r="59">
          <cell r="B59">
            <v>5835.7999999998137</v>
          </cell>
        </row>
      </sheetData>
      <sheetData sheetId="7">
        <row r="59">
          <cell r="B59">
            <v>8568.1000000000931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1 LLB"/>
      <sheetName val="MC No 2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/>
      <sheetData sheetId="3">
        <row r="59">
          <cell r="B59">
            <v>1257.8999999999069</v>
          </cell>
        </row>
      </sheetData>
      <sheetData sheetId="4">
        <row r="59">
          <cell r="B59">
            <v>0</v>
          </cell>
        </row>
      </sheetData>
      <sheetData sheetId="5">
        <row r="59">
          <cell r="B59">
            <v>8234.1000000000931</v>
          </cell>
        </row>
      </sheetData>
      <sheetData sheetId="6">
        <row r="59">
          <cell r="B59">
            <v>8578.6000000000931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2082.6000000000931</v>
          </cell>
        </row>
      </sheetData>
      <sheetData sheetId="6">
        <row r="59">
          <cell r="B59">
            <v>2089.6000000000931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8674</v>
          </cell>
        </row>
      </sheetData>
      <sheetData sheetId="6">
        <row r="59">
          <cell r="B59">
            <v>8645.1999999997206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174900</v>
          </cell>
          <cell r="C5">
            <v>175200</v>
          </cell>
          <cell r="D5">
            <v>178700</v>
          </cell>
          <cell r="E5">
            <v>335000</v>
          </cell>
          <cell r="F5">
            <v>360000</v>
          </cell>
          <cell r="G5">
            <v>334500</v>
          </cell>
          <cell r="H5">
            <v>361900</v>
          </cell>
          <cell r="I5">
            <v>298500</v>
          </cell>
          <cell r="J5">
            <v>236400</v>
          </cell>
          <cell r="K5">
            <v>237300</v>
          </cell>
          <cell r="L5">
            <v>236700</v>
          </cell>
          <cell r="M5">
            <v>237200</v>
          </cell>
          <cell r="N5">
            <v>447000</v>
          </cell>
          <cell r="O5">
            <v>447000</v>
          </cell>
          <cell r="P5">
            <v>645000</v>
          </cell>
          <cell r="Q5">
            <v>582000</v>
          </cell>
        </row>
        <row r="6">
          <cell r="B6">
            <v>179700</v>
          </cell>
          <cell r="C6">
            <v>177300</v>
          </cell>
          <cell r="D6">
            <v>99500</v>
          </cell>
          <cell r="E6">
            <v>304000</v>
          </cell>
          <cell r="F6">
            <v>373000</v>
          </cell>
          <cell r="G6">
            <v>364500</v>
          </cell>
          <cell r="H6">
            <v>341800</v>
          </cell>
          <cell r="I6">
            <v>320300</v>
          </cell>
          <cell r="J6">
            <v>351000</v>
          </cell>
          <cell r="K6">
            <v>234500</v>
          </cell>
          <cell r="L6">
            <v>234800</v>
          </cell>
          <cell r="M6">
            <v>213700</v>
          </cell>
          <cell r="N6">
            <v>538000</v>
          </cell>
          <cell r="O6">
            <v>467000</v>
          </cell>
          <cell r="P6">
            <v>642000</v>
          </cell>
          <cell r="Q6">
            <v>637000</v>
          </cell>
        </row>
        <row r="7">
          <cell r="B7">
            <v>57700</v>
          </cell>
          <cell r="C7">
            <v>169600</v>
          </cell>
          <cell r="D7">
            <v>176900</v>
          </cell>
          <cell r="E7">
            <v>379000</v>
          </cell>
          <cell r="F7">
            <v>308000</v>
          </cell>
          <cell r="G7">
            <v>348200</v>
          </cell>
          <cell r="H7">
            <v>304400</v>
          </cell>
          <cell r="I7">
            <v>353600</v>
          </cell>
          <cell r="J7">
            <v>234600</v>
          </cell>
          <cell r="K7">
            <v>235000</v>
          </cell>
          <cell r="L7">
            <v>235900</v>
          </cell>
          <cell r="M7">
            <v>235300</v>
          </cell>
          <cell r="N7">
            <v>391000</v>
          </cell>
          <cell r="O7">
            <v>553000</v>
          </cell>
          <cell r="P7">
            <v>603000</v>
          </cell>
          <cell r="Q7">
            <v>601000</v>
          </cell>
        </row>
        <row r="8">
          <cell r="B8">
            <v>33100</v>
          </cell>
          <cell r="C8">
            <v>178100</v>
          </cell>
          <cell r="D8">
            <v>132600</v>
          </cell>
          <cell r="E8">
            <v>320000</v>
          </cell>
          <cell r="F8">
            <v>330000</v>
          </cell>
          <cell r="G8">
            <v>297800</v>
          </cell>
          <cell r="H8">
            <v>602600</v>
          </cell>
          <cell r="I8">
            <v>303500</v>
          </cell>
          <cell r="J8">
            <v>235200</v>
          </cell>
          <cell r="K8">
            <v>239100</v>
          </cell>
          <cell r="L8">
            <v>239300</v>
          </cell>
          <cell r="M8">
            <v>239700</v>
          </cell>
          <cell r="N8">
            <v>184000</v>
          </cell>
          <cell r="O8">
            <v>388000</v>
          </cell>
          <cell r="P8">
            <v>557000</v>
          </cell>
          <cell r="Q8">
            <v>548000</v>
          </cell>
        </row>
        <row r="9">
          <cell r="B9">
            <v>175400</v>
          </cell>
          <cell r="C9">
            <v>169200</v>
          </cell>
          <cell r="D9">
            <v>47800</v>
          </cell>
          <cell r="E9">
            <v>394000</v>
          </cell>
          <cell r="F9">
            <v>404000</v>
          </cell>
          <cell r="G9">
            <v>343200</v>
          </cell>
          <cell r="H9">
            <v>325800</v>
          </cell>
          <cell r="I9">
            <v>252000</v>
          </cell>
          <cell r="J9">
            <v>218200</v>
          </cell>
          <cell r="K9">
            <v>234700</v>
          </cell>
          <cell r="L9">
            <v>237200</v>
          </cell>
          <cell r="M9">
            <v>210300</v>
          </cell>
          <cell r="N9">
            <v>445000</v>
          </cell>
          <cell r="O9">
            <v>425000</v>
          </cell>
          <cell r="P9">
            <v>613000</v>
          </cell>
          <cell r="Q9">
            <v>602000</v>
          </cell>
        </row>
        <row r="10">
          <cell r="B10">
            <v>169600</v>
          </cell>
          <cell r="C10">
            <v>159000</v>
          </cell>
          <cell r="D10">
            <v>185400</v>
          </cell>
          <cell r="E10">
            <v>417000</v>
          </cell>
          <cell r="F10">
            <v>429000</v>
          </cell>
          <cell r="G10">
            <v>351100</v>
          </cell>
          <cell r="H10">
            <v>393200</v>
          </cell>
          <cell r="I10">
            <v>404500</v>
          </cell>
          <cell r="J10">
            <v>234000</v>
          </cell>
          <cell r="K10">
            <v>233200</v>
          </cell>
          <cell r="L10">
            <v>231800</v>
          </cell>
          <cell r="M10">
            <v>231700</v>
          </cell>
          <cell r="N10">
            <v>390000</v>
          </cell>
          <cell r="O10">
            <v>455000</v>
          </cell>
          <cell r="P10">
            <v>607000</v>
          </cell>
          <cell r="Q10">
            <v>605000</v>
          </cell>
        </row>
        <row r="11">
          <cell r="B11">
            <v>147300</v>
          </cell>
          <cell r="C11">
            <v>177300</v>
          </cell>
          <cell r="D11">
            <v>178200</v>
          </cell>
          <cell r="E11">
            <v>402000</v>
          </cell>
          <cell r="F11">
            <v>411000</v>
          </cell>
          <cell r="G11">
            <v>381400</v>
          </cell>
          <cell r="H11">
            <v>356000</v>
          </cell>
          <cell r="I11">
            <v>391000</v>
          </cell>
          <cell r="J11">
            <v>233900</v>
          </cell>
          <cell r="K11">
            <v>233500</v>
          </cell>
          <cell r="L11">
            <v>233000</v>
          </cell>
          <cell r="M11">
            <v>233000</v>
          </cell>
          <cell r="N11">
            <v>441000</v>
          </cell>
          <cell r="O11">
            <v>476000</v>
          </cell>
          <cell r="P11">
            <v>631000</v>
          </cell>
          <cell r="Q11">
            <v>567000</v>
          </cell>
        </row>
        <row r="12">
          <cell r="B12">
            <v>149500</v>
          </cell>
          <cell r="C12">
            <v>176300</v>
          </cell>
          <cell r="D12">
            <v>178200</v>
          </cell>
          <cell r="E12">
            <v>389000</v>
          </cell>
          <cell r="F12">
            <v>391000</v>
          </cell>
          <cell r="G12">
            <v>366600</v>
          </cell>
          <cell r="H12">
            <v>388000</v>
          </cell>
          <cell r="I12">
            <v>368000</v>
          </cell>
          <cell r="J12">
            <v>227600</v>
          </cell>
          <cell r="K12">
            <v>237100</v>
          </cell>
          <cell r="L12">
            <v>236100</v>
          </cell>
          <cell r="M12">
            <v>235700</v>
          </cell>
          <cell r="N12">
            <v>510000</v>
          </cell>
          <cell r="O12">
            <v>437000</v>
          </cell>
          <cell r="P12">
            <v>568000</v>
          </cell>
          <cell r="Q12">
            <v>551000</v>
          </cell>
        </row>
        <row r="13">
          <cell r="B13">
            <v>155400</v>
          </cell>
          <cell r="C13">
            <v>182300</v>
          </cell>
          <cell r="D13">
            <v>182800</v>
          </cell>
          <cell r="E13">
            <v>362000</v>
          </cell>
          <cell r="F13">
            <v>360000</v>
          </cell>
          <cell r="G13">
            <v>338300</v>
          </cell>
          <cell r="H13">
            <v>365100</v>
          </cell>
          <cell r="I13">
            <v>342600</v>
          </cell>
          <cell r="J13">
            <v>238600</v>
          </cell>
          <cell r="K13">
            <v>238500</v>
          </cell>
          <cell r="L13">
            <v>237600</v>
          </cell>
          <cell r="M13">
            <v>233200</v>
          </cell>
          <cell r="N13">
            <v>441000</v>
          </cell>
          <cell r="O13">
            <v>404000</v>
          </cell>
          <cell r="P13">
            <v>505000</v>
          </cell>
          <cell r="Q13">
            <v>570000</v>
          </cell>
        </row>
        <row r="14">
          <cell r="B14">
            <v>149000</v>
          </cell>
          <cell r="C14">
            <v>178200</v>
          </cell>
          <cell r="D14">
            <v>183200</v>
          </cell>
          <cell r="E14">
            <v>352000</v>
          </cell>
          <cell r="F14">
            <v>358000</v>
          </cell>
          <cell r="G14">
            <v>331300</v>
          </cell>
          <cell r="H14">
            <v>347200</v>
          </cell>
          <cell r="I14">
            <v>340800</v>
          </cell>
          <cell r="J14">
            <v>237100</v>
          </cell>
          <cell r="K14">
            <v>236600</v>
          </cell>
          <cell r="L14">
            <v>236700</v>
          </cell>
          <cell r="M14">
            <v>239900</v>
          </cell>
          <cell r="N14">
            <v>380000</v>
          </cell>
          <cell r="O14">
            <v>283000</v>
          </cell>
          <cell r="P14">
            <v>559000</v>
          </cell>
          <cell r="Q14">
            <v>558000</v>
          </cell>
        </row>
        <row r="15">
          <cell r="B15">
            <v>149200</v>
          </cell>
          <cell r="C15">
            <v>177600</v>
          </cell>
          <cell r="D15">
            <v>182600</v>
          </cell>
          <cell r="E15">
            <v>322000</v>
          </cell>
          <cell r="F15">
            <v>291000</v>
          </cell>
          <cell r="G15">
            <v>295900</v>
          </cell>
          <cell r="H15">
            <v>263700</v>
          </cell>
          <cell r="I15">
            <v>302600</v>
          </cell>
          <cell r="J15">
            <v>236500</v>
          </cell>
          <cell r="K15">
            <v>237400</v>
          </cell>
          <cell r="L15">
            <v>237100</v>
          </cell>
          <cell r="M15">
            <v>236600</v>
          </cell>
          <cell r="N15">
            <v>173000</v>
          </cell>
          <cell r="O15">
            <v>270000</v>
          </cell>
          <cell r="P15">
            <v>548000</v>
          </cell>
          <cell r="Q15">
            <v>548000</v>
          </cell>
        </row>
        <row r="16">
          <cell r="B16">
            <v>146100</v>
          </cell>
          <cell r="C16">
            <v>180900</v>
          </cell>
          <cell r="D16">
            <v>178300</v>
          </cell>
          <cell r="E16">
            <v>366000</v>
          </cell>
          <cell r="F16">
            <v>385000</v>
          </cell>
          <cell r="G16">
            <v>351200</v>
          </cell>
          <cell r="H16">
            <v>314000</v>
          </cell>
          <cell r="I16">
            <v>350900</v>
          </cell>
          <cell r="J16">
            <v>237400</v>
          </cell>
          <cell r="K16">
            <v>236700</v>
          </cell>
          <cell r="L16">
            <v>236400</v>
          </cell>
          <cell r="M16">
            <v>235900</v>
          </cell>
          <cell r="N16">
            <v>413000</v>
          </cell>
          <cell r="O16">
            <v>412000</v>
          </cell>
          <cell r="P16">
            <v>560000</v>
          </cell>
          <cell r="Q16">
            <v>422000</v>
          </cell>
        </row>
        <row r="17">
          <cell r="B17">
            <v>150900</v>
          </cell>
          <cell r="C17">
            <v>183900</v>
          </cell>
          <cell r="D17">
            <v>188100</v>
          </cell>
          <cell r="E17">
            <v>383000</v>
          </cell>
          <cell r="F17">
            <v>393000</v>
          </cell>
          <cell r="G17">
            <v>368900</v>
          </cell>
          <cell r="H17">
            <v>393800</v>
          </cell>
          <cell r="I17">
            <v>354400</v>
          </cell>
          <cell r="J17">
            <v>237000</v>
          </cell>
          <cell r="K17">
            <v>237000</v>
          </cell>
          <cell r="L17">
            <v>236700</v>
          </cell>
          <cell r="M17">
            <v>235700</v>
          </cell>
          <cell r="N17">
            <v>419000</v>
          </cell>
          <cell r="O17">
            <v>453000</v>
          </cell>
          <cell r="P17">
            <v>583000</v>
          </cell>
          <cell r="Q17">
            <v>536000</v>
          </cell>
        </row>
        <row r="18">
          <cell r="B18">
            <v>150900</v>
          </cell>
          <cell r="C18">
            <v>178300</v>
          </cell>
          <cell r="D18">
            <v>183300</v>
          </cell>
          <cell r="E18">
            <v>377000</v>
          </cell>
          <cell r="F18">
            <v>390000</v>
          </cell>
          <cell r="G18">
            <v>367000</v>
          </cell>
          <cell r="H18">
            <v>355500</v>
          </cell>
          <cell r="I18">
            <v>363200</v>
          </cell>
          <cell r="J18">
            <v>237300</v>
          </cell>
          <cell r="K18">
            <v>237200</v>
          </cell>
          <cell r="L18">
            <v>236000</v>
          </cell>
          <cell r="M18">
            <v>236000</v>
          </cell>
          <cell r="N18">
            <v>399000</v>
          </cell>
          <cell r="O18">
            <v>420000</v>
          </cell>
          <cell r="P18">
            <v>633000</v>
          </cell>
          <cell r="Q18">
            <v>627000</v>
          </cell>
        </row>
        <row r="19">
          <cell r="B19">
            <v>153300</v>
          </cell>
          <cell r="C19">
            <v>179200</v>
          </cell>
          <cell r="D19">
            <v>182800</v>
          </cell>
          <cell r="E19">
            <v>373000</v>
          </cell>
          <cell r="F19">
            <v>379000</v>
          </cell>
          <cell r="G19">
            <v>352300</v>
          </cell>
          <cell r="H19">
            <v>356900</v>
          </cell>
          <cell r="I19">
            <v>351800</v>
          </cell>
          <cell r="J19">
            <v>235900</v>
          </cell>
          <cell r="K19">
            <v>235600</v>
          </cell>
          <cell r="L19">
            <v>235200</v>
          </cell>
          <cell r="M19">
            <v>234400</v>
          </cell>
          <cell r="N19">
            <v>387000</v>
          </cell>
          <cell r="O19">
            <v>432000</v>
          </cell>
          <cell r="P19">
            <v>617000</v>
          </cell>
          <cell r="Q19">
            <v>613000</v>
          </cell>
        </row>
        <row r="20">
          <cell r="B20">
            <v>166300</v>
          </cell>
          <cell r="C20">
            <v>176400</v>
          </cell>
          <cell r="D20">
            <v>171300</v>
          </cell>
          <cell r="E20">
            <v>373000</v>
          </cell>
          <cell r="F20">
            <v>380000</v>
          </cell>
          <cell r="G20">
            <v>357200</v>
          </cell>
          <cell r="H20">
            <v>372900</v>
          </cell>
          <cell r="I20">
            <v>359500</v>
          </cell>
          <cell r="J20">
            <v>236500</v>
          </cell>
          <cell r="K20">
            <v>235900</v>
          </cell>
          <cell r="L20">
            <v>235600</v>
          </cell>
          <cell r="M20">
            <v>234700</v>
          </cell>
          <cell r="N20">
            <v>390000</v>
          </cell>
          <cell r="O20">
            <v>432000</v>
          </cell>
          <cell r="P20">
            <v>582000</v>
          </cell>
          <cell r="Q20">
            <v>581000</v>
          </cell>
        </row>
        <row r="21">
          <cell r="B21">
            <v>127700</v>
          </cell>
          <cell r="C21">
            <v>172100</v>
          </cell>
          <cell r="D21">
            <v>179200</v>
          </cell>
          <cell r="E21">
            <v>365000</v>
          </cell>
          <cell r="F21">
            <v>363000</v>
          </cell>
          <cell r="G21">
            <v>349800</v>
          </cell>
          <cell r="H21">
            <v>279000</v>
          </cell>
          <cell r="I21">
            <v>344500</v>
          </cell>
          <cell r="J21">
            <v>239100</v>
          </cell>
          <cell r="K21">
            <v>239000</v>
          </cell>
          <cell r="L21">
            <v>239100</v>
          </cell>
          <cell r="M21">
            <v>238100</v>
          </cell>
          <cell r="N21">
            <v>388000</v>
          </cell>
          <cell r="O21">
            <v>438000</v>
          </cell>
          <cell r="P21">
            <v>606000</v>
          </cell>
          <cell r="Q21">
            <v>599000</v>
          </cell>
        </row>
        <row r="22">
          <cell r="B22">
            <v>145600</v>
          </cell>
          <cell r="C22">
            <v>170300</v>
          </cell>
          <cell r="D22">
            <v>171500</v>
          </cell>
          <cell r="E22">
            <v>332000</v>
          </cell>
          <cell r="F22">
            <v>332000</v>
          </cell>
          <cell r="G22">
            <v>306700</v>
          </cell>
          <cell r="H22">
            <v>278000</v>
          </cell>
          <cell r="I22">
            <v>313400</v>
          </cell>
          <cell r="J22">
            <v>236100</v>
          </cell>
          <cell r="K22">
            <v>235400</v>
          </cell>
          <cell r="L22">
            <v>235100</v>
          </cell>
          <cell r="M22">
            <v>235500</v>
          </cell>
          <cell r="N22">
            <v>225000</v>
          </cell>
          <cell r="O22">
            <v>438000</v>
          </cell>
          <cell r="P22">
            <v>575000</v>
          </cell>
          <cell r="Q22">
            <v>567000</v>
          </cell>
        </row>
        <row r="23">
          <cell r="B23">
            <v>146700</v>
          </cell>
          <cell r="C23">
            <v>178300</v>
          </cell>
          <cell r="D23">
            <v>181300</v>
          </cell>
          <cell r="E23">
            <v>364000</v>
          </cell>
          <cell r="F23">
            <v>378000</v>
          </cell>
          <cell r="G23">
            <v>339800</v>
          </cell>
          <cell r="H23">
            <v>361500</v>
          </cell>
          <cell r="I23">
            <v>361500</v>
          </cell>
          <cell r="J23">
            <v>235300</v>
          </cell>
          <cell r="K23">
            <v>234600</v>
          </cell>
          <cell r="L23">
            <v>235200</v>
          </cell>
          <cell r="M23">
            <v>235200</v>
          </cell>
          <cell r="N23">
            <v>382000</v>
          </cell>
          <cell r="O23">
            <v>317000</v>
          </cell>
          <cell r="P23">
            <v>621000</v>
          </cell>
          <cell r="Q23">
            <v>612000</v>
          </cell>
        </row>
        <row r="24">
          <cell r="B24">
            <v>30200</v>
          </cell>
          <cell r="C24">
            <v>181600</v>
          </cell>
          <cell r="D24">
            <v>182200</v>
          </cell>
          <cell r="E24">
            <v>396000</v>
          </cell>
          <cell r="F24">
            <v>401000</v>
          </cell>
          <cell r="G24">
            <v>363900</v>
          </cell>
          <cell r="H24">
            <v>383500</v>
          </cell>
          <cell r="I24">
            <v>368000</v>
          </cell>
          <cell r="J24">
            <v>237500</v>
          </cell>
          <cell r="K24">
            <v>236900</v>
          </cell>
          <cell r="L24">
            <v>235900</v>
          </cell>
          <cell r="M24">
            <v>236500</v>
          </cell>
          <cell r="N24">
            <v>412000</v>
          </cell>
          <cell r="O24">
            <v>439000</v>
          </cell>
          <cell r="P24">
            <v>628000</v>
          </cell>
          <cell r="Q24">
            <v>623000</v>
          </cell>
        </row>
        <row r="25">
          <cell r="B25">
            <v>0</v>
          </cell>
          <cell r="C25">
            <v>181800</v>
          </cell>
          <cell r="D25">
            <v>187100</v>
          </cell>
          <cell r="E25">
            <v>414000</v>
          </cell>
          <cell r="F25">
            <v>418000</v>
          </cell>
          <cell r="G25">
            <v>381600</v>
          </cell>
          <cell r="H25">
            <v>404000</v>
          </cell>
          <cell r="I25">
            <v>388000</v>
          </cell>
          <cell r="J25">
            <v>235000</v>
          </cell>
          <cell r="K25">
            <v>234700</v>
          </cell>
          <cell r="L25">
            <v>235400</v>
          </cell>
          <cell r="M25">
            <v>235800</v>
          </cell>
          <cell r="N25">
            <v>414000</v>
          </cell>
          <cell r="O25">
            <v>446000</v>
          </cell>
          <cell r="P25">
            <v>642000</v>
          </cell>
          <cell r="Q25">
            <v>631000</v>
          </cell>
        </row>
        <row r="26">
          <cell r="B26">
            <v>0</v>
          </cell>
          <cell r="C26">
            <v>181800</v>
          </cell>
          <cell r="D26">
            <v>190000</v>
          </cell>
          <cell r="E26">
            <v>421000</v>
          </cell>
          <cell r="F26">
            <v>418000</v>
          </cell>
          <cell r="G26">
            <v>437400</v>
          </cell>
          <cell r="H26">
            <v>374700</v>
          </cell>
          <cell r="I26">
            <v>390500</v>
          </cell>
          <cell r="J26">
            <v>235200</v>
          </cell>
          <cell r="K26">
            <v>234700</v>
          </cell>
          <cell r="L26">
            <v>235400</v>
          </cell>
          <cell r="M26">
            <v>235700</v>
          </cell>
          <cell r="N26">
            <v>433000</v>
          </cell>
          <cell r="O26">
            <v>429000</v>
          </cell>
          <cell r="P26">
            <v>658000</v>
          </cell>
          <cell r="Q26">
            <v>652000</v>
          </cell>
        </row>
        <row r="27">
          <cell r="B27">
            <v>0</v>
          </cell>
          <cell r="C27">
            <v>178200</v>
          </cell>
          <cell r="D27">
            <v>183500</v>
          </cell>
          <cell r="E27">
            <v>407000</v>
          </cell>
          <cell r="F27">
            <v>416000</v>
          </cell>
          <cell r="G27">
            <v>384500</v>
          </cell>
          <cell r="H27">
            <v>357100</v>
          </cell>
          <cell r="I27">
            <v>396000</v>
          </cell>
          <cell r="J27">
            <v>236200</v>
          </cell>
          <cell r="K27">
            <v>235600</v>
          </cell>
          <cell r="L27">
            <v>234800</v>
          </cell>
          <cell r="M27">
            <v>235200</v>
          </cell>
          <cell r="N27">
            <v>411000</v>
          </cell>
          <cell r="O27">
            <v>445000</v>
          </cell>
          <cell r="P27">
            <v>643000</v>
          </cell>
          <cell r="Q27">
            <v>639000</v>
          </cell>
        </row>
        <row r="28">
          <cell r="B28">
            <v>0</v>
          </cell>
          <cell r="C28">
            <v>171300</v>
          </cell>
          <cell r="D28">
            <v>180500</v>
          </cell>
          <cell r="E28">
            <v>400000</v>
          </cell>
          <cell r="F28">
            <v>401000</v>
          </cell>
          <cell r="G28">
            <v>365200</v>
          </cell>
          <cell r="H28">
            <v>400000</v>
          </cell>
          <cell r="I28">
            <v>375700</v>
          </cell>
          <cell r="J28">
            <v>236000</v>
          </cell>
          <cell r="K28">
            <v>235600</v>
          </cell>
          <cell r="L28">
            <v>234600</v>
          </cell>
          <cell r="M28">
            <v>236600</v>
          </cell>
          <cell r="N28">
            <v>388010</v>
          </cell>
          <cell r="O28">
            <v>388010</v>
          </cell>
          <cell r="P28">
            <v>554000</v>
          </cell>
          <cell r="Q28">
            <v>540000</v>
          </cell>
        </row>
        <row r="29">
          <cell r="B29">
            <v>0</v>
          </cell>
          <cell r="C29">
            <v>177800</v>
          </cell>
          <cell r="D29">
            <v>158600</v>
          </cell>
          <cell r="E29">
            <v>331000</v>
          </cell>
          <cell r="F29">
            <v>332000</v>
          </cell>
          <cell r="G29">
            <v>295500</v>
          </cell>
          <cell r="H29">
            <v>308100</v>
          </cell>
          <cell r="I29">
            <v>303300</v>
          </cell>
          <cell r="J29">
            <v>214900</v>
          </cell>
          <cell r="K29">
            <v>216900</v>
          </cell>
          <cell r="L29">
            <v>234400</v>
          </cell>
          <cell r="M29">
            <v>235500</v>
          </cell>
          <cell r="N29">
            <v>222000</v>
          </cell>
          <cell r="O29">
            <v>450000</v>
          </cell>
          <cell r="P29">
            <v>504000</v>
          </cell>
          <cell r="Q29">
            <v>484000</v>
          </cell>
        </row>
        <row r="30">
          <cell r="B30">
            <v>0</v>
          </cell>
          <cell r="C30">
            <v>182800</v>
          </cell>
          <cell r="D30">
            <v>190100</v>
          </cell>
          <cell r="E30">
            <v>384000</v>
          </cell>
          <cell r="F30">
            <v>386000</v>
          </cell>
          <cell r="G30">
            <v>356300</v>
          </cell>
          <cell r="H30">
            <v>321300</v>
          </cell>
          <cell r="I30">
            <v>369500</v>
          </cell>
          <cell r="J30">
            <v>233200</v>
          </cell>
          <cell r="K30">
            <v>234100</v>
          </cell>
          <cell r="L30">
            <v>231800</v>
          </cell>
          <cell r="M30">
            <v>234900</v>
          </cell>
          <cell r="N30">
            <v>422000</v>
          </cell>
          <cell r="O30">
            <v>415000</v>
          </cell>
          <cell r="P30">
            <v>612000</v>
          </cell>
          <cell r="Q30">
            <v>484000</v>
          </cell>
        </row>
        <row r="31">
          <cell r="B31">
            <v>0</v>
          </cell>
          <cell r="C31">
            <v>172200</v>
          </cell>
          <cell r="D31">
            <v>179200</v>
          </cell>
          <cell r="E31">
            <v>404000</v>
          </cell>
          <cell r="F31">
            <v>401000</v>
          </cell>
          <cell r="G31">
            <v>380900</v>
          </cell>
          <cell r="H31">
            <v>392400</v>
          </cell>
          <cell r="I31">
            <v>386800</v>
          </cell>
          <cell r="J31">
            <v>236900</v>
          </cell>
          <cell r="K31">
            <v>237000</v>
          </cell>
          <cell r="L31">
            <v>235900</v>
          </cell>
          <cell r="M31">
            <v>236900</v>
          </cell>
          <cell r="N31">
            <v>424000</v>
          </cell>
          <cell r="O31">
            <v>428000</v>
          </cell>
          <cell r="P31">
            <v>648000</v>
          </cell>
          <cell r="Q31">
            <v>645000</v>
          </cell>
        </row>
        <row r="32">
          <cell r="B32">
            <v>26100</v>
          </cell>
          <cell r="C32">
            <v>179600</v>
          </cell>
          <cell r="D32">
            <v>181200</v>
          </cell>
          <cell r="E32">
            <v>402000</v>
          </cell>
          <cell r="F32">
            <v>409000</v>
          </cell>
          <cell r="G32">
            <v>383500</v>
          </cell>
          <cell r="H32">
            <v>369000</v>
          </cell>
          <cell r="I32">
            <v>384500</v>
          </cell>
          <cell r="J32">
            <v>237200</v>
          </cell>
          <cell r="K32">
            <v>236800</v>
          </cell>
          <cell r="L32">
            <v>238100</v>
          </cell>
          <cell r="M32">
            <v>238700</v>
          </cell>
          <cell r="N32">
            <v>409000</v>
          </cell>
          <cell r="O32">
            <v>432000</v>
          </cell>
          <cell r="P32">
            <v>616000</v>
          </cell>
          <cell r="Q32">
            <v>610000</v>
          </cell>
        </row>
        <row r="33">
          <cell r="B33">
            <v>174400</v>
          </cell>
          <cell r="C33">
            <v>174900</v>
          </cell>
          <cell r="D33">
            <v>178700</v>
          </cell>
          <cell r="E33">
            <v>388000</v>
          </cell>
          <cell r="F33">
            <v>411000</v>
          </cell>
          <cell r="G33">
            <v>345800</v>
          </cell>
          <cell r="H33">
            <v>351900</v>
          </cell>
          <cell r="I33">
            <v>372900</v>
          </cell>
          <cell r="J33">
            <v>233500</v>
          </cell>
          <cell r="K33">
            <v>231000</v>
          </cell>
          <cell r="L33">
            <v>234500</v>
          </cell>
          <cell r="M33">
            <v>234800</v>
          </cell>
          <cell r="N33">
            <v>398000</v>
          </cell>
          <cell r="O33">
            <v>474000</v>
          </cell>
          <cell r="P33">
            <v>636000</v>
          </cell>
          <cell r="Q33">
            <v>636000</v>
          </cell>
        </row>
        <row r="34">
          <cell r="B34">
            <v>180600</v>
          </cell>
          <cell r="C34">
            <v>176600</v>
          </cell>
          <cell r="D34">
            <v>181100</v>
          </cell>
          <cell r="E34">
            <v>401000</v>
          </cell>
          <cell r="F34">
            <v>390000</v>
          </cell>
          <cell r="G34">
            <v>344100</v>
          </cell>
          <cell r="H34">
            <v>344300</v>
          </cell>
          <cell r="I34">
            <v>350700</v>
          </cell>
          <cell r="J34">
            <v>236200</v>
          </cell>
          <cell r="K34">
            <v>237700</v>
          </cell>
          <cell r="L34">
            <v>237700</v>
          </cell>
          <cell r="M34">
            <v>237600</v>
          </cell>
          <cell r="N34">
            <v>418000</v>
          </cell>
          <cell r="O34">
            <v>517000</v>
          </cell>
          <cell r="P34">
            <v>588000</v>
          </cell>
          <cell r="Q34">
            <v>577000</v>
          </cell>
        </row>
        <row r="35">
          <cell r="B35">
            <v>180800</v>
          </cell>
          <cell r="C35">
            <v>179000</v>
          </cell>
          <cell r="D35">
            <v>186100</v>
          </cell>
          <cell r="E35">
            <v>399000</v>
          </cell>
          <cell r="F35">
            <v>390000</v>
          </cell>
          <cell r="G35">
            <v>367500</v>
          </cell>
          <cell r="H35">
            <v>364100</v>
          </cell>
          <cell r="I35">
            <v>364300</v>
          </cell>
          <cell r="J35">
            <v>234800</v>
          </cell>
          <cell r="K35">
            <v>235300</v>
          </cell>
          <cell r="L35">
            <v>237800</v>
          </cell>
          <cell r="M35">
            <v>237400</v>
          </cell>
          <cell r="N35">
            <v>453000</v>
          </cell>
          <cell r="O35">
            <v>453000</v>
          </cell>
          <cell r="P35">
            <v>90000</v>
          </cell>
          <cell r="Q3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8552.2000000001863</v>
          </cell>
        </row>
      </sheetData>
      <sheetData sheetId="6">
        <row r="59">
          <cell r="B59">
            <v>8594.8999999999069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2 LLA"/>
      <sheetName val="MC No 3 LLB"/>
      <sheetName val="MC No 4 LLB"/>
      <sheetName val="MC No 5 LLB"/>
      <sheetName val="TGOP"/>
      <sheetName val="MC No 1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/>
      <sheetData sheetId="4"/>
      <sheetData sheetId="5"/>
      <sheetData sheetId="6">
        <row r="59">
          <cell r="B59">
            <v>8802.5999999996275</v>
          </cell>
        </row>
      </sheetData>
      <sheetData sheetId="7">
        <row r="59">
          <cell r="B59">
            <v>8802.5999999996275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8616.7000000001863</v>
          </cell>
        </row>
      </sheetData>
      <sheetData sheetId="6">
        <row r="59">
          <cell r="B59">
            <v>8616.8999999999069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9524.1000000000931</v>
          </cell>
        </row>
      </sheetData>
      <sheetData sheetId="6">
        <row r="59">
          <cell r="B59">
            <v>8865.8000000002794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2 LLA"/>
      <sheetName val="MC No 3 LLB"/>
      <sheetName val="MC No 4 LLB"/>
      <sheetName val="MC No 5 LLB"/>
      <sheetName val="TGOP"/>
      <sheetName val="MC No 1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/>
      <sheetData sheetId="4"/>
      <sheetData sheetId="5"/>
      <sheetData sheetId="6">
        <row r="59">
          <cell r="B59">
            <v>6755.1999999997206</v>
          </cell>
        </row>
      </sheetData>
      <sheetData sheetId="7">
        <row r="59">
          <cell r="B59">
            <v>6630.3999999999069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3070</v>
          </cell>
        </row>
      </sheetData>
      <sheetData sheetId="6">
        <row r="59">
          <cell r="B59">
            <v>3070.1000000000931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7191.8000000002794</v>
          </cell>
        </row>
      </sheetData>
      <sheetData sheetId="6">
        <row r="59">
          <cell r="B59">
            <v>7446.6999999997206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8525.8999999999069</v>
          </cell>
        </row>
      </sheetData>
      <sheetData sheetId="6">
        <row r="59">
          <cell r="B59">
            <v>8656.4000000003725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11069.100000000093</v>
          </cell>
        </row>
      </sheetData>
      <sheetData sheetId="6">
        <row r="59">
          <cell r="B59">
            <v>4341.2999999998137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9252.6000000000931</v>
          </cell>
        </row>
      </sheetData>
      <sheetData sheetId="6">
        <row r="59">
          <cell r="B59">
            <v>9252.7999999998137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179800</v>
          </cell>
          <cell r="C5">
            <v>178700</v>
          </cell>
          <cell r="D5">
            <v>182400</v>
          </cell>
          <cell r="E5">
            <v>422000</v>
          </cell>
          <cell r="F5">
            <v>376000</v>
          </cell>
          <cell r="G5">
            <v>335100</v>
          </cell>
          <cell r="H5">
            <v>340700</v>
          </cell>
          <cell r="J5">
            <v>235000</v>
          </cell>
          <cell r="K5">
            <v>234400</v>
          </cell>
          <cell r="L5">
            <v>238100</v>
          </cell>
          <cell r="M5">
            <v>237100</v>
          </cell>
          <cell r="N5">
            <v>521000</v>
          </cell>
          <cell r="O5">
            <v>562000</v>
          </cell>
          <cell r="P5">
            <v>0</v>
          </cell>
          <cell r="Q5">
            <v>0</v>
          </cell>
        </row>
        <row r="6">
          <cell r="B6">
            <v>186000</v>
          </cell>
          <cell r="C6">
            <v>185100</v>
          </cell>
          <cell r="D6">
            <v>187100</v>
          </cell>
          <cell r="E6">
            <v>420000</v>
          </cell>
          <cell r="F6">
            <v>426000</v>
          </cell>
          <cell r="G6">
            <v>377900</v>
          </cell>
          <cell r="H6">
            <v>392800</v>
          </cell>
          <cell r="J6">
            <v>236000</v>
          </cell>
          <cell r="K6">
            <v>235900</v>
          </cell>
          <cell r="L6">
            <v>239200</v>
          </cell>
          <cell r="M6">
            <v>237800</v>
          </cell>
          <cell r="N6">
            <v>573000</v>
          </cell>
          <cell r="O6">
            <v>485000</v>
          </cell>
          <cell r="P6">
            <v>0</v>
          </cell>
          <cell r="Q6">
            <v>0</v>
          </cell>
        </row>
        <row r="7">
          <cell r="B7">
            <v>181600</v>
          </cell>
          <cell r="C7">
            <v>174300</v>
          </cell>
          <cell r="D7">
            <v>185600</v>
          </cell>
          <cell r="E7">
            <v>420000</v>
          </cell>
          <cell r="F7">
            <v>433000</v>
          </cell>
          <cell r="G7">
            <v>391000</v>
          </cell>
          <cell r="H7">
            <v>399000</v>
          </cell>
          <cell r="J7">
            <v>233500</v>
          </cell>
          <cell r="K7">
            <v>232700</v>
          </cell>
          <cell r="L7">
            <v>236700</v>
          </cell>
          <cell r="M7">
            <v>235000</v>
          </cell>
          <cell r="N7">
            <v>587000</v>
          </cell>
          <cell r="O7">
            <v>611000</v>
          </cell>
          <cell r="P7">
            <v>0</v>
          </cell>
          <cell r="Q7">
            <v>0</v>
          </cell>
        </row>
        <row r="8">
          <cell r="B8">
            <v>185900</v>
          </cell>
          <cell r="C8">
            <v>183600</v>
          </cell>
          <cell r="D8">
            <v>186800</v>
          </cell>
          <cell r="E8">
            <v>417000</v>
          </cell>
          <cell r="F8">
            <v>422000</v>
          </cell>
          <cell r="G8">
            <v>402200</v>
          </cell>
          <cell r="H8">
            <v>414300</v>
          </cell>
          <cell r="J8">
            <v>236900</v>
          </cell>
          <cell r="K8">
            <v>236500</v>
          </cell>
          <cell r="L8">
            <v>239300</v>
          </cell>
          <cell r="M8">
            <v>237800</v>
          </cell>
          <cell r="N8">
            <v>593000</v>
          </cell>
          <cell r="O8">
            <v>611000</v>
          </cell>
          <cell r="P8">
            <v>0</v>
          </cell>
          <cell r="Q8">
            <v>0</v>
          </cell>
        </row>
        <row r="9">
          <cell r="B9">
            <v>181600</v>
          </cell>
          <cell r="C9">
            <v>174300</v>
          </cell>
          <cell r="D9">
            <v>185600</v>
          </cell>
          <cell r="E9">
            <v>407000</v>
          </cell>
          <cell r="F9">
            <v>417000</v>
          </cell>
          <cell r="G9">
            <v>402400</v>
          </cell>
          <cell r="H9">
            <v>408100</v>
          </cell>
          <cell r="J9">
            <v>233500</v>
          </cell>
          <cell r="K9">
            <v>233000</v>
          </cell>
          <cell r="L9">
            <v>238200</v>
          </cell>
          <cell r="M9">
            <v>236200</v>
          </cell>
          <cell r="N9">
            <v>582000</v>
          </cell>
          <cell r="O9">
            <v>607000</v>
          </cell>
          <cell r="P9">
            <v>0</v>
          </cell>
          <cell r="Q9">
            <v>0</v>
          </cell>
        </row>
        <row r="10">
          <cell r="B10">
            <v>175200</v>
          </cell>
          <cell r="C10">
            <v>173500</v>
          </cell>
          <cell r="D10">
            <v>171500</v>
          </cell>
          <cell r="E10">
            <v>416000</v>
          </cell>
          <cell r="F10">
            <v>416000</v>
          </cell>
          <cell r="G10">
            <v>392000</v>
          </cell>
          <cell r="H10">
            <v>412100</v>
          </cell>
          <cell r="J10">
            <v>238600</v>
          </cell>
          <cell r="K10">
            <v>238300</v>
          </cell>
          <cell r="L10">
            <v>241700</v>
          </cell>
          <cell r="M10">
            <v>240700</v>
          </cell>
          <cell r="N10">
            <v>558000</v>
          </cell>
          <cell r="O10">
            <v>612000</v>
          </cell>
          <cell r="P10">
            <v>0</v>
          </cell>
          <cell r="Q10">
            <v>0</v>
          </cell>
        </row>
        <row r="11">
          <cell r="B11">
            <v>178100</v>
          </cell>
          <cell r="C11">
            <v>176000</v>
          </cell>
          <cell r="D11">
            <v>182000</v>
          </cell>
          <cell r="E11">
            <v>409000</v>
          </cell>
          <cell r="F11">
            <v>416000</v>
          </cell>
          <cell r="G11">
            <v>397300</v>
          </cell>
          <cell r="H11">
            <v>413000</v>
          </cell>
          <cell r="J11">
            <v>232200</v>
          </cell>
          <cell r="K11">
            <v>231500</v>
          </cell>
          <cell r="L11">
            <v>232600</v>
          </cell>
          <cell r="M11">
            <v>233400</v>
          </cell>
          <cell r="N11">
            <v>587000</v>
          </cell>
          <cell r="O11">
            <v>607000</v>
          </cell>
          <cell r="P11">
            <v>0</v>
          </cell>
          <cell r="Q11">
            <v>0</v>
          </cell>
        </row>
        <row r="12">
          <cell r="B12">
            <v>175700</v>
          </cell>
          <cell r="C12">
            <v>175200</v>
          </cell>
          <cell r="D12">
            <v>179400</v>
          </cell>
          <cell r="E12">
            <v>380000</v>
          </cell>
          <cell r="F12">
            <v>384000</v>
          </cell>
          <cell r="G12">
            <v>366600</v>
          </cell>
          <cell r="H12">
            <v>337500</v>
          </cell>
          <cell r="J12">
            <v>221800</v>
          </cell>
          <cell r="K12">
            <v>230900</v>
          </cell>
          <cell r="L12">
            <v>230600</v>
          </cell>
          <cell r="M12">
            <v>231500</v>
          </cell>
          <cell r="N12">
            <v>583000</v>
          </cell>
          <cell r="O12">
            <v>573000</v>
          </cell>
          <cell r="P12">
            <v>0</v>
          </cell>
          <cell r="Q12">
            <v>0</v>
          </cell>
        </row>
        <row r="13">
          <cell r="B13">
            <v>170000</v>
          </cell>
          <cell r="C13">
            <v>164700</v>
          </cell>
          <cell r="D13">
            <v>172400</v>
          </cell>
          <cell r="E13">
            <v>408000</v>
          </cell>
          <cell r="F13">
            <v>415000</v>
          </cell>
          <cell r="G13">
            <v>402400</v>
          </cell>
          <cell r="H13">
            <v>406500</v>
          </cell>
          <cell r="J13">
            <v>236100</v>
          </cell>
          <cell r="K13">
            <v>235500</v>
          </cell>
          <cell r="L13">
            <v>238800</v>
          </cell>
          <cell r="M13">
            <v>237900</v>
          </cell>
          <cell r="N13">
            <v>587000</v>
          </cell>
          <cell r="O13">
            <v>597000</v>
          </cell>
          <cell r="P13">
            <v>0</v>
          </cell>
          <cell r="Q13">
            <v>0</v>
          </cell>
        </row>
        <row r="14">
          <cell r="B14">
            <v>182300</v>
          </cell>
          <cell r="C14">
            <v>182000</v>
          </cell>
          <cell r="D14">
            <v>188000</v>
          </cell>
          <cell r="E14">
            <v>403000</v>
          </cell>
          <cell r="F14">
            <v>415000</v>
          </cell>
          <cell r="G14">
            <v>391000</v>
          </cell>
          <cell r="H14">
            <v>406300</v>
          </cell>
          <cell r="J14">
            <v>240300</v>
          </cell>
          <cell r="K14">
            <v>240000</v>
          </cell>
          <cell r="L14">
            <v>234900</v>
          </cell>
          <cell r="M14">
            <v>235300</v>
          </cell>
          <cell r="N14">
            <v>537000</v>
          </cell>
          <cell r="O14">
            <v>608000</v>
          </cell>
          <cell r="P14">
            <v>0</v>
          </cell>
          <cell r="Q14">
            <v>0</v>
          </cell>
        </row>
        <row r="15">
          <cell r="B15">
            <v>185000</v>
          </cell>
          <cell r="C15">
            <v>178000</v>
          </cell>
          <cell r="D15">
            <v>186500</v>
          </cell>
          <cell r="E15">
            <v>415000</v>
          </cell>
          <cell r="F15">
            <v>435000</v>
          </cell>
          <cell r="G15">
            <v>406800</v>
          </cell>
          <cell r="H15">
            <v>410700</v>
          </cell>
          <cell r="J15">
            <v>233900</v>
          </cell>
          <cell r="K15">
            <v>233600</v>
          </cell>
          <cell r="L15">
            <v>234000</v>
          </cell>
          <cell r="M15">
            <v>234800</v>
          </cell>
          <cell r="N15">
            <v>588000</v>
          </cell>
          <cell r="O15">
            <v>610000</v>
          </cell>
          <cell r="P15">
            <v>0</v>
          </cell>
          <cell r="Q15">
            <v>0</v>
          </cell>
        </row>
        <row r="16">
          <cell r="B16">
            <v>178900</v>
          </cell>
          <cell r="C16">
            <v>175900</v>
          </cell>
          <cell r="D16">
            <v>184500</v>
          </cell>
          <cell r="E16">
            <v>409000</v>
          </cell>
          <cell r="F16">
            <v>427000</v>
          </cell>
          <cell r="G16">
            <v>396500</v>
          </cell>
          <cell r="H16">
            <v>406900</v>
          </cell>
          <cell r="J16">
            <v>236400</v>
          </cell>
          <cell r="K16">
            <v>236300</v>
          </cell>
          <cell r="L16">
            <v>236300</v>
          </cell>
          <cell r="M16">
            <v>238500</v>
          </cell>
          <cell r="N16">
            <v>584000</v>
          </cell>
          <cell r="O16">
            <v>605000</v>
          </cell>
          <cell r="P16">
            <v>0</v>
          </cell>
          <cell r="Q16">
            <v>0</v>
          </cell>
        </row>
        <row r="17">
          <cell r="B17">
            <v>177300</v>
          </cell>
          <cell r="C17">
            <v>178000</v>
          </cell>
          <cell r="D17">
            <v>181200</v>
          </cell>
          <cell r="E17">
            <v>415000</v>
          </cell>
          <cell r="F17">
            <v>420000</v>
          </cell>
          <cell r="G17">
            <v>395000</v>
          </cell>
          <cell r="H17">
            <v>405000</v>
          </cell>
          <cell r="J17">
            <v>238500</v>
          </cell>
          <cell r="K17">
            <v>237500</v>
          </cell>
          <cell r="L17">
            <v>238300</v>
          </cell>
          <cell r="M17">
            <v>240200</v>
          </cell>
          <cell r="N17">
            <v>589000</v>
          </cell>
          <cell r="O17">
            <v>613000</v>
          </cell>
          <cell r="P17">
            <v>0</v>
          </cell>
          <cell r="Q17">
            <v>0</v>
          </cell>
        </row>
        <row r="18">
          <cell r="B18">
            <v>185400</v>
          </cell>
          <cell r="C18">
            <v>180600</v>
          </cell>
          <cell r="D18">
            <v>186500</v>
          </cell>
          <cell r="E18">
            <v>397000</v>
          </cell>
          <cell r="F18">
            <v>410000</v>
          </cell>
          <cell r="G18">
            <v>395000</v>
          </cell>
          <cell r="H18">
            <v>405000</v>
          </cell>
          <cell r="J18">
            <v>238700</v>
          </cell>
          <cell r="K18">
            <v>239000</v>
          </cell>
          <cell r="L18">
            <v>238900</v>
          </cell>
          <cell r="M18">
            <v>241100</v>
          </cell>
          <cell r="N18">
            <v>592000</v>
          </cell>
          <cell r="O18">
            <v>618000</v>
          </cell>
          <cell r="P18">
            <v>0</v>
          </cell>
          <cell r="Q18">
            <v>0</v>
          </cell>
        </row>
        <row r="19">
          <cell r="B19">
            <v>178800</v>
          </cell>
          <cell r="C19">
            <v>173600</v>
          </cell>
          <cell r="D19">
            <v>175100</v>
          </cell>
          <cell r="E19">
            <v>330000</v>
          </cell>
          <cell r="F19">
            <v>342000</v>
          </cell>
          <cell r="G19">
            <v>305800</v>
          </cell>
          <cell r="H19">
            <v>334700</v>
          </cell>
          <cell r="J19">
            <v>236900</v>
          </cell>
          <cell r="K19">
            <v>236300</v>
          </cell>
          <cell r="L19">
            <v>236700</v>
          </cell>
          <cell r="M19">
            <v>239300</v>
          </cell>
          <cell r="N19">
            <v>519000</v>
          </cell>
          <cell r="O19">
            <v>484000</v>
          </cell>
          <cell r="P19">
            <v>70000</v>
          </cell>
          <cell r="Q19">
            <v>81</v>
          </cell>
        </row>
        <row r="20">
          <cell r="B20">
            <v>188700</v>
          </cell>
          <cell r="C20">
            <v>124500</v>
          </cell>
          <cell r="D20">
            <v>188900</v>
          </cell>
          <cell r="E20">
            <v>387000</v>
          </cell>
          <cell r="F20">
            <v>388000</v>
          </cell>
          <cell r="G20">
            <v>318600</v>
          </cell>
          <cell r="H20">
            <v>385400</v>
          </cell>
          <cell r="J20">
            <v>231300</v>
          </cell>
          <cell r="K20">
            <v>230100</v>
          </cell>
          <cell r="L20">
            <v>231600</v>
          </cell>
          <cell r="M20">
            <v>232500</v>
          </cell>
          <cell r="N20">
            <v>445000</v>
          </cell>
          <cell r="O20">
            <v>484000</v>
          </cell>
          <cell r="P20">
            <v>605000</v>
          </cell>
          <cell r="Q20">
            <v>607000</v>
          </cell>
        </row>
        <row r="21">
          <cell r="B21">
            <v>181800</v>
          </cell>
          <cell r="C21">
            <v>237100</v>
          </cell>
          <cell r="D21">
            <v>186200</v>
          </cell>
          <cell r="E21">
            <v>371000</v>
          </cell>
          <cell r="F21">
            <v>379000</v>
          </cell>
          <cell r="G21">
            <v>369600</v>
          </cell>
          <cell r="H21">
            <v>393900</v>
          </cell>
          <cell r="J21">
            <v>233000</v>
          </cell>
          <cell r="K21">
            <v>231900</v>
          </cell>
          <cell r="L21">
            <v>233600</v>
          </cell>
          <cell r="M21">
            <v>236600</v>
          </cell>
          <cell r="N21">
            <v>455000</v>
          </cell>
          <cell r="O21">
            <v>442000</v>
          </cell>
          <cell r="P21">
            <v>652000</v>
          </cell>
          <cell r="Q21">
            <v>651000</v>
          </cell>
        </row>
        <row r="22">
          <cell r="B22">
            <v>184700</v>
          </cell>
          <cell r="C22">
            <v>180700</v>
          </cell>
          <cell r="D22">
            <v>182900</v>
          </cell>
          <cell r="E22">
            <v>379000</v>
          </cell>
          <cell r="F22">
            <v>387000</v>
          </cell>
          <cell r="G22">
            <v>370600</v>
          </cell>
          <cell r="H22">
            <v>386600</v>
          </cell>
          <cell r="J22">
            <v>243100</v>
          </cell>
          <cell r="K22">
            <v>241400</v>
          </cell>
          <cell r="L22">
            <v>242600</v>
          </cell>
          <cell r="M22">
            <v>242300</v>
          </cell>
          <cell r="N22">
            <v>428000</v>
          </cell>
          <cell r="O22">
            <v>442000</v>
          </cell>
          <cell r="P22">
            <v>635000</v>
          </cell>
          <cell r="Q22">
            <v>631000</v>
          </cell>
        </row>
        <row r="23">
          <cell r="B23">
            <v>179700</v>
          </cell>
          <cell r="C23">
            <v>177700</v>
          </cell>
          <cell r="D23">
            <v>182500</v>
          </cell>
          <cell r="E23">
            <v>386000</v>
          </cell>
          <cell r="F23">
            <v>394000</v>
          </cell>
          <cell r="G23">
            <v>361000</v>
          </cell>
          <cell r="H23">
            <v>369400</v>
          </cell>
          <cell r="J23">
            <v>235400</v>
          </cell>
          <cell r="K23">
            <v>233700</v>
          </cell>
          <cell r="L23">
            <v>235600</v>
          </cell>
          <cell r="M23">
            <v>234800</v>
          </cell>
          <cell r="N23">
            <v>442000</v>
          </cell>
          <cell r="O23">
            <v>443000</v>
          </cell>
          <cell r="P23">
            <v>634000</v>
          </cell>
          <cell r="Q23">
            <v>627000</v>
          </cell>
        </row>
        <row r="24">
          <cell r="B24">
            <v>97100</v>
          </cell>
          <cell r="C24">
            <v>169700</v>
          </cell>
          <cell r="D24">
            <v>141600</v>
          </cell>
          <cell r="E24">
            <v>399000</v>
          </cell>
          <cell r="F24">
            <v>404000</v>
          </cell>
          <cell r="G24">
            <v>380100</v>
          </cell>
          <cell r="H24">
            <v>390500</v>
          </cell>
          <cell r="J24">
            <v>242400</v>
          </cell>
          <cell r="K24">
            <v>239800</v>
          </cell>
          <cell r="L24">
            <v>241900</v>
          </cell>
          <cell r="M24">
            <v>241100</v>
          </cell>
          <cell r="N24">
            <v>423000</v>
          </cell>
          <cell r="O24">
            <v>498000</v>
          </cell>
          <cell r="P24">
            <v>609000</v>
          </cell>
          <cell r="Q24">
            <v>606000</v>
          </cell>
        </row>
        <row r="25">
          <cell r="B25">
            <v>29100</v>
          </cell>
          <cell r="C25">
            <v>170800</v>
          </cell>
          <cell r="D25">
            <v>150300</v>
          </cell>
          <cell r="E25">
            <v>392000</v>
          </cell>
          <cell r="F25">
            <v>396000</v>
          </cell>
          <cell r="G25">
            <v>357500</v>
          </cell>
          <cell r="H25">
            <v>374300</v>
          </cell>
          <cell r="J25">
            <v>238400</v>
          </cell>
          <cell r="K25">
            <v>240200</v>
          </cell>
          <cell r="L25">
            <v>237800</v>
          </cell>
          <cell r="M25">
            <v>238700</v>
          </cell>
          <cell r="N25">
            <v>345000</v>
          </cell>
          <cell r="O25">
            <v>611000</v>
          </cell>
          <cell r="P25">
            <v>567000</v>
          </cell>
          <cell r="Q25">
            <v>549000</v>
          </cell>
        </row>
        <row r="26">
          <cell r="B26">
            <v>132600</v>
          </cell>
          <cell r="C26">
            <v>177000</v>
          </cell>
          <cell r="D26">
            <v>180300</v>
          </cell>
          <cell r="E26">
            <v>327000</v>
          </cell>
          <cell r="F26">
            <v>315000</v>
          </cell>
          <cell r="G26">
            <v>318400</v>
          </cell>
          <cell r="H26">
            <v>312500</v>
          </cell>
          <cell r="J26">
            <v>241300</v>
          </cell>
          <cell r="K26">
            <v>242200</v>
          </cell>
          <cell r="L26">
            <v>242000</v>
          </cell>
          <cell r="M26">
            <v>241600</v>
          </cell>
          <cell r="N26">
            <v>339000</v>
          </cell>
          <cell r="O26">
            <v>368000</v>
          </cell>
          <cell r="P26">
            <v>538000</v>
          </cell>
          <cell r="Q26">
            <v>513000</v>
          </cell>
        </row>
        <row r="27">
          <cell r="B27">
            <v>171700</v>
          </cell>
          <cell r="C27">
            <v>174000</v>
          </cell>
          <cell r="D27">
            <v>179900</v>
          </cell>
          <cell r="E27">
            <v>394000</v>
          </cell>
          <cell r="F27">
            <v>405000</v>
          </cell>
          <cell r="G27">
            <v>344900</v>
          </cell>
          <cell r="H27">
            <v>320900</v>
          </cell>
          <cell r="J27">
            <v>235100</v>
          </cell>
          <cell r="K27">
            <v>229700</v>
          </cell>
          <cell r="L27">
            <v>234400</v>
          </cell>
          <cell r="M27">
            <v>237200</v>
          </cell>
          <cell r="N27">
            <v>448000</v>
          </cell>
          <cell r="O27">
            <v>427000</v>
          </cell>
          <cell r="P27">
            <v>568000</v>
          </cell>
          <cell r="Q27">
            <v>608000</v>
          </cell>
        </row>
        <row r="28">
          <cell r="B28">
            <v>177100</v>
          </cell>
          <cell r="C28">
            <v>169800</v>
          </cell>
          <cell r="D28">
            <v>171200</v>
          </cell>
          <cell r="E28">
            <v>414000</v>
          </cell>
          <cell r="F28">
            <v>421000</v>
          </cell>
          <cell r="G28">
            <v>375500</v>
          </cell>
          <cell r="H28">
            <v>387000</v>
          </cell>
          <cell r="J28">
            <v>239000</v>
          </cell>
          <cell r="K28">
            <v>231900</v>
          </cell>
          <cell r="L28">
            <v>240200</v>
          </cell>
          <cell r="M28">
            <v>240200</v>
          </cell>
          <cell r="N28">
            <v>476000</v>
          </cell>
          <cell r="O28">
            <v>465000</v>
          </cell>
          <cell r="P28">
            <v>602000</v>
          </cell>
          <cell r="Q28">
            <v>608000</v>
          </cell>
        </row>
        <row r="29">
          <cell r="B29">
            <v>177900</v>
          </cell>
          <cell r="C29">
            <v>173700</v>
          </cell>
          <cell r="D29">
            <v>137300</v>
          </cell>
          <cell r="E29">
            <v>393000</v>
          </cell>
          <cell r="F29">
            <v>405000</v>
          </cell>
          <cell r="G29">
            <v>366600</v>
          </cell>
          <cell r="H29">
            <v>375000</v>
          </cell>
          <cell r="J29">
            <v>236400</v>
          </cell>
          <cell r="K29">
            <v>235700</v>
          </cell>
          <cell r="L29">
            <v>238600</v>
          </cell>
          <cell r="M29">
            <v>238800</v>
          </cell>
          <cell r="N29">
            <v>555000</v>
          </cell>
          <cell r="O29">
            <v>455000</v>
          </cell>
          <cell r="P29">
            <v>621000</v>
          </cell>
          <cell r="Q29">
            <v>619000</v>
          </cell>
        </row>
        <row r="30">
          <cell r="B30">
            <v>171800</v>
          </cell>
          <cell r="C30">
            <v>171600</v>
          </cell>
          <cell r="D30">
            <v>177500</v>
          </cell>
          <cell r="E30">
            <v>396000</v>
          </cell>
          <cell r="F30">
            <v>402000</v>
          </cell>
          <cell r="G30">
            <v>360400</v>
          </cell>
          <cell r="H30">
            <v>371300</v>
          </cell>
          <cell r="J30">
            <v>239600</v>
          </cell>
          <cell r="K30">
            <v>238200</v>
          </cell>
          <cell r="L30">
            <v>240600</v>
          </cell>
          <cell r="M30">
            <v>240000</v>
          </cell>
          <cell r="N30">
            <v>525000</v>
          </cell>
          <cell r="O30">
            <v>492000</v>
          </cell>
          <cell r="P30">
            <v>622000</v>
          </cell>
          <cell r="Q30">
            <v>619000</v>
          </cell>
        </row>
        <row r="31">
          <cell r="B31">
            <v>167500</v>
          </cell>
          <cell r="C31">
            <v>175200</v>
          </cell>
          <cell r="D31">
            <v>173500</v>
          </cell>
          <cell r="E31">
            <v>403000</v>
          </cell>
          <cell r="F31">
            <v>411000</v>
          </cell>
          <cell r="G31">
            <v>384500</v>
          </cell>
          <cell r="H31">
            <v>402500</v>
          </cell>
          <cell r="J31">
            <v>239000</v>
          </cell>
          <cell r="K31">
            <v>238300</v>
          </cell>
          <cell r="L31">
            <v>242000</v>
          </cell>
          <cell r="M31">
            <v>241400</v>
          </cell>
          <cell r="N31">
            <v>470000</v>
          </cell>
          <cell r="O31">
            <v>497000</v>
          </cell>
          <cell r="P31">
            <v>642000</v>
          </cell>
          <cell r="Q31">
            <v>639000</v>
          </cell>
        </row>
        <row r="32">
          <cell r="B32">
            <v>170800</v>
          </cell>
          <cell r="C32">
            <v>176200</v>
          </cell>
          <cell r="D32">
            <v>175800</v>
          </cell>
          <cell r="E32">
            <v>393000</v>
          </cell>
          <cell r="F32">
            <v>336000</v>
          </cell>
          <cell r="G32">
            <v>328400</v>
          </cell>
          <cell r="H32">
            <v>377400</v>
          </cell>
          <cell r="J32">
            <v>237600</v>
          </cell>
          <cell r="K32">
            <v>238000</v>
          </cell>
          <cell r="L32">
            <v>237200</v>
          </cell>
          <cell r="M32">
            <v>239200</v>
          </cell>
          <cell r="N32">
            <v>0</v>
          </cell>
          <cell r="O32">
            <v>467000</v>
          </cell>
          <cell r="P32">
            <v>633000</v>
          </cell>
          <cell r="Q32">
            <v>630000</v>
          </cell>
        </row>
        <row r="33">
          <cell r="B33">
            <v>174000</v>
          </cell>
          <cell r="C33">
            <v>167700</v>
          </cell>
          <cell r="D33">
            <v>173700</v>
          </cell>
          <cell r="E33">
            <v>352000</v>
          </cell>
          <cell r="F33">
            <v>381000</v>
          </cell>
          <cell r="G33">
            <v>381000</v>
          </cell>
          <cell r="H33">
            <v>327300</v>
          </cell>
          <cell r="J33">
            <v>237500</v>
          </cell>
          <cell r="K33">
            <v>183200</v>
          </cell>
          <cell r="L33">
            <v>238200</v>
          </cell>
          <cell r="M33">
            <v>239800</v>
          </cell>
          <cell r="N33">
            <v>61000</v>
          </cell>
          <cell r="O33">
            <v>228000</v>
          </cell>
          <cell r="P33">
            <v>572000</v>
          </cell>
          <cell r="Q33">
            <v>568000</v>
          </cell>
        </row>
        <row r="34">
          <cell r="B34">
            <v>173800</v>
          </cell>
          <cell r="C34">
            <v>171900</v>
          </cell>
          <cell r="D34">
            <v>174200</v>
          </cell>
          <cell r="E34">
            <v>369000</v>
          </cell>
          <cell r="F34">
            <v>0</v>
          </cell>
          <cell r="G34">
            <v>363700</v>
          </cell>
          <cell r="H34">
            <v>375000</v>
          </cell>
          <cell r="J34">
            <v>237800</v>
          </cell>
          <cell r="K34">
            <v>238500</v>
          </cell>
          <cell r="L34">
            <v>237900</v>
          </cell>
          <cell r="M34">
            <v>239000</v>
          </cell>
          <cell r="N34">
            <v>378000</v>
          </cell>
          <cell r="O34">
            <v>453000</v>
          </cell>
          <cell r="P34">
            <v>591000</v>
          </cell>
          <cell r="Q34">
            <v>587000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8934.5</v>
          </cell>
        </row>
      </sheetData>
      <sheetData sheetId="6">
        <row r="59">
          <cell r="B59">
            <v>8934.7000000001863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8438.3999999999069</v>
          </cell>
        </row>
      </sheetData>
      <sheetData sheetId="6">
        <row r="59">
          <cell r="B59">
            <v>8438.7000000001863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455.79999999981374</v>
          </cell>
        </row>
      </sheetData>
      <sheetData sheetId="6">
        <row r="59">
          <cell r="B59">
            <v>471.7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9850</v>
          </cell>
        </row>
      </sheetData>
      <sheetData sheetId="6">
        <row r="59">
          <cell r="B59">
            <v>9850.6000000000931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7844.6000000000931</v>
          </cell>
        </row>
      </sheetData>
      <sheetData sheetId="7">
        <row r="59">
          <cell r="B59">
            <v>7844.7999999998137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9709.6000000000931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8715.8999999999069</v>
          </cell>
        </row>
      </sheetData>
      <sheetData sheetId="7">
        <row r="59">
          <cell r="B59">
            <v>8716.6000000000931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5864.6000000000931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5864.8999999999069</v>
          </cell>
        </row>
      </sheetData>
      <sheetData sheetId="7">
        <row r="59">
          <cell r="B59">
            <v>5865.3000000002794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619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787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165800</v>
          </cell>
          <cell r="C5">
            <v>173500</v>
          </cell>
          <cell r="D5">
            <v>168500</v>
          </cell>
          <cell r="E5">
            <v>396000</v>
          </cell>
          <cell r="F5">
            <v>409000</v>
          </cell>
          <cell r="G5">
            <v>395800</v>
          </cell>
          <cell r="H5">
            <v>374500</v>
          </cell>
          <cell r="I5">
            <v>364000</v>
          </cell>
          <cell r="J5">
            <v>237400</v>
          </cell>
          <cell r="K5">
            <v>234600</v>
          </cell>
          <cell r="L5">
            <v>236000</v>
          </cell>
          <cell r="M5">
            <v>267800</v>
          </cell>
          <cell r="N5">
            <v>418000</v>
          </cell>
          <cell r="O5">
            <v>344000</v>
          </cell>
          <cell r="P5">
            <v>606000</v>
          </cell>
          <cell r="Q5">
            <v>605000</v>
          </cell>
        </row>
        <row r="6">
          <cell r="B6">
            <v>171100</v>
          </cell>
          <cell r="C6">
            <v>168500</v>
          </cell>
          <cell r="D6">
            <v>176900</v>
          </cell>
          <cell r="E6">
            <v>380000</v>
          </cell>
          <cell r="F6">
            <v>380000</v>
          </cell>
          <cell r="G6">
            <v>366000</v>
          </cell>
          <cell r="H6">
            <v>307450</v>
          </cell>
          <cell r="I6">
            <v>362000</v>
          </cell>
          <cell r="J6">
            <v>237400</v>
          </cell>
          <cell r="K6">
            <v>234600</v>
          </cell>
          <cell r="L6">
            <v>236000</v>
          </cell>
          <cell r="M6">
            <v>267800</v>
          </cell>
          <cell r="N6">
            <v>418000</v>
          </cell>
          <cell r="O6">
            <v>344000</v>
          </cell>
          <cell r="P6">
            <v>606000</v>
          </cell>
          <cell r="Q6">
            <v>605000</v>
          </cell>
        </row>
        <row r="7">
          <cell r="B7">
            <v>174700</v>
          </cell>
          <cell r="C7">
            <v>179400</v>
          </cell>
          <cell r="D7">
            <v>181200</v>
          </cell>
          <cell r="E7">
            <v>351000</v>
          </cell>
          <cell r="F7">
            <v>398000</v>
          </cell>
          <cell r="G7">
            <v>361400</v>
          </cell>
          <cell r="H7">
            <v>373300</v>
          </cell>
          <cell r="I7">
            <v>357500</v>
          </cell>
          <cell r="J7">
            <v>236800</v>
          </cell>
          <cell r="K7">
            <v>234900</v>
          </cell>
          <cell r="L7">
            <v>235800</v>
          </cell>
          <cell r="M7">
            <v>252600</v>
          </cell>
          <cell r="N7">
            <v>259000</v>
          </cell>
          <cell r="O7">
            <v>441000</v>
          </cell>
          <cell r="P7">
            <v>619000</v>
          </cell>
          <cell r="Q7">
            <v>608000</v>
          </cell>
        </row>
        <row r="8">
          <cell r="B8">
            <v>172700</v>
          </cell>
          <cell r="C8">
            <v>171000</v>
          </cell>
          <cell r="D8">
            <v>173500</v>
          </cell>
          <cell r="E8">
            <v>391000</v>
          </cell>
          <cell r="F8">
            <v>386000</v>
          </cell>
          <cell r="G8">
            <v>357400</v>
          </cell>
          <cell r="H8">
            <v>364200</v>
          </cell>
          <cell r="I8">
            <v>370600</v>
          </cell>
          <cell r="J8">
            <v>236300</v>
          </cell>
          <cell r="K8">
            <v>234000</v>
          </cell>
          <cell r="L8">
            <v>236700</v>
          </cell>
          <cell r="M8">
            <v>224500</v>
          </cell>
          <cell r="N8">
            <v>340000</v>
          </cell>
          <cell r="O8">
            <v>441000</v>
          </cell>
          <cell r="P8">
            <v>611000</v>
          </cell>
          <cell r="Q8">
            <v>612000</v>
          </cell>
        </row>
        <row r="9">
          <cell r="B9">
            <v>173200</v>
          </cell>
          <cell r="C9">
            <v>169900</v>
          </cell>
          <cell r="D9">
            <v>178800</v>
          </cell>
          <cell r="E9">
            <v>321000</v>
          </cell>
          <cell r="F9">
            <v>382000</v>
          </cell>
          <cell r="G9">
            <v>382000</v>
          </cell>
          <cell r="H9">
            <v>372300</v>
          </cell>
          <cell r="I9">
            <v>371200</v>
          </cell>
          <cell r="J9">
            <v>236900</v>
          </cell>
          <cell r="K9">
            <v>234800</v>
          </cell>
          <cell r="L9">
            <v>236400</v>
          </cell>
          <cell r="M9">
            <v>238200</v>
          </cell>
          <cell r="N9">
            <v>354000</v>
          </cell>
          <cell r="O9">
            <v>423000</v>
          </cell>
          <cell r="P9">
            <v>618000</v>
          </cell>
          <cell r="Q9">
            <v>614000</v>
          </cell>
        </row>
        <row r="10">
          <cell r="B10">
            <v>177500</v>
          </cell>
          <cell r="C10">
            <v>172700</v>
          </cell>
          <cell r="D10">
            <v>173300</v>
          </cell>
          <cell r="E10">
            <v>323000</v>
          </cell>
          <cell r="F10">
            <v>382000</v>
          </cell>
          <cell r="G10">
            <v>318000</v>
          </cell>
          <cell r="H10">
            <v>309800</v>
          </cell>
          <cell r="I10">
            <v>311000</v>
          </cell>
          <cell r="J10">
            <v>238900</v>
          </cell>
          <cell r="K10">
            <v>237200</v>
          </cell>
          <cell r="L10">
            <v>238700</v>
          </cell>
          <cell r="M10">
            <v>340600</v>
          </cell>
          <cell r="N10">
            <v>285000</v>
          </cell>
          <cell r="O10">
            <v>417000</v>
          </cell>
          <cell r="P10">
            <v>596000</v>
          </cell>
          <cell r="Q10">
            <v>585000</v>
          </cell>
        </row>
        <row r="11">
          <cell r="B11">
            <v>174600</v>
          </cell>
          <cell r="C11">
            <v>178500</v>
          </cell>
          <cell r="D11">
            <v>178400</v>
          </cell>
          <cell r="E11">
            <v>325000</v>
          </cell>
          <cell r="F11">
            <v>322000</v>
          </cell>
          <cell r="G11">
            <v>318000</v>
          </cell>
          <cell r="H11">
            <v>309400</v>
          </cell>
          <cell r="I11">
            <v>359800</v>
          </cell>
          <cell r="J11">
            <v>240200</v>
          </cell>
          <cell r="K11">
            <v>233600</v>
          </cell>
          <cell r="L11">
            <v>235600</v>
          </cell>
          <cell r="M11">
            <v>236600</v>
          </cell>
          <cell r="N11">
            <v>393000</v>
          </cell>
          <cell r="O11">
            <v>470000</v>
          </cell>
          <cell r="P11">
            <v>614000</v>
          </cell>
          <cell r="Q11">
            <v>611000</v>
          </cell>
        </row>
        <row r="12">
          <cell r="B12">
            <v>173200</v>
          </cell>
          <cell r="C12">
            <v>175200</v>
          </cell>
          <cell r="D12">
            <v>183200</v>
          </cell>
          <cell r="E12">
            <v>412000</v>
          </cell>
          <cell r="F12">
            <v>429000</v>
          </cell>
          <cell r="G12">
            <v>319000</v>
          </cell>
          <cell r="H12">
            <v>360400</v>
          </cell>
          <cell r="I12">
            <v>365600</v>
          </cell>
          <cell r="J12">
            <v>239800</v>
          </cell>
          <cell r="K12">
            <v>240200</v>
          </cell>
          <cell r="L12">
            <v>241500</v>
          </cell>
          <cell r="M12">
            <v>242300</v>
          </cell>
          <cell r="N12">
            <v>451000</v>
          </cell>
          <cell r="O12">
            <v>461000</v>
          </cell>
          <cell r="P12">
            <v>598000</v>
          </cell>
          <cell r="Q12">
            <v>591000</v>
          </cell>
        </row>
        <row r="13">
          <cell r="B13">
            <v>162200</v>
          </cell>
          <cell r="C13">
            <v>159000</v>
          </cell>
          <cell r="D13">
            <v>183500</v>
          </cell>
          <cell r="E13">
            <v>373000</v>
          </cell>
          <cell r="F13">
            <v>389000</v>
          </cell>
          <cell r="G13">
            <v>221000</v>
          </cell>
          <cell r="H13">
            <v>636900</v>
          </cell>
          <cell r="I13">
            <v>354600</v>
          </cell>
          <cell r="J13">
            <v>238300</v>
          </cell>
          <cell r="K13">
            <v>238800</v>
          </cell>
          <cell r="L13">
            <v>240700</v>
          </cell>
          <cell r="M13">
            <v>241500</v>
          </cell>
          <cell r="N13">
            <v>393000</v>
          </cell>
          <cell r="O13">
            <v>490000</v>
          </cell>
          <cell r="P13">
            <v>664000</v>
          </cell>
          <cell r="Q13">
            <v>663000</v>
          </cell>
        </row>
        <row r="14">
          <cell r="B14">
            <v>181000</v>
          </cell>
          <cell r="C14">
            <v>173000</v>
          </cell>
          <cell r="D14">
            <v>166200</v>
          </cell>
          <cell r="E14">
            <v>367000</v>
          </cell>
          <cell r="F14">
            <v>375000</v>
          </cell>
          <cell r="G14">
            <v>350700</v>
          </cell>
          <cell r="H14">
            <v>363000</v>
          </cell>
          <cell r="I14">
            <v>378700</v>
          </cell>
          <cell r="J14">
            <v>236900</v>
          </cell>
          <cell r="K14">
            <v>234400</v>
          </cell>
          <cell r="L14">
            <v>243000</v>
          </cell>
          <cell r="M14">
            <v>240300</v>
          </cell>
          <cell r="N14">
            <v>459000</v>
          </cell>
          <cell r="O14">
            <v>574000</v>
          </cell>
          <cell r="P14">
            <v>608000</v>
          </cell>
          <cell r="Q14">
            <v>607000</v>
          </cell>
        </row>
        <row r="15">
          <cell r="B15">
            <v>171400</v>
          </cell>
          <cell r="C15">
            <v>166700</v>
          </cell>
          <cell r="D15">
            <v>170300</v>
          </cell>
          <cell r="E15">
            <v>261000</v>
          </cell>
          <cell r="F15">
            <v>391000</v>
          </cell>
          <cell r="G15">
            <v>369000</v>
          </cell>
          <cell r="H15">
            <v>376500</v>
          </cell>
          <cell r="I15">
            <v>343700</v>
          </cell>
          <cell r="J15">
            <v>231500</v>
          </cell>
          <cell r="K15">
            <v>233400</v>
          </cell>
          <cell r="L15">
            <v>211400</v>
          </cell>
          <cell r="M15">
            <v>239400</v>
          </cell>
          <cell r="N15">
            <v>557000</v>
          </cell>
          <cell r="O15">
            <v>489000</v>
          </cell>
          <cell r="P15">
            <v>609000</v>
          </cell>
          <cell r="Q15">
            <v>607000</v>
          </cell>
        </row>
        <row r="16">
          <cell r="B16">
            <v>175000</v>
          </cell>
          <cell r="C16">
            <v>177900</v>
          </cell>
          <cell r="D16">
            <v>177900</v>
          </cell>
          <cell r="E16">
            <v>360000</v>
          </cell>
          <cell r="F16">
            <v>363000</v>
          </cell>
          <cell r="G16">
            <v>339300</v>
          </cell>
          <cell r="H16">
            <v>349100</v>
          </cell>
          <cell r="I16">
            <v>329800</v>
          </cell>
          <cell r="J16">
            <v>157100</v>
          </cell>
          <cell r="K16">
            <v>81700</v>
          </cell>
          <cell r="L16">
            <v>230400</v>
          </cell>
          <cell r="M16">
            <v>237000</v>
          </cell>
          <cell r="N16">
            <v>413000</v>
          </cell>
          <cell r="O16">
            <v>602000</v>
          </cell>
          <cell r="P16">
            <v>590000</v>
          </cell>
          <cell r="Q16">
            <v>583000</v>
          </cell>
        </row>
        <row r="17">
          <cell r="B17">
            <v>177300</v>
          </cell>
          <cell r="C17">
            <v>149800</v>
          </cell>
          <cell r="D17">
            <v>180700</v>
          </cell>
          <cell r="E17">
            <v>369000</v>
          </cell>
          <cell r="F17">
            <v>345000</v>
          </cell>
          <cell r="G17">
            <v>324900</v>
          </cell>
          <cell r="H17">
            <v>342200</v>
          </cell>
          <cell r="I17">
            <v>366200</v>
          </cell>
          <cell r="J17">
            <v>238100</v>
          </cell>
          <cell r="K17">
            <v>69000</v>
          </cell>
          <cell r="L17">
            <v>234900</v>
          </cell>
          <cell r="M17">
            <v>238100</v>
          </cell>
          <cell r="N17">
            <v>156000</v>
          </cell>
          <cell r="O17">
            <v>372000</v>
          </cell>
          <cell r="P17">
            <v>576000</v>
          </cell>
          <cell r="Q17">
            <v>573000</v>
          </cell>
        </row>
        <row r="18">
          <cell r="B18">
            <v>181200</v>
          </cell>
          <cell r="C18">
            <v>170700</v>
          </cell>
          <cell r="D18">
            <v>171200</v>
          </cell>
          <cell r="E18">
            <v>373000</v>
          </cell>
          <cell r="F18">
            <v>360000</v>
          </cell>
          <cell r="G18">
            <v>353600</v>
          </cell>
          <cell r="H18">
            <v>355600</v>
          </cell>
          <cell r="I18">
            <v>378800</v>
          </cell>
          <cell r="J18">
            <v>237500</v>
          </cell>
          <cell r="K18">
            <v>237300</v>
          </cell>
          <cell r="L18">
            <v>235600</v>
          </cell>
          <cell r="M18">
            <v>238000</v>
          </cell>
          <cell r="N18">
            <v>409000</v>
          </cell>
          <cell r="O18">
            <v>464000</v>
          </cell>
          <cell r="P18">
            <v>613000</v>
          </cell>
          <cell r="Q18">
            <v>613000</v>
          </cell>
        </row>
        <row r="19">
          <cell r="B19">
            <v>179500</v>
          </cell>
          <cell r="C19">
            <v>165000</v>
          </cell>
          <cell r="D19">
            <v>177100</v>
          </cell>
          <cell r="E19">
            <v>399000</v>
          </cell>
          <cell r="F19">
            <v>400000</v>
          </cell>
          <cell r="G19">
            <v>400000</v>
          </cell>
          <cell r="H19">
            <v>379400</v>
          </cell>
          <cell r="I19">
            <v>394200</v>
          </cell>
          <cell r="J19">
            <v>386400</v>
          </cell>
          <cell r="K19">
            <v>238300</v>
          </cell>
          <cell r="L19">
            <v>238200</v>
          </cell>
          <cell r="M19">
            <v>237000</v>
          </cell>
          <cell r="N19">
            <v>239900</v>
          </cell>
          <cell r="O19">
            <v>386000</v>
          </cell>
          <cell r="P19">
            <v>594000</v>
          </cell>
          <cell r="Q19">
            <v>594000</v>
          </cell>
        </row>
        <row r="20">
          <cell r="B20">
            <v>173500</v>
          </cell>
          <cell r="C20">
            <v>175300</v>
          </cell>
          <cell r="D20">
            <v>173600</v>
          </cell>
          <cell r="E20">
            <v>305000</v>
          </cell>
          <cell r="F20">
            <v>410000</v>
          </cell>
          <cell r="G20">
            <v>379900</v>
          </cell>
          <cell r="H20">
            <v>393600</v>
          </cell>
          <cell r="I20">
            <v>390600</v>
          </cell>
          <cell r="J20">
            <v>237200</v>
          </cell>
          <cell r="K20">
            <v>237000</v>
          </cell>
          <cell r="L20">
            <v>237400</v>
          </cell>
          <cell r="M20">
            <v>239600</v>
          </cell>
          <cell r="N20">
            <v>413000</v>
          </cell>
          <cell r="O20">
            <v>386000</v>
          </cell>
          <cell r="P20">
            <v>612000</v>
          </cell>
          <cell r="Q20">
            <v>610000</v>
          </cell>
        </row>
        <row r="21">
          <cell r="B21">
            <v>169900</v>
          </cell>
          <cell r="C21">
            <v>161100</v>
          </cell>
          <cell r="D21">
            <v>173800</v>
          </cell>
          <cell r="E21">
            <v>399000</v>
          </cell>
          <cell r="F21">
            <v>409000</v>
          </cell>
          <cell r="G21">
            <v>388100</v>
          </cell>
          <cell r="H21">
            <v>388800</v>
          </cell>
          <cell r="I21">
            <v>391000</v>
          </cell>
          <cell r="J21">
            <v>237300</v>
          </cell>
          <cell r="K21">
            <v>237500</v>
          </cell>
          <cell r="L21">
            <v>237600</v>
          </cell>
          <cell r="M21">
            <v>240000</v>
          </cell>
          <cell r="N21">
            <v>445000</v>
          </cell>
          <cell r="O21">
            <v>472000</v>
          </cell>
          <cell r="P21">
            <v>642000</v>
          </cell>
          <cell r="Q21">
            <v>638000</v>
          </cell>
        </row>
        <row r="22">
          <cell r="B22">
            <v>167100</v>
          </cell>
          <cell r="C22">
            <v>163300</v>
          </cell>
          <cell r="D22">
            <v>177400</v>
          </cell>
          <cell r="E22">
            <v>401000</v>
          </cell>
          <cell r="F22">
            <v>413000</v>
          </cell>
          <cell r="G22">
            <v>392700</v>
          </cell>
          <cell r="H22">
            <v>382300</v>
          </cell>
          <cell r="I22">
            <v>391000</v>
          </cell>
          <cell r="J22">
            <v>237700</v>
          </cell>
          <cell r="K22">
            <v>237600</v>
          </cell>
          <cell r="L22">
            <v>237700</v>
          </cell>
          <cell r="M22">
            <v>260100</v>
          </cell>
          <cell r="N22">
            <v>420000</v>
          </cell>
          <cell r="O22">
            <v>472000</v>
          </cell>
          <cell r="P22">
            <v>649000</v>
          </cell>
          <cell r="Q22">
            <v>645000</v>
          </cell>
        </row>
        <row r="23">
          <cell r="B23">
            <v>163000</v>
          </cell>
          <cell r="C23">
            <v>164200</v>
          </cell>
          <cell r="D23">
            <v>0</v>
          </cell>
          <cell r="E23">
            <v>400000</v>
          </cell>
          <cell r="F23">
            <v>416000</v>
          </cell>
          <cell r="G23">
            <v>383000</v>
          </cell>
          <cell r="H23">
            <v>384800</v>
          </cell>
          <cell r="I23">
            <v>386900</v>
          </cell>
          <cell r="J23">
            <v>237600</v>
          </cell>
          <cell r="K23">
            <v>238100</v>
          </cell>
          <cell r="L23">
            <v>366000</v>
          </cell>
          <cell r="M23">
            <v>399000</v>
          </cell>
          <cell r="N23">
            <v>315000</v>
          </cell>
          <cell r="O23">
            <v>436000</v>
          </cell>
          <cell r="P23">
            <v>628000</v>
          </cell>
          <cell r="Q23">
            <v>622000</v>
          </cell>
        </row>
        <row r="24">
          <cell r="B24">
            <v>181200</v>
          </cell>
          <cell r="C24">
            <v>171100</v>
          </cell>
          <cell r="D24">
            <v>19800</v>
          </cell>
          <cell r="E24">
            <v>368000</v>
          </cell>
          <cell r="F24">
            <v>385000</v>
          </cell>
          <cell r="G24">
            <v>360500</v>
          </cell>
          <cell r="H24">
            <v>370500</v>
          </cell>
          <cell r="I24">
            <v>350500</v>
          </cell>
          <cell r="J24">
            <v>237800</v>
          </cell>
          <cell r="K24">
            <v>237600</v>
          </cell>
          <cell r="L24">
            <v>236600</v>
          </cell>
          <cell r="M24">
            <v>242900</v>
          </cell>
          <cell r="N24">
            <v>260000</v>
          </cell>
          <cell r="O24">
            <v>438000</v>
          </cell>
          <cell r="P24">
            <v>520000</v>
          </cell>
          <cell r="Q24">
            <v>525000</v>
          </cell>
        </row>
        <row r="25">
          <cell r="B25">
            <v>172400</v>
          </cell>
          <cell r="C25">
            <v>170900</v>
          </cell>
          <cell r="D25">
            <v>109700</v>
          </cell>
          <cell r="E25">
            <v>402000</v>
          </cell>
          <cell r="F25">
            <v>403000</v>
          </cell>
          <cell r="G25">
            <v>386000</v>
          </cell>
          <cell r="H25">
            <v>370500</v>
          </cell>
          <cell r="I25">
            <v>393000</v>
          </cell>
          <cell r="J25">
            <v>238400</v>
          </cell>
          <cell r="K25">
            <v>238100</v>
          </cell>
          <cell r="L25">
            <v>237200</v>
          </cell>
          <cell r="M25">
            <v>240600</v>
          </cell>
          <cell r="N25">
            <v>416000</v>
          </cell>
          <cell r="O25">
            <v>474000</v>
          </cell>
          <cell r="P25">
            <v>609000</v>
          </cell>
          <cell r="Q25">
            <v>601000</v>
          </cell>
        </row>
        <row r="26">
          <cell r="B26">
            <v>175500</v>
          </cell>
          <cell r="C26">
            <v>169600</v>
          </cell>
          <cell r="D26">
            <v>178400</v>
          </cell>
          <cell r="E26">
            <v>399000</v>
          </cell>
          <cell r="F26">
            <v>401000</v>
          </cell>
          <cell r="G26">
            <v>378700</v>
          </cell>
          <cell r="H26">
            <v>391300</v>
          </cell>
          <cell r="I26">
            <v>383000</v>
          </cell>
          <cell r="J26">
            <v>236500</v>
          </cell>
          <cell r="K26">
            <v>236900</v>
          </cell>
          <cell r="L26">
            <v>236600</v>
          </cell>
          <cell r="M26">
            <v>240400</v>
          </cell>
          <cell r="N26">
            <v>419000</v>
          </cell>
          <cell r="O26">
            <v>510000</v>
          </cell>
          <cell r="P26">
            <v>641000</v>
          </cell>
          <cell r="Q26">
            <v>627000</v>
          </cell>
        </row>
        <row r="27">
          <cell r="B27">
            <v>163300</v>
          </cell>
          <cell r="C27">
            <v>165200</v>
          </cell>
          <cell r="D27">
            <v>170200</v>
          </cell>
          <cell r="E27">
            <v>392000</v>
          </cell>
          <cell r="F27">
            <v>395000</v>
          </cell>
          <cell r="G27">
            <v>379700</v>
          </cell>
          <cell r="H27">
            <v>388800</v>
          </cell>
          <cell r="I27">
            <v>376900</v>
          </cell>
          <cell r="J27">
            <v>238800</v>
          </cell>
          <cell r="K27">
            <v>238200</v>
          </cell>
          <cell r="L27">
            <v>237700</v>
          </cell>
          <cell r="M27">
            <v>240700</v>
          </cell>
          <cell r="N27">
            <v>398000</v>
          </cell>
          <cell r="O27">
            <v>581000</v>
          </cell>
          <cell r="P27">
            <v>601000</v>
          </cell>
          <cell r="Q27">
            <v>581000</v>
          </cell>
        </row>
        <row r="28">
          <cell r="B28">
            <v>181700</v>
          </cell>
          <cell r="C28">
            <v>176300</v>
          </cell>
          <cell r="D28">
            <v>190600</v>
          </cell>
          <cell r="E28">
            <v>412000</v>
          </cell>
          <cell r="F28">
            <v>380000</v>
          </cell>
          <cell r="G28">
            <v>389500</v>
          </cell>
          <cell r="H28">
            <v>385700</v>
          </cell>
          <cell r="I28">
            <v>394000</v>
          </cell>
          <cell r="J28">
            <v>236400</v>
          </cell>
          <cell r="K28">
            <v>237500</v>
          </cell>
          <cell r="L28">
            <v>237600</v>
          </cell>
          <cell r="M28">
            <v>239400</v>
          </cell>
          <cell r="N28">
            <v>427000</v>
          </cell>
          <cell r="O28">
            <v>479000</v>
          </cell>
          <cell r="P28">
            <v>603000</v>
          </cell>
          <cell r="Q28">
            <v>495000</v>
          </cell>
        </row>
        <row r="29">
          <cell r="B29">
            <v>165300</v>
          </cell>
          <cell r="C29">
            <v>161800</v>
          </cell>
          <cell r="D29">
            <v>168600</v>
          </cell>
          <cell r="E29">
            <v>409000</v>
          </cell>
          <cell r="F29">
            <v>399000</v>
          </cell>
          <cell r="G29">
            <v>387300</v>
          </cell>
          <cell r="H29">
            <v>381600</v>
          </cell>
          <cell r="I29">
            <v>396000</v>
          </cell>
          <cell r="J29">
            <v>239500</v>
          </cell>
          <cell r="K29">
            <v>240100</v>
          </cell>
          <cell r="L29">
            <v>240200</v>
          </cell>
          <cell r="M29">
            <v>241100</v>
          </cell>
          <cell r="N29">
            <v>454000</v>
          </cell>
          <cell r="O29">
            <v>457000</v>
          </cell>
          <cell r="P29">
            <v>601000</v>
          </cell>
          <cell r="Q29">
            <v>619000</v>
          </cell>
        </row>
        <row r="30">
          <cell r="B30">
            <v>178600</v>
          </cell>
          <cell r="C30">
            <v>174000</v>
          </cell>
          <cell r="D30">
            <v>183700</v>
          </cell>
          <cell r="E30">
            <v>403000</v>
          </cell>
          <cell r="F30">
            <v>407000</v>
          </cell>
          <cell r="G30">
            <v>381000</v>
          </cell>
          <cell r="H30">
            <v>377100</v>
          </cell>
          <cell r="I30">
            <v>391000</v>
          </cell>
          <cell r="J30">
            <v>239100</v>
          </cell>
          <cell r="K30">
            <v>237500</v>
          </cell>
          <cell r="L30">
            <v>238300</v>
          </cell>
          <cell r="M30">
            <v>240200</v>
          </cell>
          <cell r="N30">
            <v>458000</v>
          </cell>
          <cell r="O30">
            <v>0</v>
          </cell>
          <cell r="P30">
            <v>646000</v>
          </cell>
          <cell r="Q30">
            <v>619000</v>
          </cell>
        </row>
        <row r="31">
          <cell r="B31">
            <v>181900</v>
          </cell>
          <cell r="C31">
            <v>171400</v>
          </cell>
          <cell r="D31">
            <v>176600</v>
          </cell>
          <cell r="E31">
            <v>388000</v>
          </cell>
          <cell r="F31">
            <v>382842</v>
          </cell>
          <cell r="G31">
            <v>369300</v>
          </cell>
          <cell r="H31">
            <v>375100</v>
          </cell>
          <cell r="I31">
            <v>367800</v>
          </cell>
          <cell r="J31">
            <v>151700</v>
          </cell>
          <cell r="K31">
            <v>152700</v>
          </cell>
          <cell r="L31">
            <v>152900</v>
          </cell>
          <cell r="M31">
            <v>152100</v>
          </cell>
          <cell r="N31">
            <v>237000</v>
          </cell>
          <cell r="O31">
            <v>99000</v>
          </cell>
          <cell r="P31">
            <v>596000</v>
          </cell>
          <cell r="Q31">
            <v>587000</v>
          </cell>
        </row>
        <row r="32">
          <cell r="B32">
            <v>161500</v>
          </cell>
          <cell r="C32">
            <v>173000</v>
          </cell>
          <cell r="D32">
            <v>173400</v>
          </cell>
          <cell r="E32">
            <v>365000</v>
          </cell>
          <cell r="F32">
            <v>382000</v>
          </cell>
          <cell r="G32">
            <v>352000</v>
          </cell>
          <cell r="H32">
            <v>376700</v>
          </cell>
          <cell r="I32">
            <v>359900</v>
          </cell>
          <cell r="J32">
            <v>229900</v>
          </cell>
          <cell r="K32">
            <v>232800</v>
          </cell>
          <cell r="L32">
            <v>231500</v>
          </cell>
          <cell r="M32">
            <v>232300</v>
          </cell>
          <cell r="N32">
            <v>395000</v>
          </cell>
          <cell r="O32">
            <v>479000</v>
          </cell>
          <cell r="P32">
            <v>619000</v>
          </cell>
          <cell r="Q32">
            <v>607000</v>
          </cell>
        </row>
        <row r="33">
          <cell r="B33">
            <v>185600</v>
          </cell>
          <cell r="C33">
            <v>173600</v>
          </cell>
          <cell r="D33">
            <v>133900</v>
          </cell>
          <cell r="E33">
            <v>408000</v>
          </cell>
          <cell r="F33">
            <v>382000</v>
          </cell>
          <cell r="G33">
            <v>392800</v>
          </cell>
          <cell r="H33">
            <v>401300</v>
          </cell>
          <cell r="I33">
            <v>394200</v>
          </cell>
          <cell r="J33">
            <v>239900</v>
          </cell>
          <cell r="K33">
            <v>233000</v>
          </cell>
          <cell r="L33">
            <v>239900</v>
          </cell>
          <cell r="M33">
            <v>240800</v>
          </cell>
          <cell r="N33">
            <v>414000</v>
          </cell>
          <cell r="O33">
            <v>490000</v>
          </cell>
          <cell r="P33">
            <v>656000</v>
          </cell>
          <cell r="Q33">
            <v>653000</v>
          </cell>
        </row>
        <row r="34">
          <cell r="B34">
            <v>180500</v>
          </cell>
          <cell r="C34">
            <v>172300</v>
          </cell>
          <cell r="D34">
            <v>185700</v>
          </cell>
          <cell r="E34">
            <v>380000</v>
          </cell>
          <cell r="F34">
            <v>371000</v>
          </cell>
          <cell r="G34">
            <v>362900</v>
          </cell>
          <cell r="H34">
            <v>359700</v>
          </cell>
          <cell r="I34">
            <v>357600</v>
          </cell>
          <cell r="J34">
            <v>234400</v>
          </cell>
          <cell r="K34">
            <v>253100</v>
          </cell>
          <cell r="L34">
            <v>235000</v>
          </cell>
          <cell r="M34">
            <v>236800</v>
          </cell>
          <cell r="N34">
            <v>462000</v>
          </cell>
          <cell r="O34">
            <v>452000</v>
          </cell>
          <cell r="P34">
            <v>635000</v>
          </cell>
          <cell r="Q34">
            <v>627000</v>
          </cell>
        </row>
        <row r="35">
          <cell r="B35">
            <v>179000</v>
          </cell>
          <cell r="C35">
            <v>179000</v>
          </cell>
          <cell r="D35">
            <v>173200</v>
          </cell>
          <cell r="E35">
            <v>184000</v>
          </cell>
          <cell r="F35">
            <v>371000</v>
          </cell>
          <cell r="G35">
            <v>357000</v>
          </cell>
          <cell r="H35">
            <v>354800</v>
          </cell>
          <cell r="I35">
            <v>353100</v>
          </cell>
          <cell r="J35">
            <v>238300</v>
          </cell>
          <cell r="K35">
            <v>238800</v>
          </cell>
          <cell r="L35">
            <v>239100</v>
          </cell>
          <cell r="M35">
            <v>241000</v>
          </cell>
          <cell r="N35">
            <v>526000</v>
          </cell>
          <cell r="O35">
            <v>489000</v>
          </cell>
          <cell r="P35">
            <v>603000</v>
          </cell>
          <cell r="Q35">
            <v>596000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906.40000000037253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393.89999999990687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863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670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2442.5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670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2069.8999999999069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3910.1000000000931</v>
          </cell>
        </row>
      </sheetData>
      <sheetData sheetId="2"/>
      <sheetData sheetId="3"/>
      <sheetData sheetId="4">
        <row r="59">
          <cell r="B59">
            <v>3910.5</v>
          </cell>
        </row>
      </sheetData>
      <sheetData sheetId="5"/>
      <sheetData sheetId="6"/>
      <sheetData sheetId="7"/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4290.1999999997206</v>
          </cell>
        </row>
      </sheetData>
      <sheetData sheetId="2"/>
      <sheetData sheetId="3"/>
      <sheetData sheetId="4">
        <row r="59">
          <cell r="B59">
            <v>4373.6999999997206</v>
          </cell>
        </row>
      </sheetData>
      <sheetData sheetId="5"/>
      <sheetData sheetId="6">
        <row r="59">
          <cell r="B59">
            <v>4373.6000000000931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6031</v>
          </cell>
        </row>
      </sheetData>
      <sheetData sheetId="2"/>
      <sheetData sheetId="3"/>
      <sheetData sheetId="4">
        <row r="59">
          <cell r="B59">
            <v>6390.6000000000931</v>
          </cell>
        </row>
      </sheetData>
      <sheetData sheetId="5"/>
      <sheetData sheetId="6">
        <row r="59">
          <cell r="B59">
            <v>6390.5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169300</v>
          </cell>
          <cell r="C5">
            <v>170800</v>
          </cell>
          <cell r="D5">
            <v>177800</v>
          </cell>
          <cell r="E5">
            <v>383000</v>
          </cell>
          <cell r="F5">
            <v>392000</v>
          </cell>
          <cell r="G5">
            <v>299300</v>
          </cell>
          <cell r="H5">
            <v>357800</v>
          </cell>
          <cell r="J5">
            <v>238000</v>
          </cell>
          <cell r="K5">
            <v>239300</v>
          </cell>
          <cell r="L5">
            <v>238700</v>
          </cell>
          <cell r="M5">
            <v>240700</v>
          </cell>
          <cell r="N5">
            <v>424000</v>
          </cell>
          <cell r="O5">
            <v>603000</v>
          </cell>
          <cell r="P5">
            <v>626000</v>
          </cell>
          <cell r="Q5">
            <v>623000</v>
          </cell>
        </row>
        <row r="6">
          <cell r="B6">
            <v>176000</v>
          </cell>
          <cell r="C6">
            <v>175700</v>
          </cell>
          <cell r="D6">
            <v>183300</v>
          </cell>
          <cell r="E6">
            <v>389000</v>
          </cell>
          <cell r="F6">
            <v>300000</v>
          </cell>
          <cell r="G6">
            <v>362400</v>
          </cell>
          <cell r="H6">
            <v>79100</v>
          </cell>
          <cell r="J6">
            <v>236500</v>
          </cell>
          <cell r="K6">
            <v>236800</v>
          </cell>
          <cell r="L6">
            <v>236300</v>
          </cell>
          <cell r="M6">
            <v>238300</v>
          </cell>
          <cell r="N6">
            <v>406000</v>
          </cell>
          <cell r="O6">
            <v>478000</v>
          </cell>
          <cell r="P6">
            <v>641000</v>
          </cell>
          <cell r="Q6">
            <v>626000</v>
          </cell>
        </row>
        <row r="7">
          <cell r="B7">
            <v>177500</v>
          </cell>
          <cell r="C7">
            <v>174900</v>
          </cell>
          <cell r="D7">
            <v>181400</v>
          </cell>
          <cell r="E7">
            <v>336000</v>
          </cell>
          <cell r="F7">
            <v>353000</v>
          </cell>
          <cell r="G7">
            <v>300500</v>
          </cell>
          <cell r="H7">
            <v>52700</v>
          </cell>
          <cell r="J7">
            <v>238700</v>
          </cell>
          <cell r="K7">
            <v>238300</v>
          </cell>
          <cell r="L7">
            <v>237500</v>
          </cell>
          <cell r="M7">
            <v>239300</v>
          </cell>
          <cell r="N7">
            <v>310000</v>
          </cell>
          <cell r="O7">
            <v>382000</v>
          </cell>
          <cell r="P7">
            <v>545000</v>
          </cell>
          <cell r="Q7">
            <v>529000</v>
          </cell>
        </row>
        <row r="8">
          <cell r="B8">
            <v>184800</v>
          </cell>
          <cell r="C8">
            <v>180800</v>
          </cell>
          <cell r="D8">
            <v>190500</v>
          </cell>
          <cell r="E8">
            <v>333000</v>
          </cell>
          <cell r="F8">
            <v>326000</v>
          </cell>
          <cell r="G8">
            <v>289100</v>
          </cell>
          <cell r="H8">
            <v>332700</v>
          </cell>
          <cell r="J8">
            <v>236900</v>
          </cell>
          <cell r="K8">
            <v>234800</v>
          </cell>
          <cell r="L8">
            <v>226700</v>
          </cell>
          <cell r="M8">
            <v>238500</v>
          </cell>
          <cell r="N8">
            <v>451000</v>
          </cell>
          <cell r="O8">
            <v>470000</v>
          </cell>
          <cell r="P8">
            <v>555000</v>
          </cell>
          <cell r="Q8">
            <v>538000</v>
          </cell>
        </row>
        <row r="9">
          <cell r="B9">
            <v>184700</v>
          </cell>
          <cell r="C9">
            <v>179000</v>
          </cell>
          <cell r="D9">
            <v>186000</v>
          </cell>
          <cell r="E9">
            <v>380000</v>
          </cell>
          <cell r="F9">
            <v>380000</v>
          </cell>
          <cell r="G9">
            <v>326400</v>
          </cell>
          <cell r="H9">
            <v>357100</v>
          </cell>
          <cell r="J9">
            <v>233700</v>
          </cell>
          <cell r="K9">
            <v>233700</v>
          </cell>
          <cell r="L9">
            <v>235000</v>
          </cell>
          <cell r="M9">
            <v>236900</v>
          </cell>
          <cell r="N9">
            <v>544000</v>
          </cell>
          <cell r="O9">
            <v>585000</v>
          </cell>
          <cell r="P9">
            <v>476000</v>
          </cell>
          <cell r="Q9">
            <v>459000</v>
          </cell>
        </row>
        <row r="10">
          <cell r="B10">
            <v>179200</v>
          </cell>
          <cell r="C10">
            <v>176900</v>
          </cell>
          <cell r="D10">
            <v>186400</v>
          </cell>
          <cell r="E10">
            <v>395000</v>
          </cell>
          <cell r="F10">
            <v>395000</v>
          </cell>
          <cell r="G10">
            <v>351000</v>
          </cell>
          <cell r="H10">
            <v>389900</v>
          </cell>
          <cell r="J10">
            <v>237900</v>
          </cell>
          <cell r="K10">
            <v>240300</v>
          </cell>
          <cell r="L10">
            <v>239800</v>
          </cell>
          <cell r="M10">
            <v>214900</v>
          </cell>
          <cell r="N10">
            <v>417000</v>
          </cell>
          <cell r="O10">
            <v>541000</v>
          </cell>
          <cell r="P10">
            <v>635000</v>
          </cell>
          <cell r="Q10">
            <v>633000</v>
          </cell>
        </row>
        <row r="11">
          <cell r="B11">
            <v>177700</v>
          </cell>
          <cell r="C11">
            <v>171800</v>
          </cell>
          <cell r="D11">
            <v>175600</v>
          </cell>
          <cell r="E11">
            <v>383000</v>
          </cell>
          <cell r="F11">
            <v>416000</v>
          </cell>
          <cell r="G11">
            <v>377200</v>
          </cell>
          <cell r="H11">
            <v>334700</v>
          </cell>
          <cell r="J11">
            <v>236800</v>
          </cell>
          <cell r="K11">
            <v>235400</v>
          </cell>
          <cell r="L11">
            <v>235500</v>
          </cell>
          <cell r="M11">
            <v>239400</v>
          </cell>
          <cell r="N11">
            <v>435000</v>
          </cell>
          <cell r="O11">
            <v>480000</v>
          </cell>
          <cell r="P11">
            <v>638000</v>
          </cell>
          <cell r="Q11">
            <v>630000</v>
          </cell>
        </row>
        <row r="12">
          <cell r="B12">
            <v>166100</v>
          </cell>
          <cell r="C12">
            <v>163600</v>
          </cell>
          <cell r="D12">
            <v>179700</v>
          </cell>
          <cell r="E12">
            <v>393000</v>
          </cell>
          <cell r="F12">
            <v>405000</v>
          </cell>
          <cell r="G12">
            <v>369400</v>
          </cell>
          <cell r="H12">
            <v>341400</v>
          </cell>
          <cell r="J12">
            <v>236200</v>
          </cell>
          <cell r="K12">
            <v>235300</v>
          </cell>
          <cell r="L12">
            <v>235300</v>
          </cell>
          <cell r="M12">
            <v>239400</v>
          </cell>
          <cell r="N12">
            <v>425000</v>
          </cell>
          <cell r="O12">
            <v>487000</v>
          </cell>
          <cell r="P12">
            <v>638000</v>
          </cell>
          <cell r="Q12">
            <v>616000</v>
          </cell>
        </row>
        <row r="13">
          <cell r="B13">
            <v>173500</v>
          </cell>
          <cell r="C13">
            <v>175200</v>
          </cell>
          <cell r="D13">
            <v>185000</v>
          </cell>
          <cell r="E13">
            <v>407000</v>
          </cell>
          <cell r="F13">
            <v>407000</v>
          </cell>
          <cell r="G13">
            <v>390100</v>
          </cell>
          <cell r="H13">
            <v>355800</v>
          </cell>
          <cell r="J13">
            <v>237000</v>
          </cell>
          <cell r="K13">
            <v>239500</v>
          </cell>
          <cell r="L13">
            <v>236800</v>
          </cell>
          <cell r="M13">
            <v>238100</v>
          </cell>
          <cell r="N13">
            <v>435000</v>
          </cell>
          <cell r="O13">
            <v>486000</v>
          </cell>
          <cell r="P13">
            <v>613000</v>
          </cell>
          <cell r="Q13">
            <v>604000</v>
          </cell>
        </row>
        <row r="14">
          <cell r="B14">
            <v>179800</v>
          </cell>
          <cell r="C14">
            <v>174400</v>
          </cell>
          <cell r="D14">
            <v>176300</v>
          </cell>
          <cell r="E14">
            <v>401000</v>
          </cell>
          <cell r="F14">
            <v>404000</v>
          </cell>
          <cell r="G14">
            <v>377100</v>
          </cell>
          <cell r="H14">
            <v>331900</v>
          </cell>
          <cell r="J14">
            <v>159500</v>
          </cell>
          <cell r="K14">
            <v>102600</v>
          </cell>
          <cell r="L14">
            <v>159700</v>
          </cell>
          <cell r="M14">
            <v>146100</v>
          </cell>
          <cell r="N14">
            <v>287000</v>
          </cell>
          <cell r="O14">
            <v>343000</v>
          </cell>
          <cell r="P14">
            <v>598000</v>
          </cell>
          <cell r="Q14">
            <v>580000</v>
          </cell>
        </row>
        <row r="15">
          <cell r="B15">
            <v>180700</v>
          </cell>
          <cell r="C15">
            <v>179200</v>
          </cell>
          <cell r="D15">
            <v>182500</v>
          </cell>
          <cell r="E15">
            <v>366000</v>
          </cell>
          <cell r="F15">
            <v>367000</v>
          </cell>
          <cell r="G15">
            <v>347500</v>
          </cell>
          <cell r="H15">
            <v>281700</v>
          </cell>
          <cell r="J15">
            <v>237100</v>
          </cell>
          <cell r="K15">
            <v>237100</v>
          </cell>
          <cell r="L15">
            <v>198500</v>
          </cell>
          <cell r="M15">
            <v>198500</v>
          </cell>
          <cell r="N15">
            <v>409000</v>
          </cell>
          <cell r="O15">
            <v>606000</v>
          </cell>
          <cell r="P15">
            <v>599000</v>
          </cell>
          <cell r="Q15">
            <v>584000</v>
          </cell>
        </row>
        <row r="16">
          <cell r="B16">
            <v>179800</v>
          </cell>
          <cell r="C16">
            <v>174400</v>
          </cell>
          <cell r="D16">
            <v>176300</v>
          </cell>
          <cell r="E16">
            <v>401000</v>
          </cell>
          <cell r="F16">
            <v>404000</v>
          </cell>
          <cell r="G16">
            <v>377100</v>
          </cell>
          <cell r="H16">
            <v>331900</v>
          </cell>
          <cell r="J16">
            <v>159500</v>
          </cell>
          <cell r="K16">
            <v>239800</v>
          </cell>
          <cell r="L16">
            <v>159700</v>
          </cell>
          <cell r="M16">
            <v>146100</v>
          </cell>
          <cell r="N16">
            <v>287000</v>
          </cell>
          <cell r="O16">
            <v>343000</v>
          </cell>
          <cell r="P16">
            <v>598000</v>
          </cell>
          <cell r="Q16">
            <v>580000</v>
          </cell>
        </row>
        <row r="17">
          <cell r="B17">
            <v>182700</v>
          </cell>
          <cell r="C17">
            <v>171900</v>
          </cell>
          <cell r="D17">
            <v>185400</v>
          </cell>
          <cell r="E17">
            <v>412000</v>
          </cell>
          <cell r="F17">
            <v>418000</v>
          </cell>
          <cell r="G17">
            <v>373400</v>
          </cell>
          <cell r="H17">
            <v>364300</v>
          </cell>
          <cell r="J17">
            <v>238300</v>
          </cell>
          <cell r="K17">
            <v>237400</v>
          </cell>
          <cell r="L17">
            <v>237300</v>
          </cell>
          <cell r="M17">
            <v>240700</v>
          </cell>
          <cell r="N17">
            <v>465000</v>
          </cell>
          <cell r="O17">
            <v>461000</v>
          </cell>
          <cell r="P17">
            <v>613000</v>
          </cell>
          <cell r="Q17">
            <v>597000</v>
          </cell>
        </row>
        <row r="18">
          <cell r="B18">
            <v>175100</v>
          </cell>
          <cell r="C18">
            <v>177500</v>
          </cell>
          <cell r="D18">
            <v>182600</v>
          </cell>
          <cell r="E18">
            <v>393000</v>
          </cell>
          <cell r="F18">
            <v>413000</v>
          </cell>
          <cell r="G18">
            <v>341800</v>
          </cell>
          <cell r="H18">
            <v>340300</v>
          </cell>
          <cell r="J18">
            <v>227700</v>
          </cell>
          <cell r="K18">
            <v>237400</v>
          </cell>
          <cell r="L18">
            <v>236600</v>
          </cell>
          <cell r="M18">
            <v>240400</v>
          </cell>
          <cell r="N18">
            <v>447000</v>
          </cell>
          <cell r="O18">
            <v>432000</v>
          </cell>
          <cell r="P18">
            <v>627000</v>
          </cell>
          <cell r="Q18">
            <v>612000</v>
          </cell>
        </row>
        <row r="19">
          <cell r="B19">
            <v>176400</v>
          </cell>
          <cell r="C19">
            <v>177300</v>
          </cell>
          <cell r="D19">
            <v>175400</v>
          </cell>
          <cell r="E19">
            <v>460000</v>
          </cell>
          <cell r="F19">
            <v>399000</v>
          </cell>
          <cell r="G19">
            <v>399000</v>
          </cell>
          <cell r="H19">
            <v>378800</v>
          </cell>
          <cell r="J19">
            <v>237300</v>
          </cell>
          <cell r="K19">
            <v>237800</v>
          </cell>
          <cell r="L19">
            <v>237100</v>
          </cell>
          <cell r="M19">
            <v>238600</v>
          </cell>
          <cell r="N19">
            <v>451000</v>
          </cell>
          <cell r="O19">
            <v>439000</v>
          </cell>
          <cell r="P19">
            <v>646000</v>
          </cell>
          <cell r="Q19">
            <v>631000</v>
          </cell>
        </row>
        <row r="20">
          <cell r="B20">
            <v>184200</v>
          </cell>
          <cell r="C20">
            <v>176800</v>
          </cell>
          <cell r="D20">
            <v>178600</v>
          </cell>
          <cell r="E20">
            <v>355000</v>
          </cell>
          <cell r="F20">
            <v>357000</v>
          </cell>
          <cell r="G20">
            <v>336600</v>
          </cell>
          <cell r="H20">
            <v>325200</v>
          </cell>
          <cell r="J20">
            <v>241000</v>
          </cell>
          <cell r="K20">
            <v>240300</v>
          </cell>
          <cell r="L20">
            <v>239700</v>
          </cell>
          <cell r="M20">
            <v>242000</v>
          </cell>
          <cell r="N20">
            <v>450000</v>
          </cell>
          <cell r="O20">
            <v>439000</v>
          </cell>
          <cell r="P20">
            <v>615000</v>
          </cell>
          <cell r="Q20">
            <v>593000</v>
          </cell>
        </row>
        <row r="21">
          <cell r="B21">
            <v>177000</v>
          </cell>
          <cell r="C21">
            <v>177400</v>
          </cell>
          <cell r="D21">
            <v>183200</v>
          </cell>
          <cell r="E21">
            <v>382000</v>
          </cell>
          <cell r="F21">
            <v>376000</v>
          </cell>
          <cell r="G21">
            <v>323900</v>
          </cell>
          <cell r="H21">
            <v>352100</v>
          </cell>
          <cell r="J21">
            <v>237700</v>
          </cell>
          <cell r="K21">
            <v>277100</v>
          </cell>
          <cell r="L21">
            <v>236500</v>
          </cell>
          <cell r="M21">
            <v>239500</v>
          </cell>
          <cell r="N21">
            <v>299000</v>
          </cell>
          <cell r="O21">
            <v>309000</v>
          </cell>
          <cell r="P21">
            <v>595000</v>
          </cell>
          <cell r="Q21">
            <v>587000</v>
          </cell>
        </row>
        <row r="22">
          <cell r="B22">
            <v>180400</v>
          </cell>
          <cell r="C22">
            <v>175000</v>
          </cell>
          <cell r="D22">
            <v>182100</v>
          </cell>
          <cell r="E22">
            <v>405000</v>
          </cell>
          <cell r="F22">
            <v>405000</v>
          </cell>
          <cell r="G22">
            <v>386600</v>
          </cell>
          <cell r="H22">
            <v>349500</v>
          </cell>
          <cell r="J22">
            <v>236100</v>
          </cell>
          <cell r="K22">
            <v>235900</v>
          </cell>
          <cell r="L22">
            <v>234500</v>
          </cell>
          <cell r="M22">
            <v>237400</v>
          </cell>
          <cell r="N22">
            <v>433000</v>
          </cell>
          <cell r="O22">
            <v>309000</v>
          </cell>
          <cell r="P22">
            <v>613000</v>
          </cell>
          <cell r="Q22">
            <v>613000</v>
          </cell>
        </row>
        <row r="23">
          <cell r="B23">
            <v>181700</v>
          </cell>
          <cell r="C23">
            <v>178300</v>
          </cell>
          <cell r="D23">
            <v>187600</v>
          </cell>
          <cell r="E23">
            <v>383000</v>
          </cell>
          <cell r="F23">
            <v>380000</v>
          </cell>
          <cell r="G23">
            <v>348700</v>
          </cell>
          <cell r="H23">
            <v>350300</v>
          </cell>
          <cell r="J23">
            <v>233100</v>
          </cell>
          <cell r="K23">
            <v>234200</v>
          </cell>
          <cell r="L23">
            <v>232200</v>
          </cell>
          <cell r="M23">
            <v>234600</v>
          </cell>
          <cell r="N23">
            <v>456000</v>
          </cell>
          <cell r="O23">
            <v>61000</v>
          </cell>
          <cell r="P23">
            <v>637000</v>
          </cell>
          <cell r="Q23">
            <v>581000</v>
          </cell>
        </row>
        <row r="24">
          <cell r="B24">
            <v>181700</v>
          </cell>
          <cell r="C24">
            <v>159000</v>
          </cell>
          <cell r="D24">
            <v>165400</v>
          </cell>
          <cell r="E24">
            <v>407000</v>
          </cell>
          <cell r="F24">
            <v>408000</v>
          </cell>
          <cell r="G24">
            <v>389000</v>
          </cell>
          <cell r="H24">
            <v>373100</v>
          </cell>
          <cell r="J24">
            <v>237900</v>
          </cell>
          <cell r="K24">
            <v>277800</v>
          </cell>
          <cell r="L24">
            <v>235900</v>
          </cell>
          <cell r="M24">
            <v>237900</v>
          </cell>
          <cell r="N24">
            <v>477000</v>
          </cell>
          <cell r="O24">
            <v>510000</v>
          </cell>
          <cell r="P24">
            <v>631000</v>
          </cell>
          <cell r="Q24">
            <v>575000</v>
          </cell>
        </row>
        <row r="25">
          <cell r="B25">
            <v>163300</v>
          </cell>
          <cell r="C25">
            <v>163900</v>
          </cell>
          <cell r="D25">
            <v>166300</v>
          </cell>
          <cell r="E25">
            <v>400000</v>
          </cell>
          <cell r="F25">
            <v>417000</v>
          </cell>
          <cell r="G25">
            <v>372000</v>
          </cell>
          <cell r="H25">
            <v>357000</v>
          </cell>
          <cell r="J25">
            <v>237300</v>
          </cell>
          <cell r="K25">
            <v>237500</v>
          </cell>
          <cell r="L25">
            <v>236100</v>
          </cell>
          <cell r="M25">
            <v>237600</v>
          </cell>
          <cell r="N25">
            <v>470000</v>
          </cell>
          <cell r="O25">
            <v>609000</v>
          </cell>
          <cell r="P25">
            <v>597000</v>
          </cell>
          <cell r="Q25">
            <v>563000</v>
          </cell>
        </row>
        <row r="26">
          <cell r="B26">
            <v>182000</v>
          </cell>
          <cell r="C26">
            <v>176600</v>
          </cell>
          <cell r="D26">
            <v>179600</v>
          </cell>
          <cell r="E26">
            <v>380000</v>
          </cell>
          <cell r="F26">
            <v>390000</v>
          </cell>
          <cell r="G26">
            <v>360400</v>
          </cell>
          <cell r="H26">
            <v>350000</v>
          </cell>
          <cell r="J26">
            <v>240200</v>
          </cell>
          <cell r="K26">
            <v>241200</v>
          </cell>
          <cell r="L26">
            <v>238200</v>
          </cell>
          <cell r="M26">
            <v>239800</v>
          </cell>
          <cell r="N26">
            <v>414000</v>
          </cell>
          <cell r="O26">
            <v>606000</v>
          </cell>
          <cell r="P26">
            <v>623000</v>
          </cell>
          <cell r="Q26">
            <v>628000</v>
          </cell>
        </row>
        <row r="27">
          <cell r="B27">
            <v>166700</v>
          </cell>
          <cell r="C27">
            <v>165800</v>
          </cell>
          <cell r="D27">
            <v>168500</v>
          </cell>
          <cell r="E27">
            <v>374000</v>
          </cell>
          <cell r="F27">
            <v>379000</v>
          </cell>
          <cell r="G27">
            <v>359600</v>
          </cell>
          <cell r="H27">
            <v>355900</v>
          </cell>
          <cell r="J27">
            <v>240700</v>
          </cell>
          <cell r="K27">
            <v>239300</v>
          </cell>
          <cell r="L27">
            <v>219000</v>
          </cell>
          <cell r="M27">
            <v>239700</v>
          </cell>
          <cell r="N27">
            <v>301000</v>
          </cell>
          <cell r="O27">
            <v>458000</v>
          </cell>
          <cell r="P27">
            <v>574000</v>
          </cell>
          <cell r="Q27">
            <v>574000</v>
          </cell>
        </row>
        <row r="28">
          <cell r="B28">
            <v>172200</v>
          </cell>
          <cell r="C28">
            <v>169700</v>
          </cell>
          <cell r="D28">
            <v>170700</v>
          </cell>
          <cell r="E28">
            <v>338000</v>
          </cell>
          <cell r="F28">
            <v>346000</v>
          </cell>
          <cell r="G28">
            <v>317700</v>
          </cell>
          <cell r="H28">
            <v>278900</v>
          </cell>
          <cell r="J28">
            <v>240000</v>
          </cell>
          <cell r="K28">
            <v>240900</v>
          </cell>
          <cell r="L28">
            <v>240700</v>
          </cell>
          <cell r="M28">
            <v>240500</v>
          </cell>
          <cell r="N28">
            <v>126000</v>
          </cell>
          <cell r="O28">
            <v>176000</v>
          </cell>
          <cell r="P28">
            <v>541000</v>
          </cell>
          <cell r="Q28">
            <v>537000</v>
          </cell>
        </row>
        <row r="29">
          <cell r="B29">
            <v>170200</v>
          </cell>
          <cell r="C29">
            <v>168500</v>
          </cell>
          <cell r="D29">
            <v>173200</v>
          </cell>
          <cell r="E29">
            <v>343000</v>
          </cell>
          <cell r="F29">
            <v>349000</v>
          </cell>
          <cell r="G29">
            <v>324600</v>
          </cell>
          <cell r="H29">
            <v>329900</v>
          </cell>
          <cell r="J29">
            <v>236400</v>
          </cell>
          <cell r="K29">
            <v>236800</v>
          </cell>
          <cell r="L29">
            <v>236600</v>
          </cell>
          <cell r="M29">
            <v>237300</v>
          </cell>
          <cell r="N29">
            <v>418000</v>
          </cell>
          <cell r="O29">
            <v>415000</v>
          </cell>
          <cell r="P29">
            <v>595000</v>
          </cell>
          <cell r="Q29">
            <v>606000</v>
          </cell>
        </row>
        <row r="30">
          <cell r="B30">
            <v>171000</v>
          </cell>
          <cell r="C30">
            <v>170900</v>
          </cell>
          <cell r="D30">
            <v>177400</v>
          </cell>
          <cell r="E30">
            <v>381000</v>
          </cell>
          <cell r="F30">
            <v>381000</v>
          </cell>
          <cell r="G30">
            <v>357600</v>
          </cell>
          <cell r="H30">
            <v>363900</v>
          </cell>
          <cell r="J30">
            <v>237600</v>
          </cell>
          <cell r="K30">
            <v>237900</v>
          </cell>
          <cell r="L30">
            <v>238000</v>
          </cell>
          <cell r="M30">
            <v>238200</v>
          </cell>
          <cell r="N30">
            <v>412000</v>
          </cell>
          <cell r="O30">
            <v>448000</v>
          </cell>
          <cell r="P30">
            <v>630000</v>
          </cell>
          <cell r="Q30">
            <v>606000</v>
          </cell>
        </row>
        <row r="31">
          <cell r="B31">
            <v>177500</v>
          </cell>
          <cell r="C31">
            <v>180600</v>
          </cell>
          <cell r="D31">
            <v>175100</v>
          </cell>
          <cell r="E31">
            <v>384000</v>
          </cell>
          <cell r="F31">
            <v>384000</v>
          </cell>
          <cell r="G31">
            <v>355400</v>
          </cell>
          <cell r="H31">
            <v>367300</v>
          </cell>
          <cell r="J31">
            <v>237300</v>
          </cell>
          <cell r="K31">
            <v>237600</v>
          </cell>
          <cell r="L31">
            <v>236600</v>
          </cell>
          <cell r="M31">
            <v>237900</v>
          </cell>
          <cell r="N31">
            <v>427000</v>
          </cell>
          <cell r="O31">
            <v>442000</v>
          </cell>
          <cell r="P31">
            <v>620000</v>
          </cell>
          <cell r="Q31">
            <v>619000</v>
          </cell>
        </row>
        <row r="32">
          <cell r="B32">
            <v>181500</v>
          </cell>
          <cell r="C32">
            <v>173200</v>
          </cell>
          <cell r="D32">
            <v>180300</v>
          </cell>
          <cell r="E32">
            <v>334000</v>
          </cell>
          <cell r="F32">
            <v>346000</v>
          </cell>
          <cell r="G32">
            <v>294100</v>
          </cell>
          <cell r="H32">
            <v>285100</v>
          </cell>
          <cell r="J32">
            <v>236600</v>
          </cell>
          <cell r="K32">
            <v>237800</v>
          </cell>
          <cell r="L32">
            <v>236300</v>
          </cell>
          <cell r="M32">
            <v>234700</v>
          </cell>
          <cell r="N32">
            <v>305000</v>
          </cell>
          <cell r="O32">
            <v>477000</v>
          </cell>
          <cell r="P32">
            <v>603000</v>
          </cell>
          <cell r="Q32">
            <v>601000</v>
          </cell>
        </row>
        <row r="33">
          <cell r="B33">
            <v>179400</v>
          </cell>
          <cell r="C33">
            <v>176200</v>
          </cell>
          <cell r="D33">
            <v>182100</v>
          </cell>
          <cell r="E33">
            <v>292000</v>
          </cell>
          <cell r="F33">
            <v>505000</v>
          </cell>
          <cell r="G33">
            <v>362900</v>
          </cell>
          <cell r="H33">
            <v>320200</v>
          </cell>
          <cell r="J33">
            <v>244100</v>
          </cell>
          <cell r="K33">
            <v>243300</v>
          </cell>
          <cell r="L33">
            <v>239800</v>
          </cell>
          <cell r="M33">
            <v>244000</v>
          </cell>
          <cell r="N33">
            <v>545000</v>
          </cell>
          <cell r="O33">
            <v>607000</v>
          </cell>
          <cell r="P33">
            <v>151000</v>
          </cell>
          <cell r="Q33">
            <v>133000</v>
          </cell>
        </row>
        <row r="34">
          <cell r="B34">
            <v>184700</v>
          </cell>
          <cell r="C34">
            <v>182900</v>
          </cell>
          <cell r="D34">
            <v>194400</v>
          </cell>
          <cell r="E34">
            <v>319000</v>
          </cell>
          <cell r="F34">
            <v>0</v>
          </cell>
          <cell r="G34">
            <v>473700</v>
          </cell>
          <cell r="H34">
            <v>461800</v>
          </cell>
          <cell r="J34">
            <v>237100</v>
          </cell>
          <cell r="K34">
            <v>237800</v>
          </cell>
          <cell r="L34">
            <v>236300</v>
          </cell>
          <cell r="M34">
            <v>237800</v>
          </cell>
          <cell r="N34">
            <v>560000</v>
          </cell>
          <cell r="O34">
            <v>548000</v>
          </cell>
          <cell r="P34">
            <v>0</v>
          </cell>
          <cell r="Q34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1699.8000000002794</v>
          </cell>
        </row>
      </sheetData>
      <sheetData sheetId="2"/>
      <sheetData sheetId="3"/>
      <sheetData sheetId="4">
        <row r="59">
          <cell r="B59">
            <v>8259.7000000001863</v>
          </cell>
        </row>
      </sheetData>
      <sheetData sheetId="5"/>
      <sheetData sheetId="6">
        <row r="59">
          <cell r="B59">
            <v>8259.5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8948.4000000003725</v>
          </cell>
        </row>
      </sheetData>
      <sheetData sheetId="5"/>
      <sheetData sheetId="6">
        <row r="59">
          <cell r="B59">
            <v>8842.8000000002794</v>
          </cell>
        </row>
      </sheetData>
      <sheetData sheetId="7">
        <row r="59">
          <cell r="B59">
            <v>8905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/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3931.6999999997206</v>
          </cell>
        </row>
      </sheetData>
      <sheetData sheetId="2"/>
      <sheetData sheetId="3"/>
      <sheetData sheetId="4">
        <row r="59">
          <cell r="B59">
            <v>3698.7999999998137</v>
          </cell>
        </row>
      </sheetData>
      <sheetData sheetId="5"/>
      <sheetData sheetId="6">
        <row r="59">
          <cell r="B59">
            <v>3652.6999999997206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85800</v>
          </cell>
          <cell r="C5">
            <v>160300</v>
          </cell>
          <cell r="D5">
            <v>170900</v>
          </cell>
          <cell r="E5">
            <v>362000</v>
          </cell>
          <cell r="F5">
            <v>354000</v>
          </cell>
          <cell r="G5">
            <v>333000</v>
          </cell>
          <cell r="H5">
            <v>332000</v>
          </cell>
          <cell r="I5">
            <v>337000</v>
          </cell>
          <cell r="J5">
            <v>221500</v>
          </cell>
          <cell r="K5">
            <v>221600</v>
          </cell>
          <cell r="L5">
            <v>217800</v>
          </cell>
          <cell r="M5">
            <v>218500</v>
          </cell>
          <cell r="N5">
            <v>313000</v>
          </cell>
          <cell r="O5">
            <v>531000</v>
          </cell>
          <cell r="P5">
            <v>47000</v>
          </cell>
          <cell r="Q5">
            <v>37000</v>
          </cell>
        </row>
        <row r="6">
          <cell r="B6">
            <v>0</v>
          </cell>
          <cell r="C6">
            <v>173200</v>
          </cell>
          <cell r="D6">
            <v>178500</v>
          </cell>
          <cell r="E6">
            <v>353000</v>
          </cell>
          <cell r="F6">
            <v>357000</v>
          </cell>
          <cell r="G6">
            <v>352500</v>
          </cell>
          <cell r="H6">
            <v>295600</v>
          </cell>
          <cell r="I6">
            <v>351300</v>
          </cell>
          <cell r="J6">
            <v>237600</v>
          </cell>
          <cell r="K6">
            <v>235400</v>
          </cell>
          <cell r="L6">
            <v>239900</v>
          </cell>
          <cell r="M6">
            <v>237700</v>
          </cell>
          <cell r="N6">
            <v>402000</v>
          </cell>
          <cell r="O6">
            <v>451000</v>
          </cell>
          <cell r="P6">
            <v>614000</v>
          </cell>
          <cell r="Q6">
            <v>619000</v>
          </cell>
        </row>
        <row r="7">
          <cell r="B7">
            <v>0</v>
          </cell>
          <cell r="C7">
            <v>178000</v>
          </cell>
          <cell r="D7">
            <v>166000</v>
          </cell>
          <cell r="E7">
            <v>393000</v>
          </cell>
          <cell r="F7">
            <v>410000</v>
          </cell>
          <cell r="G7">
            <v>386500</v>
          </cell>
          <cell r="H7">
            <v>378000</v>
          </cell>
          <cell r="I7">
            <v>396700</v>
          </cell>
          <cell r="J7">
            <v>236000</v>
          </cell>
          <cell r="K7">
            <v>238300</v>
          </cell>
          <cell r="L7">
            <v>237600</v>
          </cell>
          <cell r="M7">
            <v>235300</v>
          </cell>
          <cell r="N7">
            <v>437000</v>
          </cell>
          <cell r="O7">
            <v>441000</v>
          </cell>
          <cell r="P7">
            <v>631000</v>
          </cell>
          <cell r="Q7">
            <v>633000</v>
          </cell>
        </row>
        <row r="8">
          <cell r="B8">
            <v>0</v>
          </cell>
          <cell r="C8">
            <v>175900</v>
          </cell>
          <cell r="D8">
            <v>183100</v>
          </cell>
          <cell r="E8">
            <v>392000</v>
          </cell>
          <cell r="F8">
            <v>394000</v>
          </cell>
          <cell r="G8">
            <v>357200</v>
          </cell>
          <cell r="H8">
            <v>367500</v>
          </cell>
          <cell r="I8">
            <v>368600</v>
          </cell>
          <cell r="J8">
            <v>237100</v>
          </cell>
          <cell r="K8">
            <v>239600</v>
          </cell>
          <cell r="L8">
            <v>240400</v>
          </cell>
          <cell r="M8">
            <v>236700</v>
          </cell>
          <cell r="N8">
            <v>416000</v>
          </cell>
          <cell r="O8">
            <v>477000</v>
          </cell>
          <cell r="P8">
            <v>659000</v>
          </cell>
          <cell r="Q8">
            <v>671000</v>
          </cell>
        </row>
        <row r="9">
          <cell r="B9">
            <v>0</v>
          </cell>
          <cell r="C9">
            <v>173400</v>
          </cell>
          <cell r="D9">
            <v>177200</v>
          </cell>
          <cell r="E9">
            <v>364000</v>
          </cell>
          <cell r="F9">
            <v>415000</v>
          </cell>
          <cell r="G9">
            <v>398100</v>
          </cell>
          <cell r="H9">
            <v>378900</v>
          </cell>
          <cell r="I9">
            <v>395500</v>
          </cell>
          <cell r="J9">
            <v>238300</v>
          </cell>
          <cell r="K9">
            <v>238300</v>
          </cell>
          <cell r="L9">
            <v>236100</v>
          </cell>
          <cell r="M9">
            <v>236700</v>
          </cell>
          <cell r="N9">
            <v>411000</v>
          </cell>
          <cell r="O9">
            <v>488000</v>
          </cell>
          <cell r="P9">
            <v>653000</v>
          </cell>
          <cell r="Q9">
            <v>652000</v>
          </cell>
        </row>
        <row r="10">
          <cell r="B10">
            <v>0</v>
          </cell>
          <cell r="C10">
            <v>173500</v>
          </cell>
          <cell r="D10">
            <v>179300</v>
          </cell>
          <cell r="E10">
            <v>398000</v>
          </cell>
          <cell r="F10">
            <v>398000</v>
          </cell>
          <cell r="G10">
            <v>379700</v>
          </cell>
          <cell r="H10">
            <v>362600</v>
          </cell>
          <cell r="I10">
            <v>382700</v>
          </cell>
          <cell r="J10">
            <v>237800</v>
          </cell>
          <cell r="K10">
            <v>242800</v>
          </cell>
          <cell r="L10">
            <v>241900</v>
          </cell>
          <cell r="M10">
            <v>240000</v>
          </cell>
          <cell r="N10">
            <v>429000</v>
          </cell>
          <cell r="O10">
            <v>484000</v>
          </cell>
          <cell r="P10">
            <v>626000</v>
          </cell>
          <cell r="Q10">
            <v>634000</v>
          </cell>
        </row>
        <row r="11">
          <cell r="B11">
            <v>0</v>
          </cell>
          <cell r="C11">
            <v>170900</v>
          </cell>
          <cell r="D11">
            <v>175400</v>
          </cell>
          <cell r="E11">
            <v>374000</v>
          </cell>
          <cell r="F11">
            <v>360000</v>
          </cell>
          <cell r="G11">
            <v>352700</v>
          </cell>
          <cell r="H11">
            <v>351600</v>
          </cell>
          <cell r="I11">
            <v>354400</v>
          </cell>
          <cell r="J11">
            <v>233900</v>
          </cell>
          <cell r="K11">
            <v>236000</v>
          </cell>
          <cell r="L11">
            <v>235000</v>
          </cell>
          <cell r="M11">
            <v>233600</v>
          </cell>
          <cell r="N11">
            <v>406000</v>
          </cell>
          <cell r="O11">
            <v>430000</v>
          </cell>
          <cell r="P11">
            <v>573000</v>
          </cell>
          <cell r="Q11">
            <v>575000</v>
          </cell>
        </row>
        <row r="12">
          <cell r="B12">
            <v>0</v>
          </cell>
          <cell r="C12">
            <v>179600</v>
          </cell>
          <cell r="D12">
            <v>181100</v>
          </cell>
          <cell r="E12">
            <v>348000</v>
          </cell>
          <cell r="F12">
            <v>344000</v>
          </cell>
          <cell r="G12">
            <v>326600</v>
          </cell>
          <cell r="H12">
            <v>309200</v>
          </cell>
          <cell r="I12">
            <v>326200</v>
          </cell>
          <cell r="J12">
            <v>235700</v>
          </cell>
          <cell r="K12">
            <v>238200</v>
          </cell>
          <cell r="L12">
            <v>237500</v>
          </cell>
          <cell r="M12">
            <v>235900</v>
          </cell>
          <cell r="N12">
            <v>121000</v>
          </cell>
          <cell r="O12">
            <v>593110</v>
          </cell>
          <cell r="P12">
            <v>550000</v>
          </cell>
          <cell r="Q12">
            <v>554000</v>
          </cell>
        </row>
        <row r="13">
          <cell r="B13">
            <v>0</v>
          </cell>
          <cell r="C13">
            <v>177500</v>
          </cell>
          <cell r="D13">
            <v>180000</v>
          </cell>
          <cell r="E13">
            <v>389000</v>
          </cell>
          <cell r="F13">
            <v>395000</v>
          </cell>
          <cell r="G13">
            <v>374100</v>
          </cell>
          <cell r="H13">
            <v>312000</v>
          </cell>
          <cell r="I13">
            <v>381100</v>
          </cell>
          <cell r="J13">
            <v>235500</v>
          </cell>
          <cell r="K13">
            <v>237900</v>
          </cell>
          <cell r="L13">
            <v>236900</v>
          </cell>
          <cell r="M13">
            <v>235300</v>
          </cell>
          <cell r="N13">
            <v>406000</v>
          </cell>
          <cell r="O13">
            <v>455000</v>
          </cell>
          <cell r="P13">
            <v>626000</v>
          </cell>
          <cell r="Q13">
            <v>629000</v>
          </cell>
        </row>
        <row r="14">
          <cell r="B14">
            <v>0</v>
          </cell>
          <cell r="C14">
            <v>177600</v>
          </cell>
          <cell r="D14">
            <v>180500</v>
          </cell>
          <cell r="E14">
            <v>419000</v>
          </cell>
          <cell r="F14">
            <v>429000</v>
          </cell>
          <cell r="G14">
            <v>403200</v>
          </cell>
          <cell r="H14">
            <v>376500</v>
          </cell>
          <cell r="I14">
            <v>404100</v>
          </cell>
          <cell r="J14">
            <v>233100</v>
          </cell>
          <cell r="K14">
            <v>235200</v>
          </cell>
          <cell r="L14">
            <v>234600</v>
          </cell>
          <cell r="M14">
            <v>233300</v>
          </cell>
          <cell r="N14">
            <v>431000</v>
          </cell>
          <cell r="O14">
            <v>462000</v>
          </cell>
          <cell r="P14">
            <v>637000</v>
          </cell>
          <cell r="Q14">
            <v>633000</v>
          </cell>
        </row>
        <row r="15">
          <cell r="B15">
            <v>0</v>
          </cell>
          <cell r="C15">
            <v>163400</v>
          </cell>
          <cell r="D15">
            <v>165000</v>
          </cell>
          <cell r="E15">
            <v>415000</v>
          </cell>
          <cell r="F15">
            <v>419000</v>
          </cell>
          <cell r="G15">
            <v>395400</v>
          </cell>
          <cell r="H15">
            <v>370500</v>
          </cell>
          <cell r="I15">
            <v>393500</v>
          </cell>
          <cell r="J15">
            <v>235800</v>
          </cell>
          <cell r="K15">
            <v>238000</v>
          </cell>
          <cell r="L15">
            <v>237500</v>
          </cell>
          <cell r="M15">
            <v>236900</v>
          </cell>
          <cell r="N15">
            <v>419000</v>
          </cell>
          <cell r="O15">
            <v>457000</v>
          </cell>
          <cell r="P15">
            <v>637000</v>
          </cell>
          <cell r="Q15">
            <v>633000</v>
          </cell>
        </row>
        <row r="16">
          <cell r="B16">
            <v>0</v>
          </cell>
          <cell r="C16">
            <v>176100</v>
          </cell>
          <cell r="D16">
            <v>185200</v>
          </cell>
          <cell r="E16">
            <v>363000</v>
          </cell>
          <cell r="F16">
            <v>371000</v>
          </cell>
          <cell r="G16">
            <v>357300</v>
          </cell>
          <cell r="H16">
            <v>351800</v>
          </cell>
          <cell r="I16">
            <v>338000</v>
          </cell>
          <cell r="J16">
            <v>239800</v>
          </cell>
          <cell r="K16">
            <v>239800</v>
          </cell>
          <cell r="L16">
            <v>238200</v>
          </cell>
          <cell r="M16">
            <v>239900</v>
          </cell>
          <cell r="N16">
            <v>424000</v>
          </cell>
          <cell r="O16">
            <v>463000</v>
          </cell>
          <cell r="P16">
            <v>633000</v>
          </cell>
          <cell r="Q16">
            <v>631000</v>
          </cell>
        </row>
        <row r="17">
          <cell r="B17">
            <v>0</v>
          </cell>
          <cell r="C17">
            <v>180000</v>
          </cell>
          <cell r="D17">
            <v>181000</v>
          </cell>
          <cell r="E17">
            <v>393000</v>
          </cell>
          <cell r="F17">
            <v>396000</v>
          </cell>
          <cell r="G17">
            <v>374900</v>
          </cell>
          <cell r="H17">
            <v>374800</v>
          </cell>
          <cell r="I17">
            <v>364800</v>
          </cell>
          <cell r="J17">
            <v>236700</v>
          </cell>
          <cell r="K17">
            <v>247000</v>
          </cell>
          <cell r="L17">
            <v>239200</v>
          </cell>
          <cell r="M17">
            <v>236600</v>
          </cell>
          <cell r="N17">
            <v>473000</v>
          </cell>
          <cell r="O17">
            <v>488000</v>
          </cell>
          <cell r="P17">
            <v>388000</v>
          </cell>
          <cell r="Q17">
            <v>379000</v>
          </cell>
        </row>
        <row r="18">
          <cell r="B18">
            <v>0</v>
          </cell>
          <cell r="C18">
            <v>176300</v>
          </cell>
          <cell r="D18">
            <v>182500</v>
          </cell>
          <cell r="E18">
            <v>396000</v>
          </cell>
          <cell r="F18">
            <v>378000</v>
          </cell>
          <cell r="G18">
            <v>354500</v>
          </cell>
          <cell r="H18">
            <v>376200</v>
          </cell>
          <cell r="I18">
            <v>383500</v>
          </cell>
          <cell r="J18">
            <v>233800</v>
          </cell>
          <cell r="K18">
            <v>238100</v>
          </cell>
          <cell r="L18">
            <v>231500</v>
          </cell>
          <cell r="M18">
            <v>241200</v>
          </cell>
          <cell r="N18">
            <v>512000</v>
          </cell>
          <cell r="O18">
            <v>609000</v>
          </cell>
          <cell r="P18">
            <v>0</v>
          </cell>
          <cell r="Q18">
            <v>0</v>
          </cell>
        </row>
        <row r="19">
          <cell r="B19">
            <v>0</v>
          </cell>
          <cell r="C19">
            <v>170000</v>
          </cell>
          <cell r="D19">
            <v>194700</v>
          </cell>
          <cell r="E19">
            <v>388000</v>
          </cell>
          <cell r="F19">
            <v>382000</v>
          </cell>
          <cell r="G19">
            <v>322500</v>
          </cell>
          <cell r="H19">
            <v>378300</v>
          </cell>
          <cell r="I19">
            <v>375500</v>
          </cell>
          <cell r="J19">
            <v>237900</v>
          </cell>
          <cell r="K19">
            <v>230400</v>
          </cell>
          <cell r="L19">
            <v>238800</v>
          </cell>
          <cell r="M19">
            <v>237300</v>
          </cell>
          <cell r="N19">
            <v>428000</v>
          </cell>
          <cell r="O19">
            <v>456000</v>
          </cell>
          <cell r="P19">
            <v>150000</v>
          </cell>
          <cell r="Q19">
            <v>129000</v>
          </cell>
        </row>
        <row r="20">
          <cell r="B20">
            <v>0</v>
          </cell>
          <cell r="C20">
            <v>133000</v>
          </cell>
          <cell r="D20">
            <v>125300</v>
          </cell>
          <cell r="E20">
            <v>351000</v>
          </cell>
          <cell r="F20">
            <v>362000</v>
          </cell>
          <cell r="G20">
            <v>341400</v>
          </cell>
          <cell r="H20">
            <v>282400</v>
          </cell>
          <cell r="I20">
            <v>327500</v>
          </cell>
          <cell r="J20">
            <v>236300</v>
          </cell>
          <cell r="K20">
            <v>234600</v>
          </cell>
          <cell r="L20">
            <v>238300</v>
          </cell>
          <cell r="M20">
            <v>240600</v>
          </cell>
          <cell r="N20">
            <v>394000</v>
          </cell>
          <cell r="O20">
            <v>456000</v>
          </cell>
          <cell r="P20">
            <v>565000</v>
          </cell>
          <cell r="Q20">
            <v>571000</v>
          </cell>
        </row>
        <row r="21">
          <cell r="B21">
            <v>0</v>
          </cell>
          <cell r="C21">
            <v>174200</v>
          </cell>
          <cell r="D21">
            <v>176000</v>
          </cell>
          <cell r="E21">
            <v>366000</v>
          </cell>
          <cell r="F21">
            <v>377000</v>
          </cell>
          <cell r="G21">
            <v>360800</v>
          </cell>
          <cell r="H21">
            <v>360300</v>
          </cell>
          <cell r="I21">
            <v>356500</v>
          </cell>
          <cell r="J21">
            <v>238800</v>
          </cell>
          <cell r="K21">
            <v>236700</v>
          </cell>
          <cell r="L21">
            <v>236700</v>
          </cell>
          <cell r="M21">
            <v>239300</v>
          </cell>
          <cell r="N21">
            <v>412000</v>
          </cell>
          <cell r="O21">
            <v>436000</v>
          </cell>
          <cell r="P21">
            <v>581000</v>
          </cell>
          <cell r="Q21">
            <v>578000</v>
          </cell>
        </row>
        <row r="22">
          <cell r="B22">
            <v>0</v>
          </cell>
          <cell r="C22">
            <v>166200</v>
          </cell>
          <cell r="D22">
            <v>152300</v>
          </cell>
          <cell r="E22">
            <v>370000</v>
          </cell>
          <cell r="F22">
            <v>377000</v>
          </cell>
          <cell r="G22">
            <v>354000</v>
          </cell>
          <cell r="H22">
            <v>359300</v>
          </cell>
          <cell r="I22">
            <v>344000</v>
          </cell>
          <cell r="J22">
            <v>236000</v>
          </cell>
          <cell r="K22">
            <v>237200</v>
          </cell>
          <cell r="L22">
            <v>236900</v>
          </cell>
          <cell r="M22">
            <v>239300</v>
          </cell>
          <cell r="N22">
            <v>409000</v>
          </cell>
          <cell r="O22">
            <v>436000</v>
          </cell>
          <cell r="P22">
            <v>538000</v>
          </cell>
          <cell r="Q22">
            <v>536000</v>
          </cell>
        </row>
        <row r="23">
          <cell r="B23">
            <v>0</v>
          </cell>
          <cell r="C23">
            <v>172700</v>
          </cell>
          <cell r="D23">
            <v>171000</v>
          </cell>
          <cell r="E23">
            <v>375000</v>
          </cell>
          <cell r="F23">
            <v>377000</v>
          </cell>
          <cell r="G23">
            <v>357200</v>
          </cell>
          <cell r="H23">
            <v>356200</v>
          </cell>
          <cell r="I23">
            <v>361200</v>
          </cell>
          <cell r="J23">
            <v>240700</v>
          </cell>
          <cell r="K23">
            <v>241800</v>
          </cell>
          <cell r="L23">
            <v>240000</v>
          </cell>
          <cell r="M23">
            <v>242100</v>
          </cell>
          <cell r="N23">
            <v>384000</v>
          </cell>
          <cell r="O23">
            <v>436000</v>
          </cell>
          <cell r="P23">
            <v>594000</v>
          </cell>
          <cell r="Q23">
            <v>574000</v>
          </cell>
        </row>
        <row r="24">
          <cell r="B24">
            <v>0</v>
          </cell>
          <cell r="C24">
            <v>168400</v>
          </cell>
          <cell r="D24">
            <v>173200</v>
          </cell>
          <cell r="E24">
            <v>370000</v>
          </cell>
          <cell r="F24">
            <v>364000</v>
          </cell>
          <cell r="G24">
            <v>339500</v>
          </cell>
          <cell r="H24">
            <v>352500</v>
          </cell>
          <cell r="I24">
            <v>356500</v>
          </cell>
          <cell r="J24">
            <v>239000</v>
          </cell>
          <cell r="K24">
            <v>239300</v>
          </cell>
          <cell r="L24">
            <v>209900</v>
          </cell>
          <cell r="M24">
            <v>241100</v>
          </cell>
          <cell r="N24">
            <v>204000</v>
          </cell>
          <cell r="O24">
            <v>307000</v>
          </cell>
          <cell r="P24">
            <v>562000</v>
          </cell>
          <cell r="Q24">
            <v>561000</v>
          </cell>
        </row>
        <row r="25">
          <cell r="B25">
            <v>0</v>
          </cell>
          <cell r="C25">
            <v>121700</v>
          </cell>
          <cell r="D25">
            <v>123300</v>
          </cell>
          <cell r="E25">
            <v>377000</v>
          </cell>
          <cell r="F25">
            <v>360000</v>
          </cell>
          <cell r="G25">
            <v>341200</v>
          </cell>
          <cell r="H25">
            <v>281000</v>
          </cell>
          <cell r="I25">
            <v>355400</v>
          </cell>
          <cell r="J25">
            <v>238100</v>
          </cell>
          <cell r="K25">
            <v>238800</v>
          </cell>
          <cell r="L25">
            <v>0</v>
          </cell>
          <cell r="M25">
            <v>239600</v>
          </cell>
          <cell r="N25">
            <v>342000</v>
          </cell>
          <cell r="O25">
            <v>428000</v>
          </cell>
          <cell r="P25">
            <v>565000</v>
          </cell>
          <cell r="Q25">
            <v>555000</v>
          </cell>
        </row>
        <row r="26">
          <cell r="B26">
            <v>43000</v>
          </cell>
          <cell r="C26">
            <v>170000</v>
          </cell>
          <cell r="D26">
            <v>178300</v>
          </cell>
          <cell r="E26">
            <v>193000</v>
          </cell>
          <cell r="F26">
            <v>164000</v>
          </cell>
          <cell r="G26">
            <v>217500</v>
          </cell>
          <cell r="H26">
            <v>117800</v>
          </cell>
          <cell r="I26">
            <v>193400</v>
          </cell>
          <cell r="J26">
            <v>231400</v>
          </cell>
          <cell r="K26">
            <v>221000</v>
          </cell>
          <cell r="L26">
            <v>86000</v>
          </cell>
          <cell r="M26">
            <v>226400</v>
          </cell>
          <cell r="N26">
            <v>31000</v>
          </cell>
          <cell r="O26">
            <v>101000</v>
          </cell>
          <cell r="P26">
            <v>528000</v>
          </cell>
          <cell r="Q26">
            <v>522000</v>
          </cell>
        </row>
        <row r="27">
          <cell r="B27">
            <v>91100</v>
          </cell>
          <cell r="C27">
            <v>173400</v>
          </cell>
          <cell r="D27">
            <v>176200</v>
          </cell>
          <cell r="E27">
            <v>274000</v>
          </cell>
          <cell r="F27">
            <v>326000</v>
          </cell>
          <cell r="G27">
            <v>310800</v>
          </cell>
          <cell r="H27">
            <v>255800</v>
          </cell>
          <cell r="I27">
            <v>314000</v>
          </cell>
          <cell r="J27">
            <v>236200</v>
          </cell>
          <cell r="K27">
            <v>236400</v>
          </cell>
          <cell r="L27">
            <v>236900</v>
          </cell>
          <cell r="M27">
            <v>237900</v>
          </cell>
          <cell r="N27">
            <v>217000</v>
          </cell>
          <cell r="O27">
            <v>332000</v>
          </cell>
          <cell r="P27">
            <v>526000</v>
          </cell>
          <cell r="Q27">
            <v>517000</v>
          </cell>
        </row>
        <row r="28">
          <cell r="B28">
            <v>179300</v>
          </cell>
          <cell r="C28">
            <v>175800</v>
          </cell>
          <cell r="D28">
            <v>177600</v>
          </cell>
          <cell r="E28">
            <v>297000</v>
          </cell>
          <cell r="F28">
            <v>367000</v>
          </cell>
          <cell r="G28">
            <v>348200</v>
          </cell>
          <cell r="H28">
            <v>264000</v>
          </cell>
          <cell r="I28">
            <v>314100</v>
          </cell>
          <cell r="J28">
            <v>235900</v>
          </cell>
          <cell r="K28">
            <v>237000</v>
          </cell>
          <cell r="L28">
            <v>237100</v>
          </cell>
          <cell r="M28">
            <v>237400</v>
          </cell>
          <cell r="N28">
            <v>204000</v>
          </cell>
          <cell r="O28">
            <v>123000</v>
          </cell>
          <cell r="P28">
            <v>537000</v>
          </cell>
          <cell r="Q28">
            <v>521000</v>
          </cell>
        </row>
        <row r="29">
          <cell r="B29">
            <v>178900</v>
          </cell>
          <cell r="C29">
            <v>175100</v>
          </cell>
          <cell r="D29">
            <v>177300</v>
          </cell>
          <cell r="E29">
            <v>213000</v>
          </cell>
          <cell r="F29">
            <v>356000</v>
          </cell>
          <cell r="G29">
            <v>349000</v>
          </cell>
          <cell r="H29">
            <v>538000</v>
          </cell>
          <cell r="I29">
            <v>359700</v>
          </cell>
          <cell r="J29">
            <v>235200</v>
          </cell>
          <cell r="K29">
            <v>236400</v>
          </cell>
          <cell r="L29">
            <v>233500</v>
          </cell>
          <cell r="M29">
            <v>237700</v>
          </cell>
          <cell r="N29">
            <v>0</v>
          </cell>
          <cell r="O29">
            <v>182000</v>
          </cell>
          <cell r="P29">
            <v>506000</v>
          </cell>
          <cell r="Q29">
            <v>500000</v>
          </cell>
        </row>
        <row r="30">
          <cell r="B30">
            <v>169300</v>
          </cell>
          <cell r="C30">
            <v>171600</v>
          </cell>
          <cell r="D30">
            <v>177400</v>
          </cell>
          <cell r="E30">
            <v>270000</v>
          </cell>
          <cell r="F30">
            <v>362000</v>
          </cell>
          <cell r="G30">
            <v>315900</v>
          </cell>
          <cell r="H30">
            <v>67800</v>
          </cell>
          <cell r="I30">
            <v>338000</v>
          </cell>
          <cell r="J30">
            <v>238700</v>
          </cell>
          <cell r="K30">
            <v>240400</v>
          </cell>
          <cell r="L30">
            <v>237500</v>
          </cell>
          <cell r="M30">
            <v>240100</v>
          </cell>
          <cell r="N30">
            <v>163000</v>
          </cell>
          <cell r="O30">
            <v>324000</v>
          </cell>
          <cell r="P30">
            <v>528000</v>
          </cell>
          <cell r="Q30">
            <v>500000</v>
          </cell>
        </row>
        <row r="31">
          <cell r="B31">
            <v>166400</v>
          </cell>
          <cell r="C31">
            <v>165500</v>
          </cell>
          <cell r="D31">
            <v>172400</v>
          </cell>
          <cell r="E31">
            <v>320000</v>
          </cell>
          <cell r="F31">
            <v>338000</v>
          </cell>
          <cell r="G31">
            <v>305000</v>
          </cell>
          <cell r="H31">
            <v>234000</v>
          </cell>
          <cell r="I31">
            <v>320800</v>
          </cell>
          <cell r="J31">
            <v>236100</v>
          </cell>
          <cell r="K31">
            <v>237800</v>
          </cell>
          <cell r="L31">
            <v>234200</v>
          </cell>
          <cell r="M31">
            <v>237600</v>
          </cell>
          <cell r="N31">
            <v>200000</v>
          </cell>
          <cell r="O31">
            <v>271000</v>
          </cell>
          <cell r="P31">
            <v>568000</v>
          </cell>
          <cell r="Q31">
            <v>552000</v>
          </cell>
        </row>
        <row r="32">
          <cell r="B32">
            <v>180200</v>
          </cell>
          <cell r="C32">
            <v>180300</v>
          </cell>
          <cell r="D32">
            <v>187800</v>
          </cell>
          <cell r="E32">
            <v>276000</v>
          </cell>
          <cell r="F32">
            <v>317000</v>
          </cell>
          <cell r="G32">
            <v>276700</v>
          </cell>
          <cell r="H32">
            <v>128300</v>
          </cell>
          <cell r="I32">
            <v>309700</v>
          </cell>
          <cell r="J32">
            <v>236800</v>
          </cell>
          <cell r="K32">
            <v>238100</v>
          </cell>
          <cell r="L32">
            <v>233600</v>
          </cell>
          <cell r="M32">
            <v>237200</v>
          </cell>
          <cell r="N32">
            <v>105000</v>
          </cell>
          <cell r="O32">
            <v>145000</v>
          </cell>
          <cell r="P32">
            <v>458000</v>
          </cell>
          <cell r="Q32">
            <v>448000</v>
          </cell>
        </row>
        <row r="33">
          <cell r="B33">
            <v>173300</v>
          </cell>
          <cell r="C33">
            <v>175600</v>
          </cell>
          <cell r="D33">
            <v>181100</v>
          </cell>
          <cell r="E33">
            <v>283000</v>
          </cell>
          <cell r="F33">
            <v>342000</v>
          </cell>
          <cell r="G33">
            <v>308000</v>
          </cell>
          <cell r="H33">
            <v>30900</v>
          </cell>
          <cell r="I33">
            <v>320100</v>
          </cell>
          <cell r="J33">
            <v>237700</v>
          </cell>
          <cell r="K33">
            <v>239100</v>
          </cell>
          <cell r="L33">
            <v>233500</v>
          </cell>
          <cell r="M33">
            <v>238200</v>
          </cell>
          <cell r="N33">
            <v>94000</v>
          </cell>
          <cell r="O33">
            <v>78000</v>
          </cell>
          <cell r="P33">
            <v>499000</v>
          </cell>
          <cell r="Q33">
            <v>505000</v>
          </cell>
        </row>
        <row r="34">
          <cell r="B34">
            <v>192300</v>
          </cell>
          <cell r="C34">
            <v>172000</v>
          </cell>
          <cell r="D34">
            <v>173700</v>
          </cell>
          <cell r="E34">
            <v>320000</v>
          </cell>
          <cell r="F34">
            <v>321000</v>
          </cell>
          <cell r="G34">
            <v>310700</v>
          </cell>
          <cell r="H34">
            <v>235500</v>
          </cell>
          <cell r="I34">
            <v>307500</v>
          </cell>
          <cell r="J34">
            <v>235600</v>
          </cell>
          <cell r="K34">
            <v>237300</v>
          </cell>
          <cell r="L34">
            <v>231600</v>
          </cell>
          <cell r="M34">
            <v>237900</v>
          </cell>
          <cell r="N34">
            <v>65000</v>
          </cell>
          <cell r="O34">
            <v>120000</v>
          </cell>
          <cell r="P34">
            <v>548000</v>
          </cell>
          <cell r="Q34">
            <v>554000</v>
          </cell>
        </row>
        <row r="35">
          <cell r="B35">
            <v>174100</v>
          </cell>
          <cell r="C35">
            <v>172900</v>
          </cell>
          <cell r="D35">
            <v>176000</v>
          </cell>
          <cell r="E35">
            <v>329000</v>
          </cell>
          <cell r="F35">
            <v>321000</v>
          </cell>
          <cell r="G35">
            <v>301600</v>
          </cell>
          <cell r="H35">
            <v>319800</v>
          </cell>
          <cell r="I35">
            <v>299800</v>
          </cell>
          <cell r="J35">
            <v>237500</v>
          </cell>
          <cell r="K35">
            <v>239300</v>
          </cell>
          <cell r="L35">
            <v>233500</v>
          </cell>
          <cell r="M35">
            <v>237900</v>
          </cell>
          <cell r="N35">
            <v>0</v>
          </cell>
          <cell r="O35">
            <v>338000</v>
          </cell>
          <cell r="P35">
            <v>523000</v>
          </cell>
          <cell r="Q35">
            <v>520000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177000</v>
          </cell>
          <cell r="C5">
            <v>171000</v>
          </cell>
          <cell r="D5">
            <v>176900</v>
          </cell>
          <cell r="E5">
            <v>0</v>
          </cell>
          <cell r="F5">
            <v>379000</v>
          </cell>
          <cell r="G5">
            <v>334200</v>
          </cell>
          <cell r="H5">
            <v>364900</v>
          </cell>
          <cell r="I5">
            <v>335300</v>
          </cell>
          <cell r="J5">
            <v>239200</v>
          </cell>
          <cell r="K5">
            <v>239300</v>
          </cell>
          <cell r="L5">
            <v>236500</v>
          </cell>
          <cell r="M5">
            <v>222800</v>
          </cell>
          <cell r="N5">
            <v>293000</v>
          </cell>
          <cell r="O5">
            <v>601000</v>
          </cell>
          <cell r="P5">
            <v>596000</v>
          </cell>
          <cell r="Q5">
            <v>505000</v>
          </cell>
        </row>
        <row r="6">
          <cell r="B6">
            <v>173500</v>
          </cell>
          <cell r="C6">
            <v>171800</v>
          </cell>
          <cell r="D6">
            <v>179000</v>
          </cell>
          <cell r="E6">
            <v>0</v>
          </cell>
          <cell r="F6">
            <v>382000</v>
          </cell>
          <cell r="G6">
            <v>359800</v>
          </cell>
          <cell r="H6">
            <v>381400</v>
          </cell>
          <cell r="I6">
            <v>363100</v>
          </cell>
          <cell r="J6">
            <v>234700</v>
          </cell>
          <cell r="K6">
            <v>235800</v>
          </cell>
          <cell r="L6">
            <v>231000</v>
          </cell>
          <cell r="M6">
            <v>232200</v>
          </cell>
          <cell r="N6">
            <v>555000</v>
          </cell>
          <cell r="O6">
            <v>601000</v>
          </cell>
          <cell r="P6">
            <v>598000</v>
          </cell>
          <cell r="Q6">
            <v>667000</v>
          </cell>
        </row>
        <row r="7">
          <cell r="B7">
            <v>176500</v>
          </cell>
          <cell r="C7">
            <v>173100</v>
          </cell>
          <cell r="D7">
            <v>180300</v>
          </cell>
          <cell r="E7">
            <v>0</v>
          </cell>
          <cell r="F7">
            <v>379000</v>
          </cell>
          <cell r="G7">
            <v>361100</v>
          </cell>
          <cell r="H7">
            <v>388800</v>
          </cell>
          <cell r="I7">
            <v>361000</v>
          </cell>
          <cell r="J7">
            <v>234200</v>
          </cell>
          <cell r="K7">
            <v>234500</v>
          </cell>
          <cell r="L7">
            <v>232400</v>
          </cell>
          <cell r="M7">
            <v>235300</v>
          </cell>
          <cell r="N7">
            <v>438000</v>
          </cell>
          <cell r="O7">
            <v>595000</v>
          </cell>
          <cell r="P7">
            <v>578000</v>
          </cell>
          <cell r="Q7">
            <v>520000</v>
          </cell>
        </row>
        <row r="8">
          <cell r="B8">
            <v>119000</v>
          </cell>
          <cell r="C8">
            <v>172300</v>
          </cell>
          <cell r="D8">
            <v>177300</v>
          </cell>
          <cell r="E8">
            <v>0</v>
          </cell>
          <cell r="F8">
            <v>398000</v>
          </cell>
          <cell r="G8">
            <v>366400</v>
          </cell>
          <cell r="H8">
            <v>282100</v>
          </cell>
          <cell r="I8">
            <v>383500</v>
          </cell>
          <cell r="J8">
            <v>232900</v>
          </cell>
          <cell r="K8">
            <v>232000</v>
          </cell>
          <cell r="L8">
            <v>228500</v>
          </cell>
          <cell r="M8">
            <v>230800</v>
          </cell>
          <cell r="N8">
            <v>448000</v>
          </cell>
          <cell r="O8">
            <v>559000</v>
          </cell>
          <cell r="P8">
            <v>570000</v>
          </cell>
          <cell r="Q8">
            <v>547000</v>
          </cell>
        </row>
        <row r="9">
          <cell r="B9">
            <v>172500</v>
          </cell>
          <cell r="C9">
            <v>168000</v>
          </cell>
          <cell r="D9">
            <v>171000</v>
          </cell>
          <cell r="E9">
            <v>0</v>
          </cell>
          <cell r="F9">
            <v>367000</v>
          </cell>
          <cell r="G9">
            <v>344500</v>
          </cell>
          <cell r="H9">
            <v>329200</v>
          </cell>
          <cell r="I9">
            <v>355400</v>
          </cell>
          <cell r="J9">
            <v>239200</v>
          </cell>
          <cell r="K9">
            <v>239700</v>
          </cell>
          <cell r="L9">
            <v>236500</v>
          </cell>
          <cell r="M9">
            <v>237000</v>
          </cell>
          <cell r="N9">
            <v>483000</v>
          </cell>
          <cell r="O9">
            <v>316000</v>
          </cell>
          <cell r="P9">
            <v>530000</v>
          </cell>
          <cell r="Q9">
            <v>505000</v>
          </cell>
        </row>
        <row r="10">
          <cell r="B10">
            <v>179100</v>
          </cell>
          <cell r="C10">
            <v>177600</v>
          </cell>
          <cell r="D10">
            <v>183300</v>
          </cell>
          <cell r="E10">
            <v>0</v>
          </cell>
          <cell r="F10">
            <v>414000</v>
          </cell>
          <cell r="G10">
            <v>386900</v>
          </cell>
          <cell r="H10">
            <v>393600</v>
          </cell>
          <cell r="I10">
            <v>379300</v>
          </cell>
          <cell r="J10">
            <v>233200</v>
          </cell>
          <cell r="K10">
            <v>233100</v>
          </cell>
          <cell r="L10">
            <v>230600</v>
          </cell>
          <cell r="M10">
            <v>231700</v>
          </cell>
          <cell r="N10">
            <v>439000</v>
          </cell>
          <cell r="O10">
            <v>493000</v>
          </cell>
          <cell r="P10">
            <v>652000</v>
          </cell>
          <cell r="Q10">
            <v>545000</v>
          </cell>
        </row>
        <row r="11">
          <cell r="B11">
            <v>179200</v>
          </cell>
          <cell r="C11">
            <v>164100</v>
          </cell>
          <cell r="D11">
            <v>179300</v>
          </cell>
          <cell r="E11">
            <v>0</v>
          </cell>
          <cell r="F11">
            <v>418000</v>
          </cell>
          <cell r="G11">
            <v>389000</v>
          </cell>
          <cell r="H11">
            <v>398400</v>
          </cell>
          <cell r="I11">
            <v>408100</v>
          </cell>
          <cell r="J11">
            <v>235500</v>
          </cell>
          <cell r="K11">
            <v>233500</v>
          </cell>
          <cell r="L11">
            <v>233600</v>
          </cell>
          <cell r="M11">
            <v>234300</v>
          </cell>
          <cell r="N11">
            <v>452000</v>
          </cell>
          <cell r="O11">
            <v>571000</v>
          </cell>
          <cell r="P11">
            <v>658000</v>
          </cell>
          <cell r="Q11">
            <v>522000</v>
          </cell>
        </row>
        <row r="12">
          <cell r="B12">
            <v>174200</v>
          </cell>
          <cell r="C12">
            <v>172800</v>
          </cell>
          <cell r="D12">
            <v>186600</v>
          </cell>
          <cell r="E12">
            <v>0</v>
          </cell>
          <cell r="F12">
            <v>421000</v>
          </cell>
          <cell r="G12">
            <v>385700</v>
          </cell>
          <cell r="H12">
            <v>404300</v>
          </cell>
          <cell r="I12">
            <v>401900</v>
          </cell>
          <cell r="J12">
            <v>231900</v>
          </cell>
          <cell r="K12">
            <v>226600</v>
          </cell>
          <cell r="L12">
            <v>232100</v>
          </cell>
          <cell r="M12">
            <v>232900</v>
          </cell>
          <cell r="N12">
            <v>576000</v>
          </cell>
          <cell r="O12">
            <v>497000</v>
          </cell>
          <cell r="P12">
            <v>671000</v>
          </cell>
          <cell r="Q12">
            <v>508000</v>
          </cell>
        </row>
        <row r="13">
          <cell r="B13">
            <v>173700</v>
          </cell>
          <cell r="C13">
            <v>174100</v>
          </cell>
          <cell r="D13">
            <v>184700</v>
          </cell>
          <cell r="E13">
            <v>0</v>
          </cell>
          <cell r="F13">
            <v>432000</v>
          </cell>
          <cell r="G13">
            <v>392600</v>
          </cell>
          <cell r="H13">
            <v>408600</v>
          </cell>
          <cell r="I13">
            <v>403300</v>
          </cell>
          <cell r="J13">
            <v>236300</v>
          </cell>
          <cell r="K13">
            <v>235100</v>
          </cell>
          <cell r="L13">
            <v>236600</v>
          </cell>
          <cell r="M13">
            <v>236100</v>
          </cell>
          <cell r="N13">
            <v>452000</v>
          </cell>
          <cell r="O13">
            <v>603000</v>
          </cell>
          <cell r="P13">
            <v>654000</v>
          </cell>
          <cell r="Q13">
            <v>507000</v>
          </cell>
        </row>
        <row r="14">
          <cell r="B14">
            <v>163300</v>
          </cell>
          <cell r="C14">
            <v>168400</v>
          </cell>
          <cell r="D14">
            <v>180400</v>
          </cell>
          <cell r="E14">
            <v>0</v>
          </cell>
          <cell r="F14">
            <v>425000</v>
          </cell>
          <cell r="G14">
            <v>392000</v>
          </cell>
          <cell r="H14">
            <v>392800</v>
          </cell>
          <cell r="I14">
            <v>409600</v>
          </cell>
          <cell r="J14">
            <v>236500</v>
          </cell>
          <cell r="K14">
            <v>228100</v>
          </cell>
          <cell r="L14">
            <v>236100</v>
          </cell>
          <cell r="M14">
            <v>235500</v>
          </cell>
          <cell r="N14">
            <v>437000</v>
          </cell>
          <cell r="O14">
            <v>600000</v>
          </cell>
          <cell r="P14">
            <v>669000</v>
          </cell>
          <cell r="Q14">
            <v>483000</v>
          </cell>
        </row>
        <row r="15">
          <cell r="B15">
            <v>157700</v>
          </cell>
          <cell r="C15">
            <v>173500</v>
          </cell>
          <cell r="D15">
            <v>177100</v>
          </cell>
          <cell r="E15">
            <v>0</v>
          </cell>
          <cell r="F15">
            <v>423000</v>
          </cell>
          <cell r="G15">
            <v>386600</v>
          </cell>
          <cell r="H15">
            <v>383200</v>
          </cell>
          <cell r="I15">
            <v>397400</v>
          </cell>
          <cell r="J15">
            <v>235300</v>
          </cell>
          <cell r="K15">
            <v>236400</v>
          </cell>
          <cell r="L15">
            <v>232500</v>
          </cell>
          <cell r="M15">
            <v>234400</v>
          </cell>
          <cell r="N15">
            <v>442000</v>
          </cell>
          <cell r="O15">
            <v>599000</v>
          </cell>
          <cell r="P15">
            <v>633000</v>
          </cell>
          <cell r="Q15">
            <v>409000</v>
          </cell>
        </row>
        <row r="16">
          <cell r="B16">
            <v>142600</v>
          </cell>
          <cell r="C16">
            <v>163000</v>
          </cell>
          <cell r="D16">
            <v>169300</v>
          </cell>
          <cell r="E16">
            <v>249140</v>
          </cell>
          <cell r="F16">
            <v>636000</v>
          </cell>
          <cell r="G16">
            <v>336500</v>
          </cell>
          <cell r="H16">
            <v>349300</v>
          </cell>
          <cell r="I16">
            <v>345500</v>
          </cell>
          <cell r="J16">
            <v>232000</v>
          </cell>
          <cell r="K16">
            <v>163000</v>
          </cell>
          <cell r="L16">
            <v>234300</v>
          </cell>
          <cell r="M16">
            <v>233700</v>
          </cell>
          <cell r="N16">
            <v>352000</v>
          </cell>
          <cell r="O16">
            <v>586000</v>
          </cell>
          <cell r="P16">
            <v>554000</v>
          </cell>
          <cell r="Q16">
            <v>336000</v>
          </cell>
        </row>
        <row r="17">
          <cell r="B17">
            <v>168600</v>
          </cell>
          <cell r="C17">
            <v>168200</v>
          </cell>
          <cell r="D17">
            <v>175500</v>
          </cell>
          <cell r="E17">
            <v>346000</v>
          </cell>
          <cell r="F17">
            <v>375000</v>
          </cell>
          <cell r="G17">
            <v>354600</v>
          </cell>
          <cell r="H17">
            <v>365600</v>
          </cell>
          <cell r="I17">
            <v>359100</v>
          </cell>
          <cell r="J17">
            <v>230400</v>
          </cell>
          <cell r="K17">
            <v>229400</v>
          </cell>
          <cell r="L17">
            <v>230700</v>
          </cell>
          <cell r="M17">
            <v>233800</v>
          </cell>
          <cell r="N17">
            <v>395000</v>
          </cell>
          <cell r="O17">
            <v>464000</v>
          </cell>
          <cell r="P17">
            <v>592000</v>
          </cell>
          <cell r="Q17">
            <v>647000</v>
          </cell>
        </row>
        <row r="18">
          <cell r="B18">
            <v>166300</v>
          </cell>
          <cell r="C18">
            <v>169300</v>
          </cell>
          <cell r="D18">
            <v>174500</v>
          </cell>
          <cell r="E18">
            <v>402000</v>
          </cell>
          <cell r="F18">
            <v>201000</v>
          </cell>
          <cell r="G18">
            <v>370900</v>
          </cell>
          <cell r="H18">
            <v>396400</v>
          </cell>
          <cell r="I18">
            <v>371200</v>
          </cell>
          <cell r="J18">
            <v>237000</v>
          </cell>
          <cell r="K18">
            <v>237400</v>
          </cell>
          <cell r="L18">
            <v>234600</v>
          </cell>
          <cell r="M18">
            <v>234900</v>
          </cell>
          <cell r="N18">
            <v>437000</v>
          </cell>
          <cell r="O18">
            <v>483000</v>
          </cell>
          <cell r="P18">
            <v>619000</v>
          </cell>
          <cell r="Q18">
            <v>441000</v>
          </cell>
        </row>
        <row r="19">
          <cell r="B19">
            <v>173700</v>
          </cell>
          <cell r="C19">
            <v>173700</v>
          </cell>
          <cell r="D19">
            <v>188100</v>
          </cell>
          <cell r="E19">
            <v>424000</v>
          </cell>
          <cell r="F19">
            <v>400000</v>
          </cell>
          <cell r="G19">
            <v>384000</v>
          </cell>
          <cell r="H19">
            <v>381000</v>
          </cell>
          <cell r="I19">
            <v>370700</v>
          </cell>
          <cell r="J19">
            <v>236700</v>
          </cell>
          <cell r="K19">
            <v>236600</v>
          </cell>
          <cell r="L19">
            <v>235700</v>
          </cell>
          <cell r="M19">
            <v>236000</v>
          </cell>
          <cell r="N19">
            <v>418000</v>
          </cell>
          <cell r="O19">
            <v>492000</v>
          </cell>
          <cell r="P19">
            <v>630000</v>
          </cell>
          <cell r="Q19">
            <v>447000</v>
          </cell>
        </row>
        <row r="20">
          <cell r="B20">
            <v>171700</v>
          </cell>
          <cell r="C20">
            <v>172600</v>
          </cell>
          <cell r="D20">
            <v>183200</v>
          </cell>
          <cell r="E20">
            <v>394000</v>
          </cell>
          <cell r="F20">
            <v>388000</v>
          </cell>
          <cell r="G20">
            <v>354600</v>
          </cell>
          <cell r="H20">
            <v>373100</v>
          </cell>
          <cell r="I20">
            <v>366600</v>
          </cell>
          <cell r="J20">
            <v>234100</v>
          </cell>
          <cell r="K20">
            <v>232300</v>
          </cell>
          <cell r="L20">
            <v>230800</v>
          </cell>
          <cell r="M20">
            <v>232800</v>
          </cell>
          <cell r="N20">
            <v>409000</v>
          </cell>
          <cell r="O20">
            <v>492000</v>
          </cell>
          <cell r="P20">
            <v>654000</v>
          </cell>
          <cell r="Q20">
            <v>472000</v>
          </cell>
        </row>
        <row r="21">
          <cell r="B21">
            <v>167500</v>
          </cell>
          <cell r="C21">
            <v>170100</v>
          </cell>
          <cell r="D21">
            <v>177000</v>
          </cell>
          <cell r="E21">
            <v>412000</v>
          </cell>
          <cell r="F21">
            <v>384000</v>
          </cell>
          <cell r="G21">
            <v>378400</v>
          </cell>
          <cell r="H21">
            <v>384700</v>
          </cell>
          <cell r="I21">
            <v>380000</v>
          </cell>
          <cell r="J21">
            <v>246000</v>
          </cell>
          <cell r="K21">
            <v>236100</v>
          </cell>
          <cell r="L21">
            <v>234700</v>
          </cell>
          <cell r="M21">
            <v>238900</v>
          </cell>
          <cell r="N21">
            <v>409000</v>
          </cell>
          <cell r="O21">
            <v>472000</v>
          </cell>
          <cell r="P21">
            <v>605000</v>
          </cell>
          <cell r="Q21">
            <v>487000</v>
          </cell>
        </row>
        <row r="22">
          <cell r="B22">
            <v>164800</v>
          </cell>
          <cell r="C22">
            <v>157100</v>
          </cell>
          <cell r="D22">
            <v>164400</v>
          </cell>
          <cell r="E22">
            <v>395000</v>
          </cell>
          <cell r="F22">
            <v>378000</v>
          </cell>
          <cell r="G22">
            <v>366500</v>
          </cell>
          <cell r="H22">
            <v>365300</v>
          </cell>
          <cell r="I22">
            <v>348900</v>
          </cell>
          <cell r="J22">
            <v>233600</v>
          </cell>
          <cell r="K22">
            <v>233400</v>
          </cell>
          <cell r="L22">
            <v>233140</v>
          </cell>
          <cell r="M22">
            <v>234700</v>
          </cell>
          <cell r="N22">
            <v>413000</v>
          </cell>
          <cell r="O22">
            <v>472000</v>
          </cell>
          <cell r="P22">
            <v>620000</v>
          </cell>
          <cell r="Q22">
            <v>503000</v>
          </cell>
        </row>
        <row r="23">
          <cell r="B23">
            <v>145100</v>
          </cell>
          <cell r="C23">
            <v>152000</v>
          </cell>
          <cell r="D23">
            <v>150100</v>
          </cell>
          <cell r="E23">
            <v>393000</v>
          </cell>
          <cell r="F23">
            <v>362000</v>
          </cell>
          <cell r="G23">
            <v>342400</v>
          </cell>
          <cell r="H23">
            <v>353600</v>
          </cell>
          <cell r="I23">
            <v>348900</v>
          </cell>
          <cell r="J23">
            <v>234400</v>
          </cell>
          <cell r="K23">
            <v>234000</v>
          </cell>
          <cell r="L23">
            <v>233600</v>
          </cell>
          <cell r="M23">
            <v>233900</v>
          </cell>
          <cell r="N23">
            <v>286000</v>
          </cell>
          <cell r="O23">
            <v>495000</v>
          </cell>
          <cell r="P23">
            <v>582000</v>
          </cell>
          <cell r="Q23">
            <v>125000</v>
          </cell>
        </row>
        <row r="24">
          <cell r="B24">
            <v>166700</v>
          </cell>
          <cell r="C24">
            <v>174600</v>
          </cell>
          <cell r="D24">
            <v>166100</v>
          </cell>
          <cell r="E24">
            <v>412000</v>
          </cell>
          <cell r="F24">
            <v>405000</v>
          </cell>
          <cell r="G24">
            <v>369700</v>
          </cell>
          <cell r="H24">
            <v>377000</v>
          </cell>
          <cell r="I24">
            <v>384600</v>
          </cell>
          <cell r="J24">
            <v>234200</v>
          </cell>
          <cell r="K24">
            <v>228600</v>
          </cell>
          <cell r="L24">
            <v>229100</v>
          </cell>
          <cell r="M24">
            <v>234100</v>
          </cell>
          <cell r="N24">
            <v>408000</v>
          </cell>
          <cell r="O24">
            <v>466000</v>
          </cell>
          <cell r="P24">
            <v>638000</v>
          </cell>
          <cell r="Q24">
            <v>329000</v>
          </cell>
        </row>
        <row r="25">
          <cell r="B25">
            <v>172200</v>
          </cell>
          <cell r="C25">
            <v>171000</v>
          </cell>
          <cell r="D25">
            <v>173500</v>
          </cell>
          <cell r="E25">
            <v>392000</v>
          </cell>
          <cell r="F25">
            <v>395000</v>
          </cell>
          <cell r="G25">
            <v>374800</v>
          </cell>
          <cell r="H25">
            <v>387500</v>
          </cell>
          <cell r="I25">
            <v>375500</v>
          </cell>
          <cell r="J25">
            <v>234800</v>
          </cell>
          <cell r="K25">
            <v>234600</v>
          </cell>
          <cell r="L25">
            <v>234300</v>
          </cell>
          <cell r="M25">
            <v>236100</v>
          </cell>
          <cell r="N25">
            <v>425000</v>
          </cell>
          <cell r="O25">
            <v>451000</v>
          </cell>
          <cell r="P25">
            <v>610000</v>
          </cell>
          <cell r="Q25">
            <v>375500</v>
          </cell>
        </row>
        <row r="26">
          <cell r="B26">
            <v>137800</v>
          </cell>
          <cell r="C26">
            <v>167600</v>
          </cell>
          <cell r="D26">
            <v>176400</v>
          </cell>
          <cell r="E26">
            <v>385000</v>
          </cell>
          <cell r="F26">
            <v>407000</v>
          </cell>
          <cell r="G26">
            <v>390000</v>
          </cell>
          <cell r="H26">
            <v>378800</v>
          </cell>
          <cell r="I26">
            <v>391200</v>
          </cell>
          <cell r="J26">
            <v>236400</v>
          </cell>
          <cell r="K26">
            <v>237200</v>
          </cell>
          <cell r="L26">
            <v>235000</v>
          </cell>
          <cell r="M26">
            <v>236500</v>
          </cell>
          <cell r="N26">
            <v>448000</v>
          </cell>
          <cell r="O26">
            <v>436000</v>
          </cell>
          <cell r="P26">
            <v>613000</v>
          </cell>
          <cell r="Q26">
            <v>598000</v>
          </cell>
        </row>
        <row r="27">
          <cell r="B27">
            <v>171300</v>
          </cell>
          <cell r="C27">
            <v>170200</v>
          </cell>
          <cell r="D27">
            <v>173300</v>
          </cell>
          <cell r="E27">
            <v>377000</v>
          </cell>
          <cell r="F27">
            <v>389000</v>
          </cell>
          <cell r="G27">
            <v>368400</v>
          </cell>
          <cell r="H27">
            <v>365600</v>
          </cell>
          <cell r="I27">
            <v>371900</v>
          </cell>
          <cell r="J27">
            <v>235600</v>
          </cell>
          <cell r="K27">
            <v>233700</v>
          </cell>
          <cell r="L27">
            <v>233600</v>
          </cell>
          <cell r="M27">
            <v>236200</v>
          </cell>
          <cell r="N27">
            <v>470000</v>
          </cell>
          <cell r="O27">
            <v>457000</v>
          </cell>
          <cell r="P27">
            <v>619000</v>
          </cell>
          <cell r="Q27">
            <v>600000</v>
          </cell>
        </row>
        <row r="28">
          <cell r="B28">
            <v>178400</v>
          </cell>
          <cell r="C28">
            <v>173700</v>
          </cell>
          <cell r="D28">
            <v>175900</v>
          </cell>
          <cell r="E28">
            <v>394000</v>
          </cell>
          <cell r="F28">
            <v>387000</v>
          </cell>
          <cell r="G28">
            <v>373300</v>
          </cell>
          <cell r="H28">
            <v>386200</v>
          </cell>
          <cell r="I28">
            <v>383500</v>
          </cell>
          <cell r="J28">
            <v>233700</v>
          </cell>
          <cell r="K28">
            <v>234400</v>
          </cell>
          <cell r="L28">
            <v>233000</v>
          </cell>
          <cell r="M28">
            <v>231300</v>
          </cell>
          <cell r="N28">
            <v>434000</v>
          </cell>
          <cell r="O28">
            <v>478000</v>
          </cell>
          <cell r="P28">
            <v>617000</v>
          </cell>
          <cell r="Q28">
            <v>588000</v>
          </cell>
        </row>
        <row r="29">
          <cell r="B29">
            <v>179800</v>
          </cell>
          <cell r="C29">
            <v>175600</v>
          </cell>
          <cell r="D29">
            <v>183900</v>
          </cell>
          <cell r="E29">
            <v>406000</v>
          </cell>
          <cell r="F29">
            <v>408000</v>
          </cell>
          <cell r="G29">
            <v>386700</v>
          </cell>
          <cell r="H29">
            <v>383700</v>
          </cell>
          <cell r="I29">
            <v>397600</v>
          </cell>
          <cell r="J29">
            <v>234600</v>
          </cell>
          <cell r="K29">
            <v>234900</v>
          </cell>
          <cell r="L29">
            <v>233800</v>
          </cell>
          <cell r="M29">
            <v>233100</v>
          </cell>
          <cell r="N29">
            <v>0</v>
          </cell>
          <cell r="O29">
            <v>445000</v>
          </cell>
          <cell r="P29">
            <v>643000</v>
          </cell>
          <cell r="Q29">
            <v>615000</v>
          </cell>
        </row>
        <row r="30">
          <cell r="B30">
            <v>170000</v>
          </cell>
          <cell r="C30">
            <v>170800</v>
          </cell>
          <cell r="D30">
            <v>167000</v>
          </cell>
          <cell r="E30">
            <v>389000</v>
          </cell>
          <cell r="F30">
            <v>379000</v>
          </cell>
          <cell r="G30">
            <v>353400</v>
          </cell>
          <cell r="H30">
            <v>305400</v>
          </cell>
          <cell r="I30">
            <v>358600</v>
          </cell>
          <cell r="J30">
            <v>215600</v>
          </cell>
          <cell r="K30">
            <v>235500</v>
          </cell>
          <cell r="L30">
            <v>231000</v>
          </cell>
          <cell r="M30">
            <v>231000</v>
          </cell>
          <cell r="N30">
            <v>0</v>
          </cell>
          <cell r="O30">
            <v>317000</v>
          </cell>
          <cell r="P30">
            <v>595000</v>
          </cell>
          <cell r="Q30">
            <v>566000</v>
          </cell>
        </row>
        <row r="31">
          <cell r="B31">
            <v>170100</v>
          </cell>
          <cell r="C31">
            <v>175700</v>
          </cell>
          <cell r="D31">
            <v>170400</v>
          </cell>
          <cell r="E31">
            <v>378000</v>
          </cell>
          <cell r="F31">
            <v>364000</v>
          </cell>
          <cell r="G31">
            <v>346800</v>
          </cell>
          <cell r="H31">
            <v>362200</v>
          </cell>
          <cell r="I31">
            <v>354400</v>
          </cell>
          <cell r="J31">
            <v>233800</v>
          </cell>
          <cell r="K31">
            <v>233900</v>
          </cell>
          <cell r="L31">
            <v>232900</v>
          </cell>
          <cell r="M31">
            <v>233100</v>
          </cell>
          <cell r="N31">
            <v>421000</v>
          </cell>
          <cell r="O31">
            <v>423000</v>
          </cell>
          <cell r="P31">
            <v>625000</v>
          </cell>
          <cell r="Q31">
            <v>611000</v>
          </cell>
        </row>
        <row r="32">
          <cell r="B32">
            <v>163200</v>
          </cell>
          <cell r="C32">
            <v>174000</v>
          </cell>
          <cell r="D32">
            <v>172800</v>
          </cell>
          <cell r="E32">
            <v>397000</v>
          </cell>
          <cell r="F32">
            <v>378000</v>
          </cell>
          <cell r="G32">
            <v>360900</v>
          </cell>
          <cell r="H32">
            <v>379800</v>
          </cell>
          <cell r="I32">
            <v>367100</v>
          </cell>
          <cell r="J32">
            <v>239100</v>
          </cell>
          <cell r="K32">
            <v>241200</v>
          </cell>
          <cell r="L32">
            <v>232400</v>
          </cell>
          <cell r="M32">
            <v>233300</v>
          </cell>
          <cell r="N32">
            <v>418000</v>
          </cell>
          <cell r="O32">
            <v>452000</v>
          </cell>
          <cell r="P32">
            <v>651000</v>
          </cell>
          <cell r="Q32">
            <v>637000</v>
          </cell>
        </row>
        <row r="33">
          <cell r="B33">
            <v>176500</v>
          </cell>
          <cell r="C33">
            <v>175100</v>
          </cell>
          <cell r="D33">
            <v>180800</v>
          </cell>
          <cell r="E33">
            <v>404000</v>
          </cell>
          <cell r="F33">
            <v>376000</v>
          </cell>
          <cell r="G33">
            <v>369900</v>
          </cell>
          <cell r="H33">
            <v>359900</v>
          </cell>
          <cell r="I33">
            <v>364800</v>
          </cell>
          <cell r="J33">
            <v>236800</v>
          </cell>
          <cell r="K33">
            <v>239500</v>
          </cell>
          <cell r="L33">
            <v>235300</v>
          </cell>
          <cell r="M33">
            <v>235100</v>
          </cell>
          <cell r="N33">
            <v>423000</v>
          </cell>
          <cell r="O33">
            <v>474000</v>
          </cell>
          <cell r="P33">
            <v>605000</v>
          </cell>
          <cell r="Q33">
            <v>603000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178400</v>
          </cell>
          <cell r="C5">
            <v>172000</v>
          </cell>
          <cell r="D5">
            <v>177700</v>
          </cell>
          <cell r="E5">
            <v>301000</v>
          </cell>
          <cell r="F5">
            <v>313000</v>
          </cell>
          <cell r="G5">
            <v>276500</v>
          </cell>
          <cell r="H5">
            <v>264200</v>
          </cell>
          <cell r="I5">
            <v>284800</v>
          </cell>
          <cell r="J5">
            <v>236200</v>
          </cell>
          <cell r="K5">
            <v>237800</v>
          </cell>
          <cell r="L5">
            <v>232100</v>
          </cell>
          <cell r="M5">
            <v>236600</v>
          </cell>
          <cell r="N5">
            <v>0</v>
          </cell>
          <cell r="O5">
            <v>65000</v>
          </cell>
          <cell r="P5">
            <v>532000</v>
          </cell>
          <cell r="Q5">
            <v>539000</v>
          </cell>
          <cell r="R5">
            <v>208000</v>
          </cell>
          <cell r="S5">
            <v>0</v>
          </cell>
        </row>
        <row r="6">
          <cell r="B6">
            <v>178700</v>
          </cell>
          <cell r="C6">
            <v>170700</v>
          </cell>
          <cell r="D6">
            <v>181400</v>
          </cell>
          <cell r="E6">
            <v>352000</v>
          </cell>
          <cell r="F6">
            <v>349000</v>
          </cell>
          <cell r="G6">
            <v>269900</v>
          </cell>
          <cell r="H6">
            <v>238500</v>
          </cell>
          <cell r="I6">
            <v>252900</v>
          </cell>
          <cell r="J6">
            <v>228700</v>
          </cell>
          <cell r="K6">
            <v>229100</v>
          </cell>
          <cell r="L6">
            <v>229900</v>
          </cell>
          <cell r="M6">
            <v>223700</v>
          </cell>
          <cell r="N6">
            <v>0</v>
          </cell>
          <cell r="O6">
            <v>44000</v>
          </cell>
          <cell r="P6">
            <v>561000</v>
          </cell>
          <cell r="Q6">
            <v>550000</v>
          </cell>
          <cell r="R6">
            <v>372000</v>
          </cell>
          <cell r="S6">
            <v>110000</v>
          </cell>
        </row>
        <row r="7">
          <cell r="B7">
            <v>165500</v>
          </cell>
          <cell r="C7">
            <v>167300</v>
          </cell>
          <cell r="D7">
            <v>166900</v>
          </cell>
          <cell r="E7">
            <v>381000</v>
          </cell>
          <cell r="F7">
            <v>376000</v>
          </cell>
          <cell r="G7">
            <v>307800</v>
          </cell>
          <cell r="H7">
            <v>207400</v>
          </cell>
          <cell r="I7">
            <v>284500</v>
          </cell>
          <cell r="J7">
            <v>235700</v>
          </cell>
          <cell r="K7">
            <v>236100</v>
          </cell>
          <cell r="L7">
            <v>235800</v>
          </cell>
          <cell r="M7">
            <v>235800</v>
          </cell>
          <cell r="N7">
            <v>43000</v>
          </cell>
          <cell r="O7">
            <v>180000</v>
          </cell>
          <cell r="P7">
            <v>532000</v>
          </cell>
          <cell r="Q7">
            <v>529000</v>
          </cell>
          <cell r="R7">
            <v>260000</v>
          </cell>
          <cell r="S7">
            <v>382000</v>
          </cell>
        </row>
        <row r="8">
          <cell r="B8">
            <v>166000</v>
          </cell>
          <cell r="C8">
            <v>173000</v>
          </cell>
          <cell r="D8">
            <v>163000</v>
          </cell>
          <cell r="E8">
            <v>296000</v>
          </cell>
          <cell r="F8">
            <v>294000</v>
          </cell>
          <cell r="G8">
            <v>283600</v>
          </cell>
          <cell r="H8">
            <v>239200</v>
          </cell>
          <cell r="I8">
            <v>276200</v>
          </cell>
          <cell r="J8">
            <v>227100</v>
          </cell>
          <cell r="K8">
            <v>229800</v>
          </cell>
          <cell r="L8">
            <v>223500</v>
          </cell>
          <cell r="M8">
            <v>370000</v>
          </cell>
          <cell r="N8">
            <v>120000</v>
          </cell>
          <cell r="O8">
            <v>215000</v>
          </cell>
          <cell r="P8">
            <v>512000</v>
          </cell>
          <cell r="Q8">
            <v>511000</v>
          </cell>
          <cell r="R8">
            <v>0</v>
          </cell>
          <cell r="S8">
            <v>284000</v>
          </cell>
        </row>
        <row r="9">
          <cell r="B9">
            <v>170500</v>
          </cell>
          <cell r="C9">
            <v>170500</v>
          </cell>
          <cell r="D9">
            <v>169500</v>
          </cell>
          <cell r="E9">
            <v>308000</v>
          </cell>
          <cell r="F9">
            <v>303000</v>
          </cell>
          <cell r="G9">
            <v>286700</v>
          </cell>
          <cell r="H9">
            <v>204500</v>
          </cell>
          <cell r="I9">
            <v>311000</v>
          </cell>
          <cell r="J9">
            <v>231600</v>
          </cell>
          <cell r="K9">
            <v>233700</v>
          </cell>
          <cell r="L9">
            <v>226900</v>
          </cell>
          <cell r="M9">
            <v>232900</v>
          </cell>
          <cell r="N9">
            <v>67000</v>
          </cell>
          <cell r="O9">
            <v>143000</v>
          </cell>
          <cell r="P9">
            <v>464000</v>
          </cell>
          <cell r="Q9">
            <v>456000</v>
          </cell>
          <cell r="R9">
            <v>0</v>
          </cell>
          <cell r="S9">
            <v>72000</v>
          </cell>
        </row>
        <row r="10">
          <cell r="B10">
            <v>147400</v>
          </cell>
          <cell r="C10">
            <v>156700</v>
          </cell>
          <cell r="D10">
            <v>143900</v>
          </cell>
          <cell r="E10">
            <v>230000</v>
          </cell>
          <cell r="F10">
            <v>307000</v>
          </cell>
          <cell r="G10">
            <v>273000</v>
          </cell>
          <cell r="H10">
            <v>221600</v>
          </cell>
          <cell r="I10">
            <v>297400</v>
          </cell>
          <cell r="J10">
            <v>233800</v>
          </cell>
          <cell r="K10">
            <v>235300</v>
          </cell>
          <cell r="L10">
            <v>233300</v>
          </cell>
          <cell r="M10">
            <v>233500</v>
          </cell>
          <cell r="N10">
            <v>378000</v>
          </cell>
          <cell r="O10">
            <v>177000</v>
          </cell>
          <cell r="P10">
            <v>546000</v>
          </cell>
          <cell r="Q10">
            <v>544000</v>
          </cell>
          <cell r="R10">
            <v>396000</v>
          </cell>
          <cell r="S10">
            <v>0</v>
          </cell>
        </row>
        <row r="11">
          <cell r="B11">
            <v>119100</v>
          </cell>
          <cell r="C11">
            <v>144200</v>
          </cell>
          <cell r="D11">
            <v>151900</v>
          </cell>
          <cell r="E11">
            <v>304000</v>
          </cell>
          <cell r="F11">
            <v>294000</v>
          </cell>
          <cell r="G11">
            <v>274500</v>
          </cell>
          <cell r="H11">
            <v>214400</v>
          </cell>
          <cell r="I11">
            <v>267100</v>
          </cell>
          <cell r="J11">
            <v>233300</v>
          </cell>
          <cell r="K11">
            <v>235000</v>
          </cell>
          <cell r="L11">
            <v>232800</v>
          </cell>
          <cell r="M11">
            <v>236000</v>
          </cell>
          <cell r="N11">
            <v>135000</v>
          </cell>
          <cell r="O11">
            <v>251000</v>
          </cell>
          <cell r="P11">
            <v>528000</v>
          </cell>
          <cell r="Q11">
            <v>532000</v>
          </cell>
          <cell r="R11">
            <v>446000</v>
          </cell>
          <cell r="S11">
            <v>446000</v>
          </cell>
        </row>
        <row r="12">
          <cell r="B12">
            <v>141000</v>
          </cell>
          <cell r="C12">
            <v>141700</v>
          </cell>
          <cell r="D12">
            <v>146800</v>
          </cell>
          <cell r="E12">
            <v>361000</v>
          </cell>
          <cell r="F12">
            <v>359000</v>
          </cell>
          <cell r="G12">
            <v>322400</v>
          </cell>
          <cell r="H12">
            <v>311900</v>
          </cell>
          <cell r="I12">
            <v>324600</v>
          </cell>
          <cell r="J12">
            <v>233300</v>
          </cell>
          <cell r="K12">
            <v>235000</v>
          </cell>
          <cell r="L12">
            <v>232800</v>
          </cell>
          <cell r="M12">
            <v>236000</v>
          </cell>
          <cell r="N12">
            <v>225000</v>
          </cell>
          <cell r="O12">
            <v>72000</v>
          </cell>
          <cell r="P12">
            <v>559000</v>
          </cell>
          <cell r="Q12">
            <v>556000</v>
          </cell>
          <cell r="R12">
            <v>326000</v>
          </cell>
          <cell r="S12">
            <v>308000</v>
          </cell>
        </row>
        <row r="13">
          <cell r="B13">
            <v>174900</v>
          </cell>
          <cell r="C13">
            <v>171900</v>
          </cell>
          <cell r="D13">
            <v>179400</v>
          </cell>
          <cell r="E13">
            <v>312000</v>
          </cell>
          <cell r="F13">
            <v>313000</v>
          </cell>
          <cell r="G13">
            <v>308000</v>
          </cell>
          <cell r="H13">
            <v>322100</v>
          </cell>
          <cell r="I13">
            <v>316600</v>
          </cell>
          <cell r="J13">
            <v>234100</v>
          </cell>
          <cell r="K13">
            <v>235300</v>
          </cell>
          <cell r="L13">
            <v>233400</v>
          </cell>
          <cell r="M13">
            <v>235500</v>
          </cell>
          <cell r="N13">
            <v>135000</v>
          </cell>
          <cell r="O13">
            <v>313000</v>
          </cell>
          <cell r="P13">
            <v>562000</v>
          </cell>
          <cell r="Q13">
            <v>559000</v>
          </cell>
          <cell r="R13">
            <v>370000</v>
          </cell>
          <cell r="S13">
            <v>7400</v>
          </cell>
        </row>
        <row r="14">
          <cell r="B14">
            <v>162800</v>
          </cell>
          <cell r="C14">
            <v>152100</v>
          </cell>
          <cell r="D14">
            <v>161600</v>
          </cell>
          <cell r="E14">
            <v>315000</v>
          </cell>
          <cell r="F14">
            <v>323000</v>
          </cell>
          <cell r="G14">
            <v>297300</v>
          </cell>
          <cell r="H14">
            <v>323700</v>
          </cell>
          <cell r="I14">
            <v>321800</v>
          </cell>
          <cell r="J14">
            <v>229600</v>
          </cell>
          <cell r="K14">
            <v>230600</v>
          </cell>
          <cell r="L14">
            <v>223000</v>
          </cell>
          <cell r="M14">
            <v>234000</v>
          </cell>
          <cell r="N14">
            <v>47000</v>
          </cell>
          <cell r="O14">
            <v>73000</v>
          </cell>
          <cell r="P14">
            <v>568000</v>
          </cell>
          <cell r="Q14">
            <v>530000</v>
          </cell>
          <cell r="R14">
            <v>400000</v>
          </cell>
          <cell r="S14">
            <v>420000</v>
          </cell>
        </row>
        <row r="15">
          <cell r="B15">
            <v>165100</v>
          </cell>
          <cell r="C15">
            <v>166300</v>
          </cell>
          <cell r="D15">
            <v>173600</v>
          </cell>
          <cell r="E15">
            <v>315000</v>
          </cell>
          <cell r="F15">
            <v>318000</v>
          </cell>
          <cell r="G15">
            <v>96300</v>
          </cell>
          <cell r="H15">
            <v>225500</v>
          </cell>
          <cell r="I15">
            <v>284500</v>
          </cell>
          <cell r="J15">
            <v>233500</v>
          </cell>
          <cell r="K15">
            <v>0</v>
          </cell>
          <cell r="L15">
            <v>211800</v>
          </cell>
          <cell r="M15">
            <v>231000</v>
          </cell>
          <cell r="N15">
            <v>14000</v>
          </cell>
          <cell r="O15">
            <v>286000</v>
          </cell>
          <cell r="P15">
            <v>544000</v>
          </cell>
          <cell r="Q15">
            <v>532000</v>
          </cell>
          <cell r="R15">
            <v>280000</v>
          </cell>
          <cell r="S15">
            <v>362000</v>
          </cell>
        </row>
        <row r="16">
          <cell r="B16">
            <v>172400</v>
          </cell>
          <cell r="C16">
            <v>170300</v>
          </cell>
          <cell r="D16">
            <v>177200</v>
          </cell>
          <cell r="E16">
            <v>346000</v>
          </cell>
          <cell r="F16">
            <v>352000</v>
          </cell>
          <cell r="G16">
            <v>0</v>
          </cell>
          <cell r="H16">
            <v>66000</v>
          </cell>
          <cell r="I16">
            <v>325000</v>
          </cell>
          <cell r="J16">
            <v>226500</v>
          </cell>
          <cell r="K16">
            <v>232500</v>
          </cell>
          <cell r="L16">
            <v>227300</v>
          </cell>
          <cell r="M16">
            <v>234200</v>
          </cell>
          <cell r="N16">
            <v>13100</v>
          </cell>
          <cell r="O16">
            <v>5400</v>
          </cell>
          <cell r="P16">
            <v>515000</v>
          </cell>
          <cell r="Q16">
            <v>512000</v>
          </cell>
          <cell r="R16">
            <v>396000</v>
          </cell>
          <cell r="S16">
            <v>296000</v>
          </cell>
        </row>
        <row r="17">
          <cell r="B17">
            <v>169100</v>
          </cell>
          <cell r="C17">
            <v>161500</v>
          </cell>
          <cell r="D17">
            <v>167200</v>
          </cell>
          <cell r="E17">
            <v>303000</v>
          </cell>
          <cell r="F17">
            <v>605000</v>
          </cell>
          <cell r="G17">
            <v>0</v>
          </cell>
          <cell r="H17">
            <v>310000</v>
          </cell>
          <cell r="I17">
            <v>305900</v>
          </cell>
          <cell r="J17">
            <v>237300</v>
          </cell>
          <cell r="K17">
            <v>229600</v>
          </cell>
          <cell r="L17">
            <v>231900</v>
          </cell>
          <cell r="M17">
            <v>236900</v>
          </cell>
          <cell r="N17">
            <v>18600</v>
          </cell>
          <cell r="O17">
            <v>202000</v>
          </cell>
          <cell r="P17">
            <v>550000</v>
          </cell>
          <cell r="Q17">
            <v>552000</v>
          </cell>
          <cell r="R17">
            <v>334000</v>
          </cell>
          <cell r="S17">
            <v>370000</v>
          </cell>
        </row>
        <row r="18">
          <cell r="B18">
            <v>166300</v>
          </cell>
          <cell r="C18">
            <v>162700</v>
          </cell>
          <cell r="D18">
            <v>170100</v>
          </cell>
          <cell r="E18">
            <v>346000</v>
          </cell>
          <cell r="F18">
            <v>347000</v>
          </cell>
          <cell r="G18">
            <v>0</v>
          </cell>
          <cell r="H18">
            <v>390000</v>
          </cell>
          <cell r="I18">
            <v>270600</v>
          </cell>
          <cell r="J18">
            <v>233600</v>
          </cell>
          <cell r="K18">
            <v>232800</v>
          </cell>
          <cell r="L18">
            <v>230100</v>
          </cell>
          <cell r="M18">
            <v>237600</v>
          </cell>
          <cell r="N18">
            <v>4900</v>
          </cell>
          <cell r="O18">
            <v>31300</v>
          </cell>
          <cell r="P18">
            <v>572000</v>
          </cell>
          <cell r="Q18">
            <v>569000</v>
          </cell>
          <cell r="R18">
            <v>380100</v>
          </cell>
          <cell r="S18">
            <v>354000</v>
          </cell>
        </row>
        <row r="19">
          <cell r="B19">
            <v>173700</v>
          </cell>
          <cell r="C19">
            <v>165900</v>
          </cell>
          <cell r="D19">
            <v>170600</v>
          </cell>
          <cell r="E19">
            <v>331000</v>
          </cell>
          <cell r="F19">
            <v>348000</v>
          </cell>
          <cell r="G19">
            <v>0</v>
          </cell>
          <cell r="H19">
            <v>350000</v>
          </cell>
          <cell r="I19">
            <v>325400</v>
          </cell>
          <cell r="J19">
            <v>237600</v>
          </cell>
          <cell r="K19">
            <v>231800</v>
          </cell>
          <cell r="L19">
            <v>228900</v>
          </cell>
          <cell r="M19">
            <v>236900</v>
          </cell>
          <cell r="N19">
            <v>10100</v>
          </cell>
          <cell r="O19">
            <v>4800</v>
          </cell>
          <cell r="P19">
            <v>561000</v>
          </cell>
          <cell r="Q19">
            <v>559000</v>
          </cell>
          <cell r="R19">
            <v>408000</v>
          </cell>
          <cell r="S19">
            <v>372000</v>
          </cell>
        </row>
        <row r="20">
          <cell r="B20">
            <v>172200</v>
          </cell>
          <cell r="C20">
            <v>164900</v>
          </cell>
          <cell r="D20">
            <v>180500</v>
          </cell>
          <cell r="E20">
            <v>344000</v>
          </cell>
          <cell r="F20">
            <v>338000</v>
          </cell>
          <cell r="G20">
            <v>0</v>
          </cell>
          <cell r="H20">
            <v>289300</v>
          </cell>
          <cell r="I20">
            <v>301300</v>
          </cell>
          <cell r="J20">
            <v>234300</v>
          </cell>
          <cell r="K20">
            <v>233900</v>
          </cell>
          <cell r="L20">
            <v>231500</v>
          </cell>
          <cell r="M20">
            <v>237600</v>
          </cell>
          <cell r="N20">
            <v>328000</v>
          </cell>
          <cell r="O20">
            <v>4800</v>
          </cell>
          <cell r="P20">
            <v>543000</v>
          </cell>
          <cell r="Q20">
            <v>533000</v>
          </cell>
          <cell r="R20">
            <v>374000</v>
          </cell>
          <cell r="S20">
            <v>428000</v>
          </cell>
        </row>
        <row r="21">
          <cell r="B21">
            <v>170900</v>
          </cell>
          <cell r="C21">
            <v>176500</v>
          </cell>
          <cell r="D21">
            <v>170900</v>
          </cell>
          <cell r="E21">
            <v>308000</v>
          </cell>
          <cell r="F21">
            <v>310000</v>
          </cell>
          <cell r="G21">
            <v>0</v>
          </cell>
          <cell r="H21">
            <v>241300</v>
          </cell>
          <cell r="I21">
            <v>284900</v>
          </cell>
          <cell r="J21">
            <v>233200</v>
          </cell>
          <cell r="K21">
            <v>230000</v>
          </cell>
          <cell r="L21">
            <v>232600</v>
          </cell>
          <cell r="M21">
            <v>238000</v>
          </cell>
          <cell r="N21">
            <v>236000</v>
          </cell>
          <cell r="O21">
            <v>166000</v>
          </cell>
          <cell r="P21">
            <v>570000</v>
          </cell>
          <cell r="Q21">
            <v>564000</v>
          </cell>
          <cell r="R21">
            <v>274000</v>
          </cell>
          <cell r="S21">
            <v>478000</v>
          </cell>
        </row>
        <row r="22">
          <cell r="B22">
            <v>178700</v>
          </cell>
          <cell r="C22">
            <v>174600</v>
          </cell>
          <cell r="D22">
            <v>178300</v>
          </cell>
          <cell r="E22">
            <v>331000</v>
          </cell>
          <cell r="F22">
            <v>333000</v>
          </cell>
          <cell r="G22">
            <v>0</v>
          </cell>
          <cell r="H22">
            <v>261100</v>
          </cell>
          <cell r="I22">
            <v>317500</v>
          </cell>
          <cell r="J22">
            <v>229800</v>
          </cell>
          <cell r="K22">
            <v>227000</v>
          </cell>
          <cell r="L22">
            <v>229600</v>
          </cell>
          <cell r="M22">
            <v>229500</v>
          </cell>
          <cell r="N22">
            <v>367000</v>
          </cell>
          <cell r="O22">
            <v>166000</v>
          </cell>
          <cell r="P22">
            <v>567000</v>
          </cell>
          <cell r="Q22">
            <v>569000</v>
          </cell>
          <cell r="R22">
            <v>480000</v>
          </cell>
          <cell r="S22">
            <v>118000</v>
          </cell>
        </row>
        <row r="23">
          <cell r="B23">
            <v>176900</v>
          </cell>
          <cell r="C23">
            <v>172700</v>
          </cell>
          <cell r="D23">
            <v>179700</v>
          </cell>
          <cell r="E23">
            <v>326000</v>
          </cell>
          <cell r="F23">
            <v>337000</v>
          </cell>
          <cell r="G23">
            <v>0</v>
          </cell>
          <cell r="H23">
            <v>267800</v>
          </cell>
          <cell r="I23">
            <v>308600</v>
          </cell>
          <cell r="J23">
            <v>236100</v>
          </cell>
          <cell r="K23">
            <v>234400</v>
          </cell>
          <cell r="L23">
            <v>232700</v>
          </cell>
          <cell r="M23">
            <v>236700</v>
          </cell>
          <cell r="N23">
            <v>67000</v>
          </cell>
          <cell r="O23">
            <v>378000</v>
          </cell>
          <cell r="P23">
            <v>515000</v>
          </cell>
          <cell r="Q23">
            <v>518000</v>
          </cell>
          <cell r="R23">
            <v>118000</v>
          </cell>
          <cell r="S23">
            <v>378000</v>
          </cell>
        </row>
        <row r="24">
          <cell r="B24">
            <v>177000</v>
          </cell>
          <cell r="C24">
            <v>174500</v>
          </cell>
          <cell r="D24">
            <v>172100</v>
          </cell>
          <cell r="E24">
            <v>352000</v>
          </cell>
          <cell r="F24">
            <v>358000</v>
          </cell>
          <cell r="G24">
            <v>58600</v>
          </cell>
          <cell r="H24">
            <v>338400</v>
          </cell>
          <cell r="I24">
            <v>337400</v>
          </cell>
          <cell r="J24">
            <v>238000</v>
          </cell>
          <cell r="K24">
            <v>238100</v>
          </cell>
          <cell r="L24">
            <v>235800</v>
          </cell>
          <cell r="M24">
            <v>231400</v>
          </cell>
          <cell r="N24">
            <v>385000</v>
          </cell>
          <cell r="O24">
            <v>200000</v>
          </cell>
          <cell r="P24">
            <v>532000</v>
          </cell>
          <cell r="Q24">
            <v>528000</v>
          </cell>
          <cell r="R24">
            <v>378000</v>
          </cell>
          <cell r="S24">
            <v>346000</v>
          </cell>
        </row>
        <row r="25">
          <cell r="B25">
            <v>176200</v>
          </cell>
          <cell r="C25">
            <v>174600</v>
          </cell>
          <cell r="D25">
            <v>175400</v>
          </cell>
          <cell r="E25">
            <v>332000</v>
          </cell>
          <cell r="F25">
            <v>335000</v>
          </cell>
          <cell r="G25">
            <v>180000</v>
          </cell>
          <cell r="H25">
            <v>299400</v>
          </cell>
          <cell r="I25">
            <v>321900</v>
          </cell>
          <cell r="J25">
            <v>239100</v>
          </cell>
          <cell r="K25">
            <v>240100</v>
          </cell>
          <cell r="L25">
            <v>239600</v>
          </cell>
          <cell r="M25">
            <v>240700</v>
          </cell>
          <cell r="N25">
            <v>355000</v>
          </cell>
          <cell r="O25">
            <v>320000</v>
          </cell>
          <cell r="P25">
            <v>538000</v>
          </cell>
          <cell r="Q25">
            <v>542000</v>
          </cell>
          <cell r="R25">
            <v>400000</v>
          </cell>
          <cell r="S25">
            <v>388000</v>
          </cell>
        </row>
        <row r="26">
          <cell r="B26">
            <v>176900</v>
          </cell>
          <cell r="C26">
            <v>173900</v>
          </cell>
          <cell r="D26">
            <v>179400</v>
          </cell>
          <cell r="E26">
            <v>320000</v>
          </cell>
          <cell r="F26">
            <v>322000</v>
          </cell>
          <cell r="G26">
            <v>305100</v>
          </cell>
          <cell r="H26">
            <v>308900</v>
          </cell>
          <cell r="I26">
            <v>285200</v>
          </cell>
          <cell r="J26">
            <v>239600</v>
          </cell>
          <cell r="K26">
            <v>239100</v>
          </cell>
          <cell r="L26">
            <v>239600</v>
          </cell>
          <cell r="M26">
            <v>240700</v>
          </cell>
          <cell r="N26">
            <v>355000</v>
          </cell>
          <cell r="O26">
            <v>320000</v>
          </cell>
          <cell r="P26">
            <v>513000</v>
          </cell>
          <cell r="Q26">
            <v>511000</v>
          </cell>
          <cell r="R26">
            <v>370000</v>
          </cell>
          <cell r="S26">
            <v>322000</v>
          </cell>
        </row>
        <row r="27">
          <cell r="B27">
            <v>179200</v>
          </cell>
          <cell r="C27">
            <v>172900</v>
          </cell>
          <cell r="D27">
            <v>182400</v>
          </cell>
          <cell r="E27">
            <v>334000</v>
          </cell>
          <cell r="F27">
            <v>334000</v>
          </cell>
          <cell r="G27">
            <v>307500</v>
          </cell>
          <cell r="H27">
            <v>273700</v>
          </cell>
          <cell r="I27">
            <v>314900</v>
          </cell>
          <cell r="J27">
            <v>240200</v>
          </cell>
          <cell r="K27">
            <v>239400</v>
          </cell>
          <cell r="L27">
            <v>239600</v>
          </cell>
          <cell r="M27">
            <v>240400</v>
          </cell>
          <cell r="N27">
            <v>310000</v>
          </cell>
          <cell r="O27">
            <v>50000</v>
          </cell>
          <cell r="P27">
            <v>562000</v>
          </cell>
          <cell r="Q27">
            <v>556000</v>
          </cell>
          <cell r="R27">
            <v>416000</v>
          </cell>
          <cell r="S27">
            <v>380000</v>
          </cell>
        </row>
        <row r="28">
          <cell r="B28">
            <v>178000</v>
          </cell>
          <cell r="C28">
            <v>172100</v>
          </cell>
          <cell r="D28">
            <v>178900</v>
          </cell>
          <cell r="E28">
            <v>329000</v>
          </cell>
          <cell r="F28">
            <v>331000</v>
          </cell>
          <cell r="G28">
            <v>299600</v>
          </cell>
          <cell r="H28">
            <v>314500</v>
          </cell>
          <cell r="I28">
            <v>328800</v>
          </cell>
          <cell r="J28">
            <v>238200</v>
          </cell>
          <cell r="K28">
            <v>238700</v>
          </cell>
          <cell r="L28">
            <v>260300</v>
          </cell>
          <cell r="M28">
            <v>240400</v>
          </cell>
          <cell r="N28">
            <v>272000</v>
          </cell>
          <cell r="O28">
            <v>412000</v>
          </cell>
          <cell r="P28">
            <v>564000</v>
          </cell>
          <cell r="Q28">
            <v>564000</v>
          </cell>
          <cell r="R28">
            <v>0</v>
          </cell>
          <cell r="S28">
            <v>420000</v>
          </cell>
        </row>
        <row r="29">
          <cell r="B29">
            <v>170500</v>
          </cell>
          <cell r="C29">
            <v>171000</v>
          </cell>
          <cell r="D29">
            <v>171100</v>
          </cell>
          <cell r="E29">
            <v>329000</v>
          </cell>
          <cell r="F29">
            <v>324000</v>
          </cell>
          <cell r="G29">
            <v>305700</v>
          </cell>
          <cell r="H29">
            <v>54800</v>
          </cell>
          <cell r="I29">
            <v>274700</v>
          </cell>
          <cell r="J29">
            <v>232400</v>
          </cell>
          <cell r="K29">
            <v>233100</v>
          </cell>
          <cell r="L29">
            <v>211400</v>
          </cell>
          <cell r="M29">
            <v>212100</v>
          </cell>
          <cell r="N29">
            <v>328000</v>
          </cell>
          <cell r="O29">
            <v>405000</v>
          </cell>
          <cell r="P29">
            <v>564000</v>
          </cell>
          <cell r="Q29">
            <v>560000</v>
          </cell>
          <cell r="R29">
            <v>0</v>
          </cell>
          <cell r="S29">
            <v>586000</v>
          </cell>
        </row>
        <row r="30">
          <cell r="B30">
            <v>164400</v>
          </cell>
          <cell r="C30">
            <v>166100</v>
          </cell>
          <cell r="D30">
            <v>166900</v>
          </cell>
          <cell r="E30">
            <v>332000</v>
          </cell>
          <cell r="F30">
            <v>348000</v>
          </cell>
          <cell r="G30">
            <v>326600</v>
          </cell>
          <cell r="H30">
            <v>86800</v>
          </cell>
          <cell r="I30">
            <v>332300</v>
          </cell>
          <cell r="J30">
            <v>246000</v>
          </cell>
          <cell r="K30">
            <v>246630</v>
          </cell>
          <cell r="L30">
            <v>234700</v>
          </cell>
          <cell r="M30">
            <v>237300</v>
          </cell>
          <cell r="N30">
            <v>193000</v>
          </cell>
          <cell r="O30">
            <v>127000</v>
          </cell>
          <cell r="P30">
            <v>510000</v>
          </cell>
          <cell r="Q30">
            <v>560000</v>
          </cell>
          <cell r="R30">
            <v>84000</v>
          </cell>
          <cell r="S30">
            <v>48800</v>
          </cell>
        </row>
        <row r="31">
          <cell r="B31">
            <v>171500</v>
          </cell>
          <cell r="C31">
            <v>168800</v>
          </cell>
          <cell r="D31">
            <v>169300</v>
          </cell>
          <cell r="E31">
            <v>268000</v>
          </cell>
          <cell r="F31">
            <v>339000</v>
          </cell>
          <cell r="G31">
            <v>322700</v>
          </cell>
          <cell r="H31">
            <v>339600</v>
          </cell>
          <cell r="I31">
            <v>324900</v>
          </cell>
          <cell r="J31">
            <v>239200</v>
          </cell>
          <cell r="K31">
            <v>240400</v>
          </cell>
          <cell r="L31">
            <v>236700</v>
          </cell>
          <cell r="M31">
            <v>240800</v>
          </cell>
          <cell r="N31">
            <v>59000</v>
          </cell>
          <cell r="O31">
            <v>279000</v>
          </cell>
          <cell r="P31">
            <v>528000</v>
          </cell>
          <cell r="Q31">
            <v>518000</v>
          </cell>
          <cell r="R31">
            <v>424000</v>
          </cell>
          <cell r="S31">
            <v>350000</v>
          </cell>
        </row>
        <row r="32">
          <cell r="B32">
            <v>172400</v>
          </cell>
          <cell r="C32">
            <v>170200</v>
          </cell>
          <cell r="D32">
            <v>175500</v>
          </cell>
          <cell r="E32">
            <v>352000</v>
          </cell>
          <cell r="F32">
            <v>330000</v>
          </cell>
          <cell r="G32">
            <v>320800</v>
          </cell>
          <cell r="H32">
            <v>332200</v>
          </cell>
          <cell r="I32">
            <v>324300</v>
          </cell>
          <cell r="J32">
            <v>238700</v>
          </cell>
          <cell r="K32">
            <v>239700</v>
          </cell>
          <cell r="L32">
            <v>238200</v>
          </cell>
          <cell r="M32">
            <v>240100</v>
          </cell>
          <cell r="N32">
            <v>4400</v>
          </cell>
          <cell r="O32">
            <v>242000</v>
          </cell>
          <cell r="P32">
            <v>508000</v>
          </cell>
          <cell r="Q32">
            <v>604000</v>
          </cell>
          <cell r="R32">
            <v>374000</v>
          </cell>
          <cell r="S32">
            <v>360000</v>
          </cell>
        </row>
        <row r="33">
          <cell r="B33">
            <v>169100</v>
          </cell>
          <cell r="C33">
            <v>167600</v>
          </cell>
          <cell r="D33">
            <v>171800</v>
          </cell>
          <cell r="E33">
            <v>347000</v>
          </cell>
          <cell r="F33">
            <v>323000</v>
          </cell>
          <cell r="G33">
            <v>304800</v>
          </cell>
          <cell r="H33">
            <v>313300</v>
          </cell>
          <cell r="I33">
            <v>308200</v>
          </cell>
          <cell r="J33">
            <v>238800</v>
          </cell>
          <cell r="K33">
            <v>239500</v>
          </cell>
          <cell r="L33">
            <v>237800</v>
          </cell>
          <cell r="M33">
            <v>239600</v>
          </cell>
          <cell r="N33">
            <v>281000</v>
          </cell>
          <cell r="O33">
            <v>70000</v>
          </cell>
          <cell r="P33">
            <v>314000</v>
          </cell>
          <cell r="Q33">
            <v>301000</v>
          </cell>
          <cell r="R33">
            <v>428000</v>
          </cell>
          <cell r="S33">
            <v>458000</v>
          </cell>
        </row>
        <row r="34">
          <cell r="B34">
            <v>175400</v>
          </cell>
          <cell r="C34">
            <v>171600</v>
          </cell>
          <cell r="D34">
            <v>172900</v>
          </cell>
          <cell r="E34">
            <v>320000</v>
          </cell>
          <cell r="F34">
            <v>269000</v>
          </cell>
          <cell r="G34">
            <v>303400</v>
          </cell>
          <cell r="H34">
            <v>322800</v>
          </cell>
          <cell r="I34">
            <v>316900</v>
          </cell>
          <cell r="J34">
            <v>203200</v>
          </cell>
          <cell r="K34">
            <v>239500</v>
          </cell>
          <cell r="L34">
            <v>231700</v>
          </cell>
          <cell r="M34">
            <v>239800</v>
          </cell>
          <cell r="N34">
            <v>412000</v>
          </cell>
          <cell r="O34">
            <v>45000</v>
          </cell>
          <cell r="P34">
            <v>564000</v>
          </cell>
          <cell r="Q34">
            <v>505000</v>
          </cell>
          <cell r="R34">
            <v>228000</v>
          </cell>
          <cell r="S34">
            <v>420000</v>
          </cell>
        </row>
        <row r="35">
          <cell r="B35">
            <v>164500</v>
          </cell>
          <cell r="C35">
            <v>160100</v>
          </cell>
          <cell r="D35">
            <v>167800</v>
          </cell>
          <cell r="E35">
            <v>286000</v>
          </cell>
          <cell r="F35">
            <v>269000</v>
          </cell>
          <cell r="G35">
            <v>267400</v>
          </cell>
          <cell r="H35">
            <v>292400</v>
          </cell>
          <cell r="I35">
            <v>292400</v>
          </cell>
          <cell r="J35">
            <v>262000</v>
          </cell>
          <cell r="K35">
            <v>201900</v>
          </cell>
          <cell r="L35">
            <v>217000</v>
          </cell>
          <cell r="M35">
            <v>195700</v>
          </cell>
          <cell r="N35">
            <v>291000</v>
          </cell>
          <cell r="O35">
            <v>170000</v>
          </cell>
          <cell r="P35">
            <v>506000</v>
          </cell>
          <cell r="Q35">
            <v>459000</v>
          </cell>
          <cell r="R35">
            <v>418000</v>
          </cell>
          <cell r="S35">
            <v>356000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157700</v>
          </cell>
          <cell r="C5">
            <v>158200</v>
          </cell>
          <cell r="D5">
            <v>152800</v>
          </cell>
          <cell r="E5">
            <v>312000</v>
          </cell>
          <cell r="F5">
            <v>246000</v>
          </cell>
          <cell r="G5">
            <v>292800</v>
          </cell>
          <cell r="H5">
            <v>316500</v>
          </cell>
          <cell r="I5">
            <v>304600</v>
          </cell>
          <cell r="J5">
            <v>0</v>
          </cell>
          <cell r="K5">
            <v>221000</v>
          </cell>
          <cell r="L5">
            <v>215570</v>
          </cell>
          <cell r="M5">
            <v>218100</v>
          </cell>
          <cell r="N5">
            <v>469000</v>
          </cell>
          <cell r="O5">
            <v>399000</v>
          </cell>
          <cell r="P5">
            <v>315000</v>
          </cell>
          <cell r="Q5">
            <v>98000</v>
          </cell>
          <cell r="R5">
            <v>298000</v>
          </cell>
          <cell r="S5">
            <v>288000</v>
          </cell>
        </row>
        <row r="6">
          <cell r="B6">
            <v>175200</v>
          </cell>
          <cell r="C6">
            <v>164500</v>
          </cell>
          <cell r="D6">
            <v>167700</v>
          </cell>
          <cell r="E6">
            <v>352000</v>
          </cell>
          <cell r="F6">
            <v>349000</v>
          </cell>
          <cell r="G6">
            <v>269900</v>
          </cell>
          <cell r="H6">
            <v>238500</v>
          </cell>
          <cell r="I6">
            <v>252900</v>
          </cell>
          <cell r="J6">
            <v>40800</v>
          </cell>
          <cell r="K6">
            <v>237400</v>
          </cell>
          <cell r="L6">
            <v>231400</v>
          </cell>
          <cell r="M6">
            <v>238300</v>
          </cell>
          <cell r="N6">
            <v>248000</v>
          </cell>
          <cell r="O6">
            <v>547000</v>
          </cell>
          <cell r="P6">
            <v>483000</v>
          </cell>
          <cell r="Q6">
            <v>254000</v>
          </cell>
          <cell r="R6">
            <v>40000</v>
          </cell>
          <cell r="S6">
            <v>106000</v>
          </cell>
        </row>
        <row r="7">
          <cell r="B7">
            <v>176000</v>
          </cell>
          <cell r="C7">
            <v>173000</v>
          </cell>
          <cell r="D7">
            <v>180000</v>
          </cell>
          <cell r="E7">
            <v>336000</v>
          </cell>
          <cell r="F7">
            <v>168000</v>
          </cell>
          <cell r="G7">
            <v>297500</v>
          </cell>
          <cell r="H7">
            <v>312300</v>
          </cell>
          <cell r="I7">
            <v>302300</v>
          </cell>
          <cell r="J7">
            <v>236600</v>
          </cell>
          <cell r="K7">
            <v>239100</v>
          </cell>
          <cell r="L7">
            <v>194800</v>
          </cell>
          <cell r="M7">
            <v>240500</v>
          </cell>
          <cell r="N7">
            <v>407000</v>
          </cell>
          <cell r="O7">
            <v>454000</v>
          </cell>
          <cell r="P7">
            <v>239098</v>
          </cell>
          <cell r="Q7">
            <v>537000</v>
          </cell>
          <cell r="R7">
            <v>104000</v>
          </cell>
          <cell r="S7">
            <v>434000</v>
          </cell>
        </row>
        <row r="8">
          <cell r="B8">
            <v>176200</v>
          </cell>
          <cell r="C8">
            <v>173000</v>
          </cell>
          <cell r="D8">
            <v>183000</v>
          </cell>
          <cell r="E8">
            <v>320000</v>
          </cell>
          <cell r="F8">
            <v>88000</v>
          </cell>
          <cell r="G8">
            <v>296700</v>
          </cell>
          <cell r="H8">
            <v>318600</v>
          </cell>
          <cell r="I8">
            <v>304100</v>
          </cell>
          <cell r="J8">
            <v>220000</v>
          </cell>
          <cell r="K8">
            <v>237500</v>
          </cell>
          <cell r="L8">
            <v>238500</v>
          </cell>
          <cell r="M8">
            <v>241400</v>
          </cell>
          <cell r="N8">
            <v>324000</v>
          </cell>
          <cell r="O8">
            <v>406000</v>
          </cell>
          <cell r="P8">
            <v>489000</v>
          </cell>
          <cell r="Q8">
            <v>486000</v>
          </cell>
          <cell r="R8">
            <v>374000</v>
          </cell>
          <cell r="S8">
            <v>364000</v>
          </cell>
        </row>
        <row r="9">
          <cell r="B9">
            <v>147000</v>
          </cell>
          <cell r="C9">
            <v>167700</v>
          </cell>
          <cell r="D9">
            <v>179600</v>
          </cell>
          <cell r="E9">
            <v>155000</v>
          </cell>
          <cell r="F9">
            <v>95000</v>
          </cell>
          <cell r="G9">
            <v>295200</v>
          </cell>
          <cell r="H9">
            <v>265000</v>
          </cell>
          <cell r="I9">
            <v>298900</v>
          </cell>
          <cell r="J9">
            <v>238500</v>
          </cell>
          <cell r="K9">
            <v>237900</v>
          </cell>
          <cell r="L9">
            <v>238100</v>
          </cell>
          <cell r="M9">
            <v>219490</v>
          </cell>
          <cell r="N9">
            <v>393000</v>
          </cell>
          <cell r="O9">
            <v>424000</v>
          </cell>
          <cell r="P9">
            <v>239819</v>
          </cell>
          <cell r="Q9">
            <v>594000</v>
          </cell>
          <cell r="R9">
            <v>594000</v>
          </cell>
          <cell r="S9">
            <v>590000</v>
          </cell>
        </row>
        <row r="10">
          <cell r="B10">
            <v>152800</v>
          </cell>
          <cell r="C10">
            <v>158900</v>
          </cell>
          <cell r="D10">
            <v>161300</v>
          </cell>
          <cell r="E10">
            <v>137000</v>
          </cell>
          <cell r="F10">
            <v>322000</v>
          </cell>
          <cell r="G10">
            <v>156600</v>
          </cell>
          <cell r="H10">
            <v>259900</v>
          </cell>
          <cell r="I10">
            <v>320000</v>
          </cell>
          <cell r="J10">
            <v>236500</v>
          </cell>
          <cell r="K10">
            <v>234200</v>
          </cell>
          <cell r="L10">
            <v>233400</v>
          </cell>
          <cell r="M10">
            <v>242200</v>
          </cell>
          <cell r="N10">
            <v>428000</v>
          </cell>
          <cell r="O10">
            <v>310000</v>
          </cell>
          <cell r="P10">
            <v>442000</v>
          </cell>
          <cell r="Q10">
            <v>557000</v>
          </cell>
          <cell r="R10">
            <v>534000</v>
          </cell>
          <cell r="S10">
            <v>492000</v>
          </cell>
        </row>
        <row r="11">
          <cell r="B11">
            <v>170000</v>
          </cell>
          <cell r="C11">
            <v>168000</v>
          </cell>
          <cell r="D11">
            <v>170000</v>
          </cell>
          <cell r="E11">
            <v>329000</v>
          </cell>
          <cell r="F11">
            <v>329000</v>
          </cell>
          <cell r="G11">
            <v>329000</v>
          </cell>
          <cell r="H11">
            <v>124500</v>
          </cell>
          <cell r="I11">
            <v>320000</v>
          </cell>
          <cell r="J11">
            <v>236700</v>
          </cell>
          <cell r="K11">
            <v>239200</v>
          </cell>
          <cell r="L11">
            <v>239100</v>
          </cell>
          <cell r="M11">
            <v>241200</v>
          </cell>
          <cell r="N11">
            <v>313000</v>
          </cell>
          <cell r="O11">
            <v>406000</v>
          </cell>
          <cell r="P11">
            <v>538000</v>
          </cell>
          <cell r="Q11">
            <v>524000</v>
          </cell>
          <cell r="R11">
            <v>544000</v>
          </cell>
          <cell r="S11">
            <v>132000</v>
          </cell>
        </row>
        <row r="12">
          <cell r="B12">
            <v>171800</v>
          </cell>
          <cell r="C12">
            <v>167300</v>
          </cell>
          <cell r="D12">
            <v>173000</v>
          </cell>
          <cell r="E12">
            <v>313000</v>
          </cell>
          <cell r="F12">
            <v>333000</v>
          </cell>
          <cell r="G12">
            <v>310700</v>
          </cell>
          <cell r="H12">
            <v>126000</v>
          </cell>
          <cell r="I12">
            <v>321000</v>
          </cell>
          <cell r="J12">
            <v>236600</v>
          </cell>
          <cell r="K12">
            <v>238300</v>
          </cell>
          <cell r="L12">
            <v>241300</v>
          </cell>
          <cell r="M12">
            <v>238200</v>
          </cell>
          <cell r="N12">
            <v>349000</v>
          </cell>
          <cell r="O12">
            <v>578000</v>
          </cell>
          <cell r="P12">
            <v>491000</v>
          </cell>
          <cell r="Q12">
            <v>20000</v>
          </cell>
          <cell r="R12">
            <v>368000</v>
          </cell>
          <cell r="S12">
            <v>522000</v>
          </cell>
        </row>
        <row r="13">
          <cell r="B13">
            <v>175000</v>
          </cell>
          <cell r="C13">
            <v>170000</v>
          </cell>
          <cell r="D13">
            <v>169000</v>
          </cell>
          <cell r="E13">
            <v>307000</v>
          </cell>
          <cell r="F13">
            <v>298000</v>
          </cell>
          <cell r="G13">
            <v>271500</v>
          </cell>
          <cell r="H13">
            <v>317100</v>
          </cell>
          <cell r="I13">
            <v>285400</v>
          </cell>
          <cell r="J13">
            <v>237100</v>
          </cell>
          <cell r="K13">
            <v>241600</v>
          </cell>
          <cell r="L13">
            <v>231900</v>
          </cell>
          <cell r="M13">
            <v>239600</v>
          </cell>
          <cell r="N13">
            <v>313000</v>
          </cell>
          <cell r="O13">
            <v>546000</v>
          </cell>
          <cell r="P13">
            <v>387000</v>
          </cell>
          <cell r="Q13">
            <v>70000</v>
          </cell>
          <cell r="R13">
            <v>278000</v>
          </cell>
          <cell r="S13">
            <v>130000</v>
          </cell>
        </row>
        <row r="14">
          <cell r="B14">
            <v>167000</v>
          </cell>
          <cell r="C14">
            <v>170000</v>
          </cell>
          <cell r="D14">
            <v>168000</v>
          </cell>
          <cell r="E14">
            <v>296000</v>
          </cell>
          <cell r="F14">
            <v>314000</v>
          </cell>
          <cell r="G14">
            <v>292600</v>
          </cell>
          <cell r="H14">
            <v>238000</v>
          </cell>
          <cell r="I14">
            <v>290300</v>
          </cell>
          <cell r="J14">
            <v>233600</v>
          </cell>
          <cell r="K14">
            <v>237000</v>
          </cell>
          <cell r="L14">
            <v>232900</v>
          </cell>
          <cell r="M14">
            <v>237000</v>
          </cell>
          <cell r="N14">
            <v>72000</v>
          </cell>
          <cell r="O14">
            <v>455000</v>
          </cell>
          <cell r="P14">
            <v>543000</v>
          </cell>
          <cell r="Q14">
            <v>541000</v>
          </cell>
          <cell r="R14">
            <v>328000</v>
          </cell>
          <cell r="S14">
            <v>302000</v>
          </cell>
        </row>
        <row r="15">
          <cell r="B15">
            <v>179800</v>
          </cell>
          <cell r="C15">
            <v>172300</v>
          </cell>
          <cell r="D15">
            <v>179200</v>
          </cell>
          <cell r="E15">
            <v>311000</v>
          </cell>
          <cell r="F15">
            <v>308000</v>
          </cell>
          <cell r="G15">
            <v>285800</v>
          </cell>
          <cell r="H15">
            <v>246700</v>
          </cell>
          <cell r="I15">
            <v>298400</v>
          </cell>
          <cell r="J15">
            <v>236900</v>
          </cell>
          <cell r="K15">
            <v>237900</v>
          </cell>
          <cell r="L15">
            <v>234800</v>
          </cell>
          <cell r="M15">
            <v>237400</v>
          </cell>
          <cell r="N15">
            <v>258000</v>
          </cell>
          <cell r="O15">
            <v>380000</v>
          </cell>
          <cell r="P15">
            <v>586000</v>
          </cell>
          <cell r="Q15">
            <v>561000</v>
          </cell>
          <cell r="R15">
            <v>256000</v>
          </cell>
          <cell r="S15">
            <v>354000</v>
          </cell>
        </row>
        <row r="16">
          <cell r="B16">
            <v>172300</v>
          </cell>
          <cell r="C16">
            <v>169500</v>
          </cell>
          <cell r="D16">
            <v>174800</v>
          </cell>
          <cell r="E16">
            <v>316000</v>
          </cell>
          <cell r="F16">
            <v>316000</v>
          </cell>
          <cell r="G16">
            <v>294500</v>
          </cell>
          <cell r="H16">
            <v>329300</v>
          </cell>
          <cell r="I16">
            <v>306600</v>
          </cell>
          <cell r="J16">
            <v>237500</v>
          </cell>
          <cell r="K16">
            <v>237200</v>
          </cell>
          <cell r="L16">
            <v>236300</v>
          </cell>
          <cell r="M16">
            <v>237200</v>
          </cell>
          <cell r="N16">
            <v>203000</v>
          </cell>
          <cell r="O16">
            <v>469000</v>
          </cell>
          <cell r="P16">
            <v>576000</v>
          </cell>
          <cell r="Q16">
            <v>573000</v>
          </cell>
          <cell r="R16">
            <v>330000</v>
          </cell>
          <cell r="S16">
            <v>154000</v>
          </cell>
        </row>
        <row r="17">
          <cell r="B17">
            <v>173000</v>
          </cell>
          <cell r="C17">
            <v>169200</v>
          </cell>
          <cell r="D17">
            <v>179100</v>
          </cell>
          <cell r="E17">
            <v>316000</v>
          </cell>
          <cell r="F17">
            <v>298000</v>
          </cell>
          <cell r="G17">
            <v>289200</v>
          </cell>
          <cell r="H17">
            <v>310400</v>
          </cell>
          <cell r="I17">
            <v>306300</v>
          </cell>
          <cell r="J17">
            <v>239400</v>
          </cell>
          <cell r="K17">
            <v>239600</v>
          </cell>
          <cell r="L17">
            <v>237300</v>
          </cell>
          <cell r="M17">
            <v>240600</v>
          </cell>
          <cell r="N17">
            <v>299000</v>
          </cell>
          <cell r="O17">
            <v>421000</v>
          </cell>
          <cell r="P17">
            <v>558000</v>
          </cell>
          <cell r="Q17">
            <v>553000</v>
          </cell>
          <cell r="R17">
            <v>392000</v>
          </cell>
          <cell r="S17">
            <v>0</v>
          </cell>
        </row>
        <row r="18">
          <cell r="B18">
            <v>169000</v>
          </cell>
          <cell r="C18">
            <v>166000</v>
          </cell>
          <cell r="D18">
            <v>170000</v>
          </cell>
          <cell r="E18">
            <v>322000</v>
          </cell>
          <cell r="F18">
            <v>324000</v>
          </cell>
          <cell r="G18">
            <v>292100</v>
          </cell>
          <cell r="H18">
            <v>314500</v>
          </cell>
          <cell r="I18">
            <v>306300</v>
          </cell>
          <cell r="J18">
            <v>240000</v>
          </cell>
          <cell r="K18">
            <v>240200</v>
          </cell>
          <cell r="L18">
            <v>238900</v>
          </cell>
          <cell r="M18">
            <v>243000</v>
          </cell>
          <cell r="N18">
            <v>293000</v>
          </cell>
          <cell r="O18">
            <v>428000</v>
          </cell>
          <cell r="P18">
            <v>404000</v>
          </cell>
          <cell r="Q18">
            <v>473000</v>
          </cell>
          <cell r="R18">
            <v>388000</v>
          </cell>
          <cell r="S18">
            <v>0</v>
          </cell>
        </row>
        <row r="19">
          <cell r="B19">
            <v>165700</v>
          </cell>
          <cell r="C19">
            <v>162700</v>
          </cell>
          <cell r="D19">
            <v>165900</v>
          </cell>
          <cell r="E19">
            <v>341000</v>
          </cell>
          <cell r="F19">
            <v>345000</v>
          </cell>
          <cell r="G19">
            <v>326300</v>
          </cell>
          <cell r="H19">
            <v>333400</v>
          </cell>
          <cell r="I19">
            <v>325200</v>
          </cell>
          <cell r="J19">
            <v>236600</v>
          </cell>
          <cell r="K19">
            <v>236700</v>
          </cell>
          <cell r="L19">
            <v>235900</v>
          </cell>
          <cell r="M19">
            <v>236100</v>
          </cell>
          <cell r="N19">
            <v>218000</v>
          </cell>
          <cell r="O19">
            <v>187000</v>
          </cell>
          <cell r="P19">
            <v>459000</v>
          </cell>
          <cell r="Q19">
            <v>526000</v>
          </cell>
          <cell r="R19">
            <v>438000</v>
          </cell>
          <cell r="S19">
            <v>0</v>
          </cell>
        </row>
        <row r="20">
          <cell r="B20">
            <v>173200</v>
          </cell>
          <cell r="C20">
            <v>171500</v>
          </cell>
          <cell r="D20">
            <v>174100</v>
          </cell>
          <cell r="E20">
            <v>342000</v>
          </cell>
          <cell r="F20">
            <v>339000</v>
          </cell>
          <cell r="G20">
            <v>322400</v>
          </cell>
          <cell r="H20">
            <v>235500</v>
          </cell>
          <cell r="I20">
            <v>318400</v>
          </cell>
          <cell r="J20">
            <v>240100</v>
          </cell>
          <cell r="K20">
            <v>240500</v>
          </cell>
          <cell r="L20">
            <v>238000</v>
          </cell>
          <cell r="M20">
            <v>242200</v>
          </cell>
          <cell r="N20">
            <v>246000</v>
          </cell>
          <cell r="O20">
            <v>187000</v>
          </cell>
          <cell r="P20">
            <v>560000</v>
          </cell>
          <cell r="Q20">
            <v>568000</v>
          </cell>
          <cell r="R20">
            <v>78000</v>
          </cell>
          <cell r="S20">
            <v>0</v>
          </cell>
        </row>
        <row r="21">
          <cell r="B21">
            <v>165200</v>
          </cell>
          <cell r="C21">
            <v>154000</v>
          </cell>
          <cell r="D21">
            <v>173600</v>
          </cell>
          <cell r="E21">
            <v>242000</v>
          </cell>
          <cell r="F21">
            <v>252000</v>
          </cell>
          <cell r="G21">
            <v>180000</v>
          </cell>
          <cell r="H21">
            <v>244700</v>
          </cell>
          <cell r="I21">
            <v>250900</v>
          </cell>
          <cell r="J21">
            <v>236900</v>
          </cell>
          <cell r="K21">
            <v>237300</v>
          </cell>
          <cell r="L21">
            <v>236800</v>
          </cell>
          <cell r="M21">
            <v>239300</v>
          </cell>
          <cell r="N21">
            <v>159000</v>
          </cell>
          <cell r="O21">
            <v>96000</v>
          </cell>
          <cell r="P21">
            <v>547000</v>
          </cell>
          <cell r="Q21">
            <v>546000</v>
          </cell>
          <cell r="R21">
            <v>268000</v>
          </cell>
          <cell r="S21">
            <v>216000</v>
          </cell>
        </row>
        <row r="22">
          <cell r="B22">
            <v>168000</v>
          </cell>
          <cell r="C22">
            <v>167000</v>
          </cell>
          <cell r="D22">
            <v>174000</v>
          </cell>
          <cell r="E22">
            <v>318000</v>
          </cell>
          <cell r="F22">
            <v>326000</v>
          </cell>
          <cell r="G22">
            <v>267400</v>
          </cell>
          <cell r="H22">
            <v>293000</v>
          </cell>
          <cell r="I22">
            <v>284900</v>
          </cell>
          <cell r="J22">
            <v>238000</v>
          </cell>
          <cell r="K22">
            <v>239000</v>
          </cell>
          <cell r="L22">
            <v>239200</v>
          </cell>
          <cell r="M22">
            <v>240700</v>
          </cell>
          <cell r="N22">
            <v>359000</v>
          </cell>
          <cell r="O22">
            <v>96000</v>
          </cell>
          <cell r="P22">
            <v>543000</v>
          </cell>
          <cell r="Q22">
            <v>525000</v>
          </cell>
          <cell r="R22">
            <v>226000</v>
          </cell>
          <cell r="S22">
            <v>378000</v>
          </cell>
        </row>
        <row r="23">
          <cell r="B23">
            <v>174700</v>
          </cell>
          <cell r="C23">
            <v>164900</v>
          </cell>
          <cell r="D23">
            <v>169300</v>
          </cell>
          <cell r="E23">
            <v>362000</v>
          </cell>
          <cell r="F23">
            <v>371000</v>
          </cell>
          <cell r="G23">
            <v>292200</v>
          </cell>
          <cell r="H23">
            <v>300400</v>
          </cell>
          <cell r="I23">
            <v>298200</v>
          </cell>
          <cell r="J23">
            <v>239900</v>
          </cell>
          <cell r="K23">
            <v>240700</v>
          </cell>
          <cell r="L23">
            <v>240000</v>
          </cell>
          <cell r="M23">
            <v>241200</v>
          </cell>
          <cell r="N23">
            <v>378000</v>
          </cell>
          <cell r="O23">
            <v>159000</v>
          </cell>
          <cell r="P23">
            <v>510000</v>
          </cell>
          <cell r="Q23">
            <v>506000</v>
          </cell>
          <cell r="R23">
            <v>226000</v>
          </cell>
          <cell r="S23">
            <v>334000</v>
          </cell>
        </row>
        <row r="24">
          <cell r="B24">
            <v>172600</v>
          </cell>
          <cell r="C24">
            <v>168000</v>
          </cell>
          <cell r="D24">
            <v>167100</v>
          </cell>
          <cell r="E24">
            <v>290000</v>
          </cell>
          <cell r="F24">
            <v>291000</v>
          </cell>
          <cell r="G24">
            <v>293400</v>
          </cell>
          <cell r="H24">
            <v>282200</v>
          </cell>
          <cell r="I24">
            <v>278000</v>
          </cell>
          <cell r="J24">
            <v>239600</v>
          </cell>
          <cell r="K24">
            <v>238900</v>
          </cell>
          <cell r="L24">
            <v>239200</v>
          </cell>
          <cell r="M24">
            <v>238700</v>
          </cell>
          <cell r="N24">
            <v>230000</v>
          </cell>
          <cell r="O24">
            <v>412000</v>
          </cell>
          <cell r="P24">
            <v>558000</v>
          </cell>
          <cell r="Q24">
            <v>556000</v>
          </cell>
          <cell r="R24">
            <v>138000</v>
          </cell>
          <cell r="S24">
            <v>374000</v>
          </cell>
        </row>
        <row r="25">
          <cell r="B25">
            <v>173000</v>
          </cell>
          <cell r="C25">
            <v>169300</v>
          </cell>
          <cell r="D25">
            <v>171200</v>
          </cell>
          <cell r="E25">
            <v>320000</v>
          </cell>
          <cell r="F25">
            <v>323000</v>
          </cell>
          <cell r="G25">
            <v>261800</v>
          </cell>
          <cell r="H25">
            <v>304600</v>
          </cell>
          <cell r="I25">
            <v>299500</v>
          </cell>
          <cell r="J25">
            <v>234800</v>
          </cell>
          <cell r="K25">
            <v>239100</v>
          </cell>
          <cell r="L25">
            <v>237300</v>
          </cell>
          <cell r="M25">
            <v>241200</v>
          </cell>
          <cell r="N25">
            <v>343000</v>
          </cell>
          <cell r="O25">
            <v>186000</v>
          </cell>
          <cell r="P25">
            <v>491000</v>
          </cell>
          <cell r="Q25">
            <v>490000</v>
          </cell>
          <cell r="R25">
            <v>136000</v>
          </cell>
          <cell r="S25">
            <v>392000</v>
          </cell>
        </row>
        <row r="26">
          <cell r="B26">
            <v>179500</v>
          </cell>
          <cell r="C26">
            <v>173200</v>
          </cell>
          <cell r="D26">
            <v>177500</v>
          </cell>
          <cell r="E26">
            <v>278000</v>
          </cell>
          <cell r="F26">
            <v>309000</v>
          </cell>
          <cell r="G26">
            <v>284500</v>
          </cell>
          <cell r="H26">
            <v>258600</v>
          </cell>
          <cell r="I26">
            <v>291800</v>
          </cell>
          <cell r="J26">
            <v>235400</v>
          </cell>
          <cell r="K26">
            <v>238000</v>
          </cell>
          <cell r="L26">
            <v>238100</v>
          </cell>
          <cell r="M26">
            <v>239600</v>
          </cell>
          <cell r="N26">
            <v>374000</v>
          </cell>
          <cell r="O26">
            <v>289000</v>
          </cell>
          <cell r="P26">
            <v>543000</v>
          </cell>
          <cell r="Q26">
            <v>536000</v>
          </cell>
          <cell r="R26">
            <v>64000</v>
          </cell>
          <cell r="S26">
            <v>256000</v>
          </cell>
        </row>
        <row r="27">
          <cell r="B27">
            <v>40000</v>
          </cell>
          <cell r="C27">
            <v>20300</v>
          </cell>
          <cell r="D27">
            <v>18200</v>
          </cell>
          <cell r="E27">
            <v>11000</v>
          </cell>
          <cell r="F27">
            <v>27000</v>
          </cell>
          <cell r="G27">
            <v>32800</v>
          </cell>
          <cell r="H27">
            <v>12400</v>
          </cell>
          <cell r="I27">
            <v>46400</v>
          </cell>
          <cell r="J27">
            <v>215600</v>
          </cell>
          <cell r="K27">
            <v>238400</v>
          </cell>
          <cell r="L27">
            <v>235400</v>
          </cell>
          <cell r="M27">
            <v>107300</v>
          </cell>
          <cell r="N27">
            <v>516000</v>
          </cell>
          <cell r="O27">
            <v>483000</v>
          </cell>
          <cell r="P27">
            <v>555000</v>
          </cell>
          <cell r="Q27">
            <v>550000</v>
          </cell>
          <cell r="R27">
            <v>408000</v>
          </cell>
          <cell r="S27">
            <v>506000</v>
          </cell>
        </row>
        <row r="28">
          <cell r="B28">
            <v>8900</v>
          </cell>
          <cell r="C28">
            <v>48800</v>
          </cell>
          <cell r="D28">
            <v>82700</v>
          </cell>
          <cell r="E28">
            <v>311000</v>
          </cell>
          <cell r="F28">
            <v>306000</v>
          </cell>
          <cell r="G28">
            <v>287500</v>
          </cell>
          <cell r="H28">
            <v>329400</v>
          </cell>
          <cell r="I28">
            <v>261200</v>
          </cell>
          <cell r="J28">
            <v>238000</v>
          </cell>
          <cell r="K28">
            <v>236100</v>
          </cell>
          <cell r="L28">
            <v>235300</v>
          </cell>
          <cell r="M28">
            <v>122900</v>
          </cell>
          <cell r="N28">
            <v>280000</v>
          </cell>
          <cell r="O28">
            <v>413000</v>
          </cell>
          <cell r="P28">
            <v>570000</v>
          </cell>
          <cell r="Q28">
            <v>572000</v>
          </cell>
          <cell r="R28">
            <v>0</v>
          </cell>
          <cell r="S28">
            <v>382000</v>
          </cell>
        </row>
        <row r="29">
          <cell r="B29">
            <v>162500</v>
          </cell>
          <cell r="C29">
            <v>155900</v>
          </cell>
          <cell r="D29">
            <v>170200</v>
          </cell>
          <cell r="E29">
            <v>333000</v>
          </cell>
          <cell r="F29">
            <v>323000</v>
          </cell>
          <cell r="G29">
            <v>258000</v>
          </cell>
          <cell r="H29">
            <v>321700</v>
          </cell>
          <cell r="I29">
            <v>267600</v>
          </cell>
          <cell r="J29">
            <v>238300</v>
          </cell>
          <cell r="K29">
            <v>237200</v>
          </cell>
          <cell r="L29">
            <v>233000</v>
          </cell>
          <cell r="M29">
            <v>237300</v>
          </cell>
          <cell r="N29">
            <v>264000</v>
          </cell>
          <cell r="O29">
            <v>448000</v>
          </cell>
          <cell r="P29">
            <v>447000</v>
          </cell>
          <cell r="Q29">
            <v>490000</v>
          </cell>
          <cell r="R29">
            <v>0</v>
          </cell>
          <cell r="S29">
            <v>422000</v>
          </cell>
        </row>
        <row r="30">
          <cell r="B30">
            <v>172500</v>
          </cell>
          <cell r="C30">
            <v>159100</v>
          </cell>
          <cell r="D30">
            <v>168300</v>
          </cell>
          <cell r="E30">
            <v>324000</v>
          </cell>
          <cell r="F30">
            <v>307000</v>
          </cell>
          <cell r="G30">
            <v>282700</v>
          </cell>
          <cell r="H30">
            <v>302200</v>
          </cell>
          <cell r="I30">
            <v>291300</v>
          </cell>
          <cell r="J30">
            <v>229500</v>
          </cell>
          <cell r="K30">
            <v>237300</v>
          </cell>
          <cell r="L30">
            <v>235100</v>
          </cell>
          <cell r="M30">
            <v>229500</v>
          </cell>
          <cell r="N30">
            <v>249000</v>
          </cell>
          <cell r="O30">
            <v>421000</v>
          </cell>
          <cell r="P30">
            <v>544000</v>
          </cell>
          <cell r="Q30">
            <v>490000</v>
          </cell>
          <cell r="R30">
            <v>0</v>
          </cell>
          <cell r="S30">
            <v>356000</v>
          </cell>
        </row>
        <row r="31">
          <cell r="B31">
            <v>179600</v>
          </cell>
          <cell r="C31">
            <v>173500</v>
          </cell>
          <cell r="D31">
            <v>173600</v>
          </cell>
          <cell r="E31">
            <v>322000</v>
          </cell>
          <cell r="F31">
            <v>309000</v>
          </cell>
          <cell r="G31">
            <v>302400</v>
          </cell>
          <cell r="H31">
            <v>311600</v>
          </cell>
          <cell r="I31">
            <v>302800</v>
          </cell>
          <cell r="J31">
            <v>240500</v>
          </cell>
          <cell r="K31">
            <v>240900</v>
          </cell>
          <cell r="L31">
            <v>237700</v>
          </cell>
          <cell r="M31">
            <v>241500</v>
          </cell>
          <cell r="N31">
            <v>349000</v>
          </cell>
          <cell r="O31">
            <v>409000</v>
          </cell>
          <cell r="P31">
            <v>478000</v>
          </cell>
          <cell r="Q31">
            <v>460000</v>
          </cell>
          <cell r="R31">
            <v>0</v>
          </cell>
          <cell r="S31">
            <v>326000</v>
          </cell>
        </row>
        <row r="32">
          <cell r="B32">
            <v>179600</v>
          </cell>
          <cell r="C32">
            <v>170000</v>
          </cell>
          <cell r="D32">
            <v>177100</v>
          </cell>
          <cell r="E32">
            <v>318000</v>
          </cell>
          <cell r="F32">
            <v>308000</v>
          </cell>
          <cell r="G32">
            <v>295500</v>
          </cell>
          <cell r="H32">
            <v>311000</v>
          </cell>
          <cell r="I32">
            <v>293500</v>
          </cell>
          <cell r="J32">
            <v>235800</v>
          </cell>
          <cell r="K32">
            <v>237800</v>
          </cell>
          <cell r="L32">
            <v>236600</v>
          </cell>
          <cell r="M32">
            <v>239400</v>
          </cell>
          <cell r="N32">
            <v>139000</v>
          </cell>
          <cell r="O32">
            <v>451000</v>
          </cell>
          <cell r="P32">
            <v>589000</v>
          </cell>
          <cell r="Q32">
            <v>555000</v>
          </cell>
          <cell r="R32">
            <v>0</v>
          </cell>
          <cell r="S32">
            <v>398000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175800</v>
          </cell>
          <cell r="C5">
            <v>163800</v>
          </cell>
          <cell r="D5">
            <v>173400</v>
          </cell>
          <cell r="E5">
            <v>317000</v>
          </cell>
          <cell r="F5">
            <v>313000</v>
          </cell>
          <cell r="G5">
            <v>269000</v>
          </cell>
          <cell r="H5">
            <v>271200</v>
          </cell>
          <cell r="I5">
            <v>313500</v>
          </cell>
          <cell r="J5">
            <v>237600</v>
          </cell>
          <cell r="K5">
            <v>234200</v>
          </cell>
          <cell r="L5">
            <v>237600</v>
          </cell>
          <cell r="M5">
            <v>239800</v>
          </cell>
          <cell r="N5">
            <v>298000</v>
          </cell>
          <cell r="O5">
            <v>288000</v>
          </cell>
          <cell r="P5">
            <v>550000</v>
          </cell>
          <cell r="Q5">
            <v>548000</v>
          </cell>
          <cell r="R5">
            <v>0</v>
          </cell>
          <cell r="S5">
            <v>316000</v>
          </cell>
        </row>
        <row r="6">
          <cell r="B6">
            <v>163200</v>
          </cell>
          <cell r="C6">
            <v>162600</v>
          </cell>
          <cell r="D6">
            <v>170400</v>
          </cell>
          <cell r="E6">
            <v>303000</v>
          </cell>
          <cell r="F6">
            <v>314000</v>
          </cell>
          <cell r="G6">
            <v>300500</v>
          </cell>
          <cell r="H6">
            <v>266600</v>
          </cell>
          <cell r="I6">
            <v>295700</v>
          </cell>
          <cell r="J6">
            <v>192000</v>
          </cell>
          <cell r="K6">
            <v>183200</v>
          </cell>
          <cell r="L6">
            <v>238100</v>
          </cell>
          <cell r="M6">
            <v>240700</v>
          </cell>
          <cell r="N6">
            <v>0</v>
          </cell>
          <cell r="O6">
            <v>256000</v>
          </cell>
          <cell r="P6">
            <v>542000</v>
          </cell>
          <cell r="Q6">
            <v>538000</v>
          </cell>
          <cell r="R6">
            <v>0</v>
          </cell>
          <cell r="S6">
            <v>114000</v>
          </cell>
        </row>
        <row r="7">
          <cell r="B7">
            <v>174100</v>
          </cell>
          <cell r="C7">
            <v>166800</v>
          </cell>
          <cell r="D7">
            <v>176100</v>
          </cell>
          <cell r="E7">
            <v>330000</v>
          </cell>
          <cell r="F7">
            <v>330000</v>
          </cell>
          <cell r="G7">
            <v>304600</v>
          </cell>
          <cell r="H7">
            <v>250400</v>
          </cell>
          <cell r="I7">
            <v>326600</v>
          </cell>
          <cell r="J7">
            <v>235700</v>
          </cell>
          <cell r="K7">
            <v>235300</v>
          </cell>
          <cell r="L7">
            <v>237200</v>
          </cell>
          <cell r="M7">
            <v>238300</v>
          </cell>
          <cell r="N7">
            <v>123000</v>
          </cell>
          <cell r="O7">
            <v>137000</v>
          </cell>
          <cell r="P7">
            <v>539000</v>
          </cell>
          <cell r="Q7">
            <v>530000</v>
          </cell>
          <cell r="R7">
            <v>0</v>
          </cell>
          <cell r="S7">
            <v>232000</v>
          </cell>
        </row>
        <row r="8">
          <cell r="B8">
            <v>173800</v>
          </cell>
          <cell r="C8">
            <v>171700</v>
          </cell>
          <cell r="D8">
            <v>173200</v>
          </cell>
          <cell r="E8">
            <v>333000</v>
          </cell>
          <cell r="F8">
            <v>344000</v>
          </cell>
          <cell r="G8">
            <v>319400</v>
          </cell>
          <cell r="H8">
            <v>244100</v>
          </cell>
          <cell r="I8">
            <v>281400</v>
          </cell>
          <cell r="J8">
            <v>173800</v>
          </cell>
          <cell r="K8">
            <v>171700</v>
          </cell>
          <cell r="L8">
            <v>173200</v>
          </cell>
          <cell r="M8">
            <v>333000</v>
          </cell>
          <cell r="N8">
            <v>344000</v>
          </cell>
          <cell r="O8">
            <v>319400</v>
          </cell>
          <cell r="P8">
            <v>535000</v>
          </cell>
          <cell r="Q8">
            <v>538000</v>
          </cell>
          <cell r="R8">
            <v>0</v>
          </cell>
          <cell r="S8">
            <v>274000</v>
          </cell>
        </row>
        <row r="9">
          <cell r="B9">
            <v>170700</v>
          </cell>
          <cell r="C9">
            <v>172300</v>
          </cell>
          <cell r="D9">
            <v>172900</v>
          </cell>
          <cell r="E9">
            <v>344000</v>
          </cell>
          <cell r="F9">
            <v>311000</v>
          </cell>
          <cell r="G9">
            <v>300800</v>
          </cell>
          <cell r="H9">
            <v>337900</v>
          </cell>
          <cell r="I9">
            <v>724500</v>
          </cell>
          <cell r="J9">
            <v>232500</v>
          </cell>
          <cell r="K9">
            <v>231900</v>
          </cell>
          <cell r="L9">
            <v>233100</v>
          </cell>
          <cell r="M9">
            <v>232600</v>
          </cell>
          <cell r="N9">
            <v>282000</v>
          </cell>
          <cell r="O9">
            <v>315000</v>
          </cell>
          <cell r="P9">
            <v>568000</v>
          </cell>
          <cell r="Q9">
            <v>550000</v>
          </cell>
          <cell r="R9">
            <v>0</v>
          </cell>
          <cell r="S9">
            <v>300000</v>
          </cell>
        </row>
        <row r="10">
          <cell r="B10">
            <v>171000</v>
          </cell>
          <cell r="C10">
            <v>173100</v>
          </cell>
          <cell r="D10">
            <v>174000</v>
          </cell>
          <cell r="E10">
            <v>320000</v>
          </cell>
          <cell r="F10">
            <v>368000</v>
          </cell>
          <cell r="G10">
            <v>398000</v>
          </cell>
          <cell r="H10">
            <v>323000</v>
          </cell>
          <cell r="I10">
            <v>308000</v>
          </cell>
          <cell r="J10">
            <v>221800</v>
          </cell>
          <cell r="K10">
            <v>234400</v>
          </cell>
          <cell r="L10">
            <v>241300</v>
          </cell>
          <cell r="M10">
            <v>241000</v>
          </cell>
          <cell r="N10">
            <v>396000</v>
          </cell>
          <cell r="O10">
            <v>410000</v>
          </cell>
          <cell r="P10">
            <v>540000</v>
          </cell>
          <cell r="Q10">
            <v>542000</v>
          </cell>
          <cell r="R10">
            <v>0</v>
          </cell>
          <cell r="S10">
            <v>290000</v>
          </cell>
        </row>
        <row r="11">
          <cell r="B11">
            <v>172600</v>
          </cell>
          <cell r="C11">
            <v>172100</v>
          </cell>
          <cell r="D11">
            <v>168000</v>
          </cell>
          <cell r="E11">
            <v>331000</v>
          </cell>
          <cell r="F11">
            <v>340000</v>
          </cell>
          <cell r="G11">
            <v>308000</v>
          </cell>
          <cell r="H11">
            <v>324200</v>
          </cell>
          <cell r="I11">
            <v>315400</v>
          </cell>
          <cell r="J11">
            <v>234800</v>
          </cell>
          <cell r="K11">
            <v>238500</v>
          </cell>
          <cell r="L11">
            <v>239900</v>
          </cell>
          <cell r="M11">
            <v>239600</v>
          </cell>
          <cell r="N11">
            <v>282000</v>
          </cell>
          <cell r="O11">
            <v>414000</v>
          </cell>
          <cell r="P11">
            <v>559000</v>
          </cell>
          <cell r="Q11">
            <v>555000</v>
          </cell>
          <cell r="R11">
            <v>0</v>
          </cell>
          <cell r="S11">
            <v>368000</v>
          </cell>
        </row>
        <row r="12">
          <cell r="B12">
            <v>172300</v>
          </cell>
          <cell r="C12">
            <v>165700</v>
          </cell>
          <cell r="D12">
            <v>168800</v>
          </cell>
          <cell r="E12">
            <v>271000</v>
          </cell>
          <cell r="F12">
            <v>354000</v>
          </cell>
          <cell r="G12">
            <v>262400</v>
          </cell>
          <cell r="H12">
            <v>332100</v>
          </cell>
          <cell r="I12">
            <v>323000</v>
          </cell>
          <cell r="J12">
            <v>238300</v>
          </cell>
          <cell r="K12">
            <v>237400</v>
          </cell>
          <cell r="L12">
            <v>238400</v>
          </cell>
          <cell r="M12">
            <v>239400</v>
          </cell>
          <cell r="N12">
            <v>376000</v>
          </cell>
          <cell r="O12">
            <v>413000</v>
          </cell>
          <cell r="P12">
            <v>550000</v>
          </cell>
          <cell r="Q12">
            <v>539000</v>
          </cell>
          <cell r="R12">
            <v>0</v>
          </cell>
          <cell r="S12">
            <v>252000</v>
          </cell>
        </row>
        <row r="13">
          <cell r="B13">
            <v>84300</v>
          </cell>
          <cell r="C13">
            <v>154800</v>
          </cell>
          <cell r="D13">
            <v>160500</v>
          </cell>
          <cell r="E13">
            <v>289000</v>
          </cell>
          <cell r="F13">
            <v>299000</v>
          </cell>
          <cell r="G13">
            <v>264000</v>
          </cell>
          <cell r="H13">
            <v>275200</v>
          </cell>
          <cell r="I13">
            <v>278300</v>
          </cell>
          <cell r="J13">
            <v>237100</v>
          </cell>
          <cell r="K13">
            <v>237100</v>
          </cell>
          <cell r="L13">
            <v>237300</v>
          </cell>
          <cell r="M13">
            <v>238500</v>
          </cell>
          <cell r="N13">
            <v>282000</v>
          </cell>
          <cell r="O13">
            <v>89000</v>
          </cell>
          <cell r="P13">
            <v>544000</v>
          </cell>
          <cell r="Q13">
            <v>543000</v>
          </cell>
          <cell r="R13">
            <v>0</v>
          </cell>
          <cell r="S13">
            <v>12000</v>
          </cell>
        </row>
        <row r="14">
          <cell r="B14">
            <v>171300</v>
          </cell>
          <cell r="C14">
            <v>163700</v>
          </cell>
          <cell r="D14">
            <v>173400</v>
          </cell>
          <cell r="E14">
            <v>305000</v>
          </cell>
          <cell r="F14">
            <v>312000</v>
          </cell>
          <cell r="G14">
            <v>312000</v>
          </cell>
          <cell r="H14">
            <v>313400</v>
          </cell>
          <cell r="I14">
            <v>299000</v>
          </cell>
          <cell r="J14">
            <v>233900</v>
          </cell>
          <cell r="K14">
            <v>232300</v>
          </cell>
          <cell r="L14">
            <v>234600</v>
          </cell>
          <cell r="M14">
            <v>234200</v>
          </cell>
          <cell r="N14">
            <v>279000</v>
          </cell>
          <cell r="O14">
            <v>369000</v>
          </cell>
          <cell r="P14">
            <v>570000</v>
          </cell>
          <cell r="Q14">
            <v>555000</v>
          </cell>
          <cell r="R14">
            <v>0</v>
          </cell>
          <cell r="S14">
            <v>402000</v>
          </cell>
        </row>
        <row r="15">
          <cell r="B15">
            <v>179500</v>
          </cell>
          <cell r="C15">
            <v>173500</v>
          </cell>
          <cell r="D15">
            <v>184300</v>
          </cell>
          <cell r="E15">
            <v>311000</v>
          </cell>
          <cell r="F15">
            <v>310000</v>
          </cell>
          <cell r="G15">
            <v>289900</v>
          </cell>
          <cell r="H15">
            <v>308100</v>
          </cell>
          <cell r="I15">
            <v>297100</v>
          </cell>
          <cell r="J15">
            <v>237500</v>
          </cell>
          <cell r="K15">
            <v>236300</v>
          </cell>
          <cell r="L15">
            <v>238100</v>
          </cell>
          <cell r="M15">
            <v>238100</v>
          </cell>
          <cell r="N15">
            <v>381000</v>
          </cell>
          <cell r="O15">
            <v>308000</v>
          </cell>
          <cell r="P15">
            <v>594000</v>
          </cell>
          <cell r="Q15">
            <v>586000</v>
          </cell>
          <cell r="R15">
            <v>0</v>
          </cell>
          <cell r="S15">
            <v>468000</v>
          </cell>
        </row>
        <row r="16">
          <cell r="B16">
            <v>171200</v>
          </cell>
          <cell r="C16">
            <v>169900</v>
          </cell>
          <cell r="D16">
            <v>176200</v>
          </cell>
          <cell r="E16">
            <v>328000</v>
          </cell>
          <cell r="F16">
            <v>327000</v>
          </cell>
          <cell r="G16">
            <v>309800</v>
          </cell>
          <cell r="H16">
            <v>328600</v>
          </cell>
          <cell r="I16">
            <v>117400</v>
          </cell>
          <cell r="J16">
            <v>235550</v>
          </cell>
          <cell r="K16">
            <v>230800</v>
          </cell>
          <cell r="L16">
            <v>237700</v>
          </cell>
          <cell r="M16">
            <v>236800</v>
          </cell>
          <cell r="N16">
            <v>399000</v>
          </cell>
          <cell r="O16">
            <v>465000</v>
          </cell>
          <cell r="P16">
            <v>590000</v>
          </cell>
          <cell r="Q16">
            <v>583000</v>
          </cell>
          <cell r="R16">
            <v>104000</v>
          </cell>
          <cell r="S16">
            <v>402000</v>
          </cell>
        </row>
        <row r="17">
          <cell r="B17">
            <v>176000</v>
          </cell>
          <cell r="C17">
            <v>178600</v>
          </cell>
          <cell r="D17">
            <v>177000</v>
          </cell>
          <cell r="E17">
            <v>308000</v>
          </cell>
          <cell r="F17">
            <v>308000</v>
          </cell>
          <cell r="G17">
            <v>293300</v>
          </cell>
          <cell r="H17">
            <v>280400</v>
          </cell>
          <cell r="I17">
            <v>227800</v>
          </cell>
          <cell r="J17">
            <v>236500</v>
          </cell>
          <cell r="K17">
            <v>235900</v>
          </cell>
          <cell r="L17">
            <v>238400</v>
          </cell>
          <cell r="M17">
            <v>227600</v>
          </cell>
          <cell r="N17">
            <v>299000</v>
          </cell>
          <cell r="O17">
            <v>468000</v>
          </cell>
          <cell r="P17">
            <v>528000</v>
          </cell>
          <cell r="Q17">
            <v>556000</v>
          </cell>
          <cell r="R17">
            <v>88000</v>
          </cell>
          <cell r="S17">
            <v>420000</v>
          </cell>
        </row>
        <row r="18">
          <cell r="B18">
            <v>171400</v>
          </cell>
          <cell r="C18">
            <v>165400</v>
          </cell>
          <cell r="D18">
            <v>165600</v>
          </cell>
          <cell r="E18">
            <v>324000</v>
          </cell>
          <cell r="F18">
            <v>311000</v>
          </cell>
          <cell r="G18">
            <v>284900</v>
          </cell>
          <cell r="H18">
            <v>236100</v>
          </cell>
          <cell r="I18">
            <v>310800</v>
          </cell>
          <cell r="J18">
            <v>238500</v>
          </cell>
          <cell r="K18">
            <v>238700</v>
          </cell>
          <cell r="L18">
            <v>203300</v>
          </cell>
          <cell r="M18">
            <v>239000</v>
          </cell>
          <cell r="N18">
            <v>259000</v>
          </cell>
          <cell r="O18">
            <v>370000</v>
          </cell>
          <cell r="P18">
            <v>549000</v>
          </cell>
          <cell r="Q18">
            <v>557000</v>
          </cell>
          <cell r="R18">
            <v>454000</v>
          </cell>
          <cell r="S18">
            <v>0</v>
          </cell>
        </row>
        <row r="19">
          <cell r="B19">
            <v>169000</v>
          </cell>
          <cell r="C19">
            <v>164300</v>
          </cell>
          <cell r="D19">
            <v>164300</v>
          </cell>
          <cell r="E19">
            <v>310000</v>
          </cell>
          <cell r="F19">
            <v>317000</v>
          </cell>
          <cell r="G19">
            <v>294400</v>
          </cell>
          <cell r="H19">
            <v>328100</v>
          </cell>
          <cell r="I19">
            <v>310700</v>
          </cell>
          <cell r="J19">
            <v>237000</v>
          </cell>
          <cell r="K19">
            <v>235900</v>
          </cell>
          <cell r="L19">
            <v>0</v>
          </cell>
          <cell r="M19">
            <v>269000</v>
          </cell>
          <cell r="N19">
            <v>269000</v>
          </cell>
          <cell r="O19">
            <v>368000</v>
          </cell>
          <cell r="P19">
            <v>589000</v>
          </cell>
          <cell r="Q19">
            <v>586000</v>
          </cell>
          <cell r="R19">
            <v>530000</v>
          </cell>
          <cell r="S19">
            <v>0</v>
          </cell>
        </row>
        <row r="20">
          <cell r="B20">
            <v>162800</v>
          </cell>
          <cell r="C20">
            <v>159200</v>
          </cell>
          <cell r="D20">
            <v>162600</v>
          </cell>
          <cell r="E20">
            <v>319000</v>
          </cell>
          <cell r="F20">
            <v>325000</v>
          </cell>
          <cell r="G20">
            <v>299500</v>
          </cell>
          <cell r="H20">
            <v>336400</v>
          </cell>
          <cell r="I20">
            <v>318800</v>
          </cell>
          <cell r="J20">
            <v>240700</v>
          </cell>
          <cell r="K20">
            <v>238900</v>
          </cell>
          <cell r="L20">
            <v>0</v>
          </cell>
          <cell r="M20">
            <v>240200</v>
          </cell>
          <cell r="N20">
            <v>239000</v>
          </cell>
          <cell r="O20">
            <v>368000</v>
          </cell>
          <cell r="P20">
            <v>574000</v>
          </cell>
          <cell r="Q20">
            <v>565000</v>
          </cell>
          <cell r="R20">
            <v>266000</v>
          </cell>
          <cell r="S20">
            <v>0</v>
          </cell>
        </row>
        <row r="21">
          <cell r="B21">
            <v>169900</v>
          </cell>
          <cell r="C21">
            <v>169600</v>
          </cell>
          <cell r="D21">
            <v>177200</v>
          </cell>
          <cell r="E21">
            <v>319000</v>
          </cell>
          <cell r="F21">
            <v>299000</v>
          </cell>
          <cell r="G21">
            <v>289600</v>
          </cell>
          <cell r="H21">
            <v>262200</v>
          </cell>
          <cell r="I21">
            <v>294300</v>
          </cell>
          <cell r="J21">
            <v>235900</v>
          </cell>
          <cell r="K21">
            <v>237500</v>
          </cell>
          <cell r="L21">
            <v>216300</v>
          </cell>
          <cell r="M21">
            <v>239000</v>
          </cell>
          <cell r="N21">
            <v>319000</v>
          </cell>
          <cell r="O21">
            <v>100000</v>
          </cell>
          <cell r="P21">
            <v>577000</v>
          </cell>
          <cell r="Q21">
            <v>588000</v>
          </cell>
          <cell r="R21">
            <v>350000</v>
          </cell>
          <cell r="S21">
            <v>0</v>
          </cell>
        </row>
        <row r="22">
          <cell r="B22">
            <v>164700</v>
          </cell>
          <cell r="C22">
            <v>161700</v>
          </cell>
          <cell r="D22">
            <v>168200</v>
          </cell>
          <cell r="E22">
            <v>313000</v>
          </cell>
          <cell r="F22">
            <v>303000</v>
          </cell>
          <cell r="G22">
            <v>305900</v>
          </cell>
          <cell r="H22">
            <v>300400</v>
          </cell>
          <cell r="I22">
            <v>298600</v>
          </cell>
          <cell r="J22">
            <v>235100</v>
          </cell>
          <cell r="K22">
            <v>234000</v>
          </cell>
          <cell r="L22">
            <v>236100</v>
          </cell>
          <cell r="M22">
            <v>233800</v>
          </cell>
          <cell r="N22">
            <v>288000</v>
          </cell>
          <cell r="O22">
            <v>100000</v>
          </cell>
          <cell r="P22">
            <v>595000</v>
          </cell>
          <cell r="Q22">
            <v>590000</v>
          </cell>
          <cell r="R22">
            <v>388000</v>
          </cell>
          <cell r="S22">
            <v>0</v>
          </cell>
        </row>
        <row r="23">
          <cell r="B23">
            <v>176300</v>
          </cell>
          <cell r="C23">
            <v>169800</v>
          </cell>
          <cell r="D23">
            <v>175700</v>
          </cell>
          <cell r="E23">
            <v>321000</v>
          </cell>
          <cell r="F23">
            <v>308000</v>
          </cell>
          <cell r="G23">
            <v>311300</v>
          </cell>
          <cell r="H23">
            <v>304200</v>
          </cell>
          <cell r="I23">
            <v>300200</v>
          </cell>
          <cell r="J23">
            <v>239100</v>
          </cell>
          <cell r="K23">
            <v>239600</v>
          </cell>
          <cell r="L23">
            <v>238900</v>
          </cell>
          <cell r="M23">
            <v>240300</v>
          </cell>
          <cell r="N23">
            <v>437000</v>
          </cell>
          <cell r="O23">
            <v>408000</v>
          </cell>
          <cell r="P23">
            <v>571000</v>
          </cell>
          <cell r="Q23">
            <v>567000</v>
          </cell>
          <cell r="R23">
            <v>390000</v>
          </cell>
          <cell r="S23">
            <v>0</v>
          </cell>
        </row>
        <row r="24">
          <cell r="B24">
            <v>138900</v>
          </cell>
          <cell r="C24">
            <v>139100</v>
          </cell>
          <cell r="D24">
            <v>54600</v>
          </cell>
          <cell r="E24">
            <v>353600</v>
          </cell>
          <cell r="F24">
            <v>400000</v>
          </cell>
          <cell r="G24">
            <v>331600</v>
          </cell>
          <cell r="H24">
            <v>389000</v>
          </cell>
          <cell r="I24">
            <v>348700</v>
          </cell>
          <cell r="J24">
            <v>238900</v>
          </cell>
          <cell r="K24">
            <v>238800</v>
          </cell>
          <cell r="L24">
            <v>238700</v>
          </cell>
          <cell r="M24">
            <v>240300</v>
          </cell>
          <cell r="N24">
            <v>416000</v>
          </cell>
          <cell r="O24">
            <v>462000</v>
          </cell>
          <cell r="P24">
            <v>615000</v>
          </cell>
          <cell r="Q24">
            <v>608000</v>
          </cell>
          <cell r="R24">
            <v>410000</v>
          </cell>
          <cell r="S24">
            <v>0</v>
          </cell>
        </row>
        <row r="25">
          <cell r="B25">
            <v>176500</v>
          </cell>
          <cell r="C25">
            <v>171300</v>
          </cell>
          <cell r="D25">
            <v>160200</v>
          </cell>
          <cell r="E25">
            <v>318000</v>
          </cell>
          <cell r="F25">
            <v>321000</v>
          </cell>
          <cell r="G25">
            <v>285000</v>
          </cell>
          <cell r="H25">
            <v>326500</v>
          </cell>
          <cell r="I25">
            <v>296200</v>
          </cell>
          <cell r="J25">
            <v>237900</v>
          </cell>
          <cell r="K25">
            <v>238200</v>
          </cell>
          <cell r="L25">
            <v>238200</v>
          </cell>
          <cell r="M25">
            <v>240000</v>
          </cell>
          <cell r="N25">
            <v>404000</v>
          </cell>
          <cell r="O25">
            <v>398000</v>
          </cell>
          <cell r="P25">
            <v>576000</v>
          </cell>
          <cell r="Q25">
            <v>566000</v>
          </cell>
          <cell r="R25">
            <v>458000</v>
          </cell>
          <cell r="S25">
            <v>0</v>
          </cell>
        </row>
        <row r="26">
          <cell r="B26">
            <v>161800</v>
          </cell>
          <cell r="C26">
            <v>170400</v>
          </cell>
          <cell r="D26">
            <v>147000</v>
          </cell>
          <cell r="E26">
            <v>345000</v>
          </cell>
          <cell r="F26">
            <v>345000</v>
          </cell>
          <cell r="G26">
            <v>332200</v>
          </cell>
          <cell r="H26">
            <v>359300</v>
          </cell>
          <cell r="I26">
            <v>336000</v>
          </cell>
          <cell r="J26">
            <v>234600</v>
          </cell>
          <cell r="K26">
            <v>234100</v>
          </cell>
          <cell r="L26">
            <v>236000</v>
          </cell>
          <cell r="M26">
            <v>238100</v>
          </cell>
          <cell r="N26">
            <v>230000</v>
          </cell>
          <cell r="O26">
            <v>353000</v>
          </cell>
          <cell r="P26">
            <v>566000</v>
          </cell>
          <cell r="Q26">
            <v>560000</v>
          </cell>
          <cell r="R26">
            <v>442000</v>
          </cell>
          <cell r="S26">
            <v>0</v>
          </cell>
        </row>
        <row r="27">
          <cell r="B27">
            <v>168300</v>
          </cell>
          <cell r="C27">
            <v>168900</v>
          </cell>
          <cell r="D27">
            <v>158000</v>
          </cell>
          <cell r="E27">
            <v>317000</v>
          </cell>
          <cell r="F27">
            <v>312000</v>
          </cell>
          <cell r="G27">
            <v>252800</v>
          </cell>
          <cell r="H27">
            <v>294400</v>
          </cell>
          <cell r="I27">
            <v>298200</v>
          </cell>
          <cell r="J27">
            <v>237400</v>
          </cell>
          <cell r="K27">
            <v>239500</v>
          </cell>
          <cell r="L27">
            <v>239500</v>
          </cell>
          <cell r="M27">
            <v>241700</v>
          </cell>
          <cell r="N27">
            <v>62000</v>
          </cell>
          <cell r="O27">
            <v>168000</v>
          </cell>
          <cell r="P27">
            <v>518000</v>
          </cell>
          <cell r="Q27">
            <v>524000</v>
          </cell>
          <cell r="R27">
            <v>216000</v>
          </cell>
          <cell r="S27">
            <v>0</v>
          </cell>
        </row>
        <row r="28">
          <cell r="B28">
            <v>169800</v>
          </cell>
          <cell r="C28">
            <v>163900</v>
          </cell>
          <cell r="D28">
            <v>170600</v>
          </cell>
          <cell r="E28">
            <v>331000</v>
          </cell>
          <cell r="F28">
            <v>337000</v>
          </cell>
          <cell r="G28">
            <v>300300</v>
          </cell>
          <cell r="H28">
            <v>274200</v>
          </cell>
          <cell r="I28">
            <v>317100</v>
          </cell>
          <cell r="J28">
            <v>236900</v>
          </cell>
          <cell r="K28">
            <v>238800</v>
          </cell>
          <cell r="L28">
            <v>238400</v>
          </cell>
          <cell r="M28">
            <v>240300</v>
          </cell>
          <cell r="N28">
            <v>251000</v>
          </cell>
          <cell r="O28">
            <v>437000</v>
          </cell>
          <cell r="P28">
            <v>554000</v>
          </cell>
          <cell r="Q28">
            <v>546000</v>
          </cell>
          <cell r="R28">
            <v>378000</v>
          </cell>
          <cell r="S28">
            <v>0</v>
          </cell>
        </row>
        <row r="29">
          <cell r="B29">
            <v>169800</v>
          </cell>
          <cell r="C29">
            <v>166400</v>
          </cell>
          <cell r="D29">
            <v>164300</v>
          </cell>
          <cell r="E29">
            <v>356000</v>
          </cell>
          <cell r="F29">
            <v>364000</v>
          </cell>
          <cell r="G29">
            <v>328900</v>
          </cell>
          <cell r="H29">
            <v>338300</v>
          </cell>
          <cell r="I29">
            <v>330000</v>
          </cell>
          <cell r="J29">
            <v>234300</v>
          </cell>
          <cell r="K29">
            <v>232600</v>
          </cell>
          <cell r="L29">
            <v>236000</v>
          </cell>
          <cell r="M29">
            <v>241600</v>
          </cell>
          <cell r="N29">
            <v>380000</v>
          </cell>
          <cell r="O29">
            <v>458000</v>
          </cell>
          <cell r="P29">
            <v>256000</v>
          </cell>
          <cell r="Q29">
            <v>591000</v>
          </cell>
          <cell r="R29">
            <v>442000</v>
          </cell>
          <cell r="S29">
            <v>0</v>
          </cell>
        </row>
        <row r="30">
          <cell r="B30">
            <v>161000</v>
          </cell>
          <cell r="C30">
            <v>159300</v>
          </cell>
          <cell r="D30">
            <v>156500</v>
          </cell>
          <cell r="E30">
            <v>360000</v>
          </cell>
          <cell r="F30">
            <v>383000</v>
          </cell>
          <cell r="G30">
            <v>308600</v>
          </cell>
          <cell r="H30">
            <v>315800</v>
          </cell>
          <cell r="I30">
            <v>320200</v>
          </cell>
          <cell r="J30">
            <v>236000</v>
          </cell>
          <cell r="K30">
            <v>236300</v>
          </cell>
          <cell r="L30">
            <v>237600</v>
          </cell>
          <cell r="M30">
            <v>241400</v>
          </cell>
          <cell r="N30">
            <v>391000</v>
          </cell>
          <cell r="O30">
            <v>400000</v>
          </cell>
          <cell r="P30">
            <v>212000</v>
          </cell>
          <cell r="Q30">
            <v>591000</v>
          </cell>
          <cell r="R30">
            <v>518000</v>
          </cell>
          <cell r="S30">
            <v>0</v>
          </cell>
        </row>
        <row r="31">
          <cell r="B31">
            <v>179400</v>
          </cell>
          <cell r="C31">
            <v>174300</v>
          </cell>
          <cell r="D31">
            <v>180600</v>
          </cell>
          <cell r="E31">
            <v>330000</v>
          </cell>
          <cell r="F31">
            <v>312000</v>
          </cell>
          <cell r="G31">
            <v>333900</v>
          </cell>
          <cell r="H31">
            <v>353800</v>
          </cell>
          <cell r="I31">
            <v>336000</v>
          </cell>
          <cell r="J31">
            <v>237000</v>
          </cell>
          <cell r="K31">
            <v>232700</v>
          </cell>
          <cell r="L31">
            <v>217600</v>
          </cell>
          <cell r="M31">
            <v>239900</v>
          </cell>
          <cell r="N31">
            <v>352000</v>
          </cell>
          <cell r="O31">
            <v>299000</v>
          </cell>
          <cell r="P31">
            <v>601000</v>
          </cell>
          <cell r="Q31">
            <v>590000</v>
          </cell>
          <cell r="R31">
            <v>216000</v>
          </cell>
          <cell r="S31">
            <v>0</v>
          </cell>
        </row>
        <row r="32">
          <cell r="B32">
            <v>172200</v>
          </cell>
          <cell r="C32">
            <v>169900</v>
          </cell>
          <cell r="D32">
            <v>172200</v>
          </cell>
          <cell r="E32">
            <v>339000</v>
          </cell>
          <cell r="F32">
            <v>346000</v>
          </cell>
          <cell r="G32">
            <v>314500</v>
          </cell>
          <cell r="H32">
            <v>335500</v>
          </cell>
          <cell r="I32">
            <v>324900</v>
          </cell>
          <cell r="J32">
            <v>237400</v>
          </cell>
          <cell r="K32">
            <v>237400</v>
          </cell>
          <cell r="L32">
            <v>237600</v>
          </cell>
          <cell r="M32">
            <v>238800</v>
          </cell>
          <cell r="N32">
            <v>293000</v>
          </cell>
          <cell r="O32">
            <v>422000</v>
          </cell>
          <cell r="P32">
            <v>529000</v>
          </cell>
          <cell r="Q32">
            <v>529000</v>
          </cell>
          <cell r="R32">
            <v>378000</v>
          </cell>
          <cell r="S32">
            <v>0</v>
          </cell>
        </row>
        <row r="33">
          <cell r="B33">
            <v>172500</v>
          </cell>
          <cell r="C33">
            <v>168200</v>
          </cell>
          <cell r="D33">
            <v>170300</v>
          </cell>
          <cell r="E33">
            <v>320000</v>
          </cell>
          <cell r="F33">
            <v>309000</v>
          </cell>
          <cell r="G33">
            <v>303800</v>
          </cell>
          <cell r="H33">
            <v>328500</v>
          </cell>
          <cell r="I33">
            <v>316700</v>
          </cell>
          <cell r="J33">
            <v>238100</v>
          </cell>
          <cell r="K33">
            <v>238600</v>
          </cell>
          <cell r="L33">
            <v>234700</v>
          </cell>
          <cell r="M33">
            <v>238300</v>
          </cell>
          <cell r="N33">
            <v>269000</v>
          </cell>
          <cell r="O33">
            <v>353000</v>
          </cell>
          <cell r="P33">
            <v>359000</v>
          </cell>
          <cell r="Q33">
            <v>543000</v>
          </cell>
          <cell r="R33">
            <v>418000</v>
          </cell>
          <cell r="S33">
            <v>0</v>
          </cell>
        </row>
        <row r="34">
          <cell r="B34">
            <v>181600</v>
          </cell>
          <cell r="C34">
            <v>180800</v>
          </cell>
          <cell r="D34">
            <v>178300</v>
          </cell>
          <cell r="E34">
            <v>306000</v>
          </cell>
          <cell r="F34">
            <v>313000</v>
          </cell>
          <cell r="G34">
            <v>288400</v>
          </cell>
          <cell r="H34">
            <v>319200</v>
          </cell>
          <cell r="I34">
            <v>298200</v>
          </cell>
          <cell r="J34">
            <v>239100</v>
          </cell>
          <cell r="K34">
            <v>239300</v>
          </cell>
          <cell r="L34">
            <v>236200</v>
          </cell>
          <cell r="M34">
            <v>238900</v>
          </cell>
          <cell r="N34">
            <v>36000</v>
          </cell>
          <cell r="O34">
            <v>278000</v>
          </cell>
          <cell r="P34">
            <v>544000</v>
          </cell>
          <cell r="Q34">
            <v>546000</v>
          </cell>
          <cell r="R34">
            <v>212000</v>
          </cell>
          <cell r="S34">
            <v>0</v>
          </cell>
        </row>
        <row r="35">
          <cell r="B35">
            <v>182000</v>
          </cell>
          <cell r="C35">
            <v>179800</v>
          </cell>
          <cell r="D35">
            <v>17900</v>
          </cell>
          <cell r="E35">
            <v>323000</v>
          </cell>
          <cell r="F35">
            <v>313000</v>
          </cell>
          <cell r="G35">
            <v>298800</v>
          </cell>
          <cell r="H35">
            <v>315100</v>
          </cell>
          <cell r="I35">
            <v>300100</v>
          </cell>
          <cell r="J35">
            <v>234500</v>
          </cell>
          <cell r="K35">
            <v>232100</v>
          </cell>
          <cell r="L35">
            <v>234900</v>
          </cell>
          <cell r="M35">
            <v>237700</v>
          </cell>
          <cell r="N35">
            <v>353000</v>
          </cell>
          <cell r="O35">
            <v>238000</v>
          </cell>
          <cell r="P35">
            <v>565000</v>
          </cell>
          <cell r="Q35">
            <v>564000</v>
          </cell>
          <cell r="R35">
            <v>416000</v>
          </cell>
          <cell r="S3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">
          <cell r="B5">
            <v>163600</v>
          </cell>
          <cell r="C5">
            <v>163400</v>
          </cell>
          <cell r="D5">
            <v>174500</v>
          </cell>
          <cell r="E5">
            <v>338000</v>
          </cell>
          <cell r="F5">
            <v>332000</v>
          </cell>
          <cell r="G5">
            <v>311500</v>
          </cell>
          <cell r="H5">
            <v>327600</v>
          </cell>
          <cell r="I5">
            <v>330800</v>
          </cell>
          <cell r="J5">
            <v>236600</v>
          </cell>
          <cell r="K5">
            <v>237600</v>
          </cell>
          <cell r="L5">
            <v>237600</v>
          </cell>
          <cell r="M5">
            <v>238600</v>
          </cell>
          <cell r="N5">
            <v>323000</v>
          </cell>
          <cell r="O5">
            <v>434000</v>
          </cell>
          <cell r="P5">
            <v>574000</v>
          </cell>
          <cell r="Q5">
            <v>569000</v>
          </cell>
          <cell r="R5">
            <v>572000</v>
          </cell>
          <cell r="S5">
            <v>0</v>
          </cell>
        </row>
        <row r="6">
          <cell r="B6">
            <v>167100</v>
          </cell>
          <cell r="C6">
            <v>167000</v>
          </cell>
          <cell r="D6">
            <v>175300</v>
          </cell>
          <cell r="E6">
            <v>349000</v>
          </cell>
          <cell r="F6">
            <v>352000</v>
          </cell>
          <cell r="G6">
            <v>329200</v>
          </cell>
          <cell r="H6">
            <v>336100</v>
          </cell>
          <cell r="I6">
            <v>401500</v>
          </cell>
          <cell r="J6">
            <v>234500</v>
          </cell>
          <cell r="K6">
            <v>236300</v>
          </cell>
          <cell r="L6">
            <v>236500</v>
          </cell>
          <cell r="M6">
            <v>235600</v>
          </cell>
          <cell r="N6">
            <v>423000</v>
          </cell>
          <cell r="O6">
            <v>404000</v>
          </cell>
          <cell r="P6">
            <v>528000</v>
          </cell>
          <cell r="Q6">
            <v>526000</v>
          </cell>
          <cell r="R6">
            <v>208000</v>
          </cell>
          <cell r="S6">
            <v>222000</v>
          </cell>
        </row>
        <row r="7">
          <cell r="B7">
            <v>192500</v>
          </cell>
          <cell r="C7">
            <v>180200</v>
          </cell>
          <cell r="D7">
            <v>185700</v>
          </cell>
          <cell r="E7">
            <v>355000</v>
          </cell>
          <cell r="F7">
            <v>330000</v>
          </cell>
          <cell r="G7">
            <v>322600</v>
          </cell>
          <cell r="H7">
            <v>330400</v>
          </cell>
          <cell r="I7">
            <v>376400</v>
          </cell>
          <cell r="J7">
            <v>235400</v>
          </cell>
          <cell r="K7">
            <v>237800</v>
          </cell>
          <cell r="L7">
            <v>236300</v>
          </cell>
          <cell r="M7">
            <v>196400</v>
          </cell>
          <cell r="N7">
            <v>432000</v>
          </cell>
          <cell r="O7">
            <v>418000</v>
          </cell>
          <cell r="P7">
            <v>552000</v>
          </cell>
          <cell r="Q7">
            <v>448000</v>
          </cell>
          <cell r="R7">
            <v>260000</v>
          </cell>
          <cell r="S7">
            <v>314000</v>
          </cell>
        </row>
        <row r="8">
          <cell r="B8">
            <v>178000</v>
          </cell>
          <cell r="C8">
            <v>180500</v>
          </cell>
          <cell r="D8">
            <v>181800</v>
          </cell>
          <cell r="E8">
            <v>360000</v>
          </cell>
          <cell r="F8">
            <v>342000</v>
          </cell>
          <cell r="G8">
            <v>338700</v>
          </cell>
          <cell r="H8">
            <v>341500</v>
          </cell>
          <cell r="I8">
            <v>389600</v>
          </cell>
          <cell r="J8">
            <v>234000</v>
          </cell>
          <cell r="K8">
            <v>235900</v>
          </cell>
          <cell r="L8">
            <v>233600</v>
          </cell>
          <cell r="M8">
            <v>234700</v>
          </cell>
          <cell r="N8">
            <v>161000</v>
          </cell>
          <cell r="O8">
            <v>365000</v>
          </cell>
          <cell r="P8">
            <v>591000</v>
          </cell>
          <cell r="Q8">
            <v>587000</v>
          </cell>
          <cell r="R8">
            <v>298000</v>
          </cell>
          <cell r="S8">
            <v>340000</v>
          </cell>
        </row>
        <row r="9">
          <cell r="B9">
            <v>174200</v>
          </cell>
          <cell r="C9">
            <v>174700</v>
          </cell>
          <cell r="D9">
            <v>171700</v>
          </cell>
          <cell r="E9">
            <v>284000</v>
          </cell>
          <cell r="F9">
            <v>88000</v>
          </cell>
          <cell r="G9">
            <v>283700</v>
          </cell>
          <cell r="H9">
            <v>316000</v>
          </cell>
          <cell r="I9">
            <v>187300</v>
          </cell>
          <cell r="J9">
            <v>238800</v>
          </cell>
          <cell r="K9">
            <v>240900</v>
          </cell>
          <cell r="L9">
            <v>207500</v>
          </cell>
          <cell r="M9">
            <v>237600</v>
          </cell>
          <cell r="N9">
            <v>325000</v>
          </cell>
          <cell r="O9">
            <v>455000</v>
          </cell>
          <cell r="P9">
            <v>552000</v>
          </cell>
          <cell r="Q9">
            <v>548000</v>
          </cell>
          <cell r="R9">
            <v>278000</v>
          </cell>
          <cell r="S9">
            <v>254000</v>
          </cell>
        </row>
        <row r="10">
          <cell r="B10">
            <v>161600</v>
          </cell>
          <cell r="C10">
            <v>164500</v>
          </cell>
          <cell r="D10">
            <v>168700</v>
          </cell>
          <cell r="E10">
            <v>274000</v>
          </cell>
          <cell r="F10">
            <v>80000</v>
          </cell>
          <cell r="G10">
            <v>247500</v>
          </cell>
          <cell r="H10">
            <v>176500</v>
          </cell>
          <cell r="I10">
            <v>271400</v>
          </cell>
          <cell r="J10">
            <v>237700</v>
          </cell>
          <cell r="K10">
            <v>238900</v>
          </cell>
          <cell r="L10">
            <v>235700</v>
          </cell>
          <cell r="M10">
            <v>237200</v>
          </cell>
          <cell r="N10">
            <v>123000</v>
          </cell>
          <cell r="O10">
            <v>551000</v>
          </cell>
          <cell r="P10">
            <v>527000</v>
          </cell>
          <cell r="Q10">
            <v>526000</v>
          </cell>
          <cell r="R10">
            <v>46000</v>
          </cell>
          <cell r="S10">
            <v>11200</v>
          </cell>
        </row>
        <row r="11">
          <cell r="B11">
            <v>178900</v>
          </cell>
          <cell r="C11">
            <v>176100</v>
          </cell>
          <cell r="D11">
            <v>177000</v>
          </cell>
          <cell r="E11">
            <v>311000</v>
          </cell>
          <cell r="F11">
            <v>313000</v>
          </cell>
          <cell r="G11">
            <v>285000</v>
          </cell>
          <cell r="H11">
            <v>239500</v>
          </cell>
          <cell r="I11">
            <v>286100</v>
          </cell>
          <cell r="J11">
            <v>236900</v>
          </cell>
          <cell r="K11">
            <v>236800</v>
          </cell>
          <cell r="L11">
            <v>235700</v>
          </cell>
          <cell r="M11">
            <v>240600</v>
          </cell>
          <cell r="N11">
            <v>355000</v>
          </cell>
          <cell r="O11">
            <v>373000</v>
          </cell>
          <cell r="P11">
            <v>509000</v>
          </cell>
          <cell r="Q11">
            <v>507000</v>
          </cell>
          <cell r="R11">
            <v>314000</v>
          </cell>
          <cell r="S11">
            <v>272000</v>
          </cell>
        </row>
        <row r="12">
          <cell r="B12">
            <v>183300</v>
          </cell>
          <cell r="C12">
            <v>181400</v>
          </cell>
          <cell r="D12">
            <v>185400</v>
          </cell>
          <cell r="E12">
            <v>298000</v>
          </cell>
          <cell r="F12">
            <v>306000</v>
          </cell>
          <cell r="G12">
            <v>290100</v>
          </cell>
          <cell r="H12">
            <v>311100</v>
          </cell>
          <cell r="I12">
            <v>301300</v>
          </cell>
          <cell r="J12">
            <v>238400</v>
          </cell>
          <cell r="K12">
            <v>237900</v>
          </cell>
          <cell r="L12">
            <v>235600</v>
          </cell>
          <cell r="M12">
            <v>239500</v>
          </cell>
          <cell r="N12">
            <v>299000</v>
          </cell>
          <cell r="O12">
            <v>423000</v>
          </cell>
          <cell r="P12">
            <v>558000</v>
          </cell>
          <cell r="Q12">
            <v>551000</v>
          </cell>
          <cell r="R12">
            <v>246000</v>
          </cell>
          <cell r="S12">
            <v>358000</v>
          </cell>
        </row>
        <row r="13">
          <cell r="B13">
            <v>178500</v>
          </cell>
          <cell r="C13">
            <v>174200</v>
          </cell>
          <cell r="D13">
            <v>181300</v>
          </cell>
          <cell r="E13">
            <v>309000</v>
          </cell>
          <cell r="F13">
            <v>311000</v>
          </cell>
          <cell r="G13">
            <v>277100</v>
          </cell>
          <cell r="H13">
            <v>293000</v>
          </cell>
          <cell r="I13">
            <v>287600</v>
          </cell>
          <cell r="J13">
            <v>228800</v>
          </cell>
          <cell r="K13">
            <v>238200</v>
          </cell>
          <cell r="L13">
            <v>235100</v>
          </cell>
          <cell r="M13">
            <v>239300</v>
          </cell>
          <cell r="N13">
            <v>355000</v>
          </cell>
          <cell r="O13">
            <v>468000</v>
          </cell>
          <cell r="P13">
            <v>561000</v>
          </cell>
          <cell r="Q13">
            <v>555000</v>
          </cell>
          <cell r="R13">
            <v>406000</v>
          </cell>
          <cell r="S13">
            <v>218000</v>
          </cell>
        </row>
        <row r="14">
          <cell r="B14">
            <v>179500</v>
          </cell>
          <cell r="C14">
            <v>173000</v>
          </cell>
          <cell r="D14">
            <v>179200</v>
          </cell>
          <cell r="E14">
            <v>319000</v>
          </cell>
          <cell r="F14">
            <v>317000</v>
          </cell>
          <cell r="G14">
            <v>294100</v>
          </cell>
          <cell r="H14">
            <v>292100</v>
          </cell>
          <cell r="I14">
            <v>293000</v>
          </cell>
          <cell r="J14">
            <v>236700</v>
          </cell>
          <cell r="K14">
            <v>234700</v>
          </cell>
          <cell r="L14">
            <v>235300</v>
          </cell>
          <cell r="M14">
            <v>238900</v>
          </cell>
          <cell r="N14">
            <v>461000</v>
          </cell>
          <cell r="O14">
            <v>412000</v>
          </cell>
          <cell r="P14">
            <v>543000</v>
          </cell>
          <cell r="Q14">
            <v>533000</v>
          </cell>
          <cell r="R14">
            <v>176000</v>
          </cell>
          <cell r="S14">
            <v>342000</v>
          </cell>
        </row>
        <row r="15">
          <cell r="B15">
            <v>181400</v>
          </cell>
          <cell r="C15">
            <v>176400</v>
          </cell>
          <cell r="D15">
            <v>182700</v>
          </cell>
          <cell r="E15">
            <v>302000</v>
          </cell>
          <cell r="F15">
            <v>301000</v>
          </cell>
          <cell r="G15">
            <v>274700</v>
          </cell>
          <cell r="H15">
            <v>297400</v>
          </cell>
          <cell r="I15">
            <v>280400</v>
          </cell>
          <cell r="J15">
            <v>239000</v>
          </cell>
          <cell r="K15">
            <v>239900</v>
          </cell>
          <cell r="L15">
            <v>239700</v>
          </cell>
          <cell r="M15">
            <v>242300</v>
          </cell>
          <cell r="N15">
            <v>357000</v>
          </cell>
          <cell r="O15">
            <v>419000</v>
          </cell>
          <cell r="P15">
            <v>542000</v>
          </cell>
          <cell r="Q15">
            <v>533000</v>
          </cell>
          <cell r="R15">
            <v>260000</v>
          </cell>
          <cell r="S15">
            <v>288000</v>
          </cell>
        </row>
        <row r="16">
          <cell r="B16">
            <v>177400</v>
          </cell>
          <cell r="C16">
            <v>172300</v>
          </cell>
          <cell r="D16">
            <v>130100</v>
          </cell>
          <cell r="E16">
            <v>310000</v>
          </cell>
          <cell r="F16">
            <v>308000</v>
          </cell>
          <cell r="G16">
            <v>289900</v>
          </cell>
          <cell r="H16">
            <v>314200</v>
          </cell>
          <cell r="I16">
            <v>298500</v>
          </cell>
          <cell r="J16">
            <v>233600</v>
          </cell>
          <cell r="K16">
            <v>234100</v>
          </cell>
          <cell r="L16">
            <v>233900</v>
          </cell>
          <cell r="M16">
            <v>209300</v>
          </cell>
          <cell r="N16">
            <v>248000</v>
          </cell>
          <cell r="O16">
            <v>430000</v>
          </cell>
          <cell r="P16">
            <v>522000</v>
          </cell>
          <cell r="Q16">
            <v>516000</v>
          </cell>
          <cell r="R16">
            <v>234000</v>
          </cell>
          <cell r="S16">
            <v>308000</v>
          </cell>
        </row>
        <row r="17">
          <cell r="B17">
            <v>177400</v>
          </cell>
          <cell r="C17">
            <v>168700</v>
          </cell>
          <cell r="D17">
            <v>173900</v>
          </cell>
          <cell r="E17">
            <v>290000</v>
          </cell>
          <cell r="F17">
            <v>232000</v>
          </cell>
          <cell r="G17">
            <v>269400</v>
          </cell>
          <cell r="H17">
            <v>276700</v>
          </cell>
          <cell r="I17">
            <v>272000</v>
          </cell>
          <cell r="J17">
            <v>235300</v>
          </cell>
          <cell r="K17">
            <v>235700</v>
          </cell>
          <cell r="L17">
            <v>238100</v>
          </cell>
          <cell r="M17">
            <v>245800</v>
          </cell>
          <cell r="N17">
            <v>343000</v>
          </cell>
          <cell r="O17">
            <v>259000</v>
          </cell>
          <cell r="P17">
            <v>506000</v>
          </cell>
          <cell r="Q17">
            <v>500000</v>
          </cell>
          <cell r="R17">
            <v>18000</v>
          </cell>
          <cell r="S17">
            <v>110000</v>
          </cell>
        </row>
        <row r="18">
          <cell r="B18">
            <v>175500</v>
          </cell>
          <cell r="C18">
            <v>169400</v>
          </cell>
          <cell r="D18">
            <v>175800</v>
          </cell>
          <cell r="E18">
            <v>276000</v>
          </cell>
          <cell r="F18">
            <v>275000</v>
          </cell>
          <cell r="G18">
            <v>246800</v>
          </cell>
          <cell r="H18">
            <v>190600</v>
          </cell>
          <cell r="I18">
            <v>259400</v>
          </cell>
          <cell r="J18">
            <v>235100</v>
          </cell>
          <cell r="K18">
            <v>234300</v>
          </cell>
          <cell r="L18">
            <v>236000</v>
          </cell>
          <cell r="M18">
            <v>235600</v>
          </cell>
          <cell r="N18">
            <v>367000</v>
          </cell>
          <cell r="O18">
            <v>474000</v>
          </cell>
          <cell r="P18">
            <v>526000</v>
          </cell>
          <cell r="Q18">
            <v>517000</v>
          </cell>
          <cell r="R18">
            <v>202000</v>
          </cell>
          <cell r="S18">
            <v>340000</v>
          </cell>
        </row>
        <row r="19">
          <cell r="B19">
            <v>176900</v>
          </cell>
          <cell r="C19">
            <v>171700</v>
          </cell>
          <cell r="D19">
            <v>173200</v>
          </cell>
          <cell r="E19">
            <v>277000</v>
          </cell>
          <cell r="F19">
            <v>286000</v>
          </cell>
          <cell r="G19">
            <v>270100</v>
          </cell>
          <cell r="H19">
            <v>289000</v>
          </cell>
          <cell r="I19">
            <v>282100</v>
          </cell>
          <cell r="J19">
            <v>235800</v>
          </cell>
          <cell r="K19">
            <v>234800</v>
          </cell>
          <cell r="L19">
            <v>237000</v>
          </cell>
          <cell r="M19">
            <v>236900</v>
          </cell>
          <cell r="N19">
            <v>399000</v>
          </cell>
          <cell r="O19">
            <v>398000</v>
          </cell>
          <cell r="P19">
            <v>569000</v>
          </cell>
          <cell r="Q19">
            <v>573000</v>
          </cell>
          <cell r="R19">
            <v>206000</v>
          </cell>
          <cell r="S19">
            <v>350000</v>
          </cell>
        </row>
        <row r="20">
          <cell r="B20">
            <v>181400</v>
          </cell>
          <cell r="C20">
            <v>173700</v>
          </cell>
          <cell r="D20">
            <v>183700</v>
          </cell>
          <cell r="E20">
            <v>319000</v>
          </cell>
          <cell r="F20">
            <v>315000</v>
          </cell>
          <cell r="G20">
            <v>300000</v>
          </cell>
          <cell r="H20">
            <v>315200</v>
          </cell>
          <cell r="I20">
            <v>308900</v>
          </cell>
          <cell r="J20">
            <v>230700</v>
          </cell>
          <cell r="K20">
            <v>232100</v>
          </cell>
          <cell r="L20">
            <v>226900</v>
          </cell>
          <cell r="M20">
            <v>232400</v>
          </cell>
          <cell r="N20">
            <v>268000</v>
          </cell>
          <cell r="O20">
            <v>398000</v>
          </cell>
          <cell r="P20">
            <v>578000</v>
          </cell>
          <cell r="Q20">
            <v>561000</v>
          </cell>
          <cell r="R20">
            <v>296000</v>
          </cell>
          <cell r="S20">
            <v>350000</v>
          </cell>
        </row>
        <row r="21">
          <cell r="B21">
            <v>180400</v>
          </cell>
          <cell r="C21">
            <v>170900</v>
          </cell>
          <cell r="D21">
            <v>170500</v>
          </cell>
          <cell r="E21">
            <v>295000</v>
          </cell>
          <cell r="F21">
            <v>290000</v>
          </cell>
          <cell r="G21">
            <v>263500</v>
          </cell>
          <cell r="H21">
            <v>290500</v>
          </cell>
          <cell r="I21">
            <v>289000</v>
          </cell>
          <cell r="J21">
            <v>233800</v>
          </cell>
          <cell r="K21">
            <v>234600</v>
          </cell>
          <cell r="L21">
            <v>235700</v>
          </cell>
          <cell r="M21">
            <v>236600</v>
          </cell>
          <cell r="N21">
            <v>400000</v>
          </cell>
          <cell r="O21">
            <v>380000</v>
          </cell>
          <cell r="P21">
            <v>531000</v>
          </cell>
          <cell r="Q21">
            <v>518000</v>
          </cell>
          <cell r="R21">
            <v>384000</v>
          </cell>
          <cell r="S21">
            <v>39600</v>
          </cell>
        </row>
        <row r="22">
          <cell r="B22">
            <v>1060</v>
          </cell>
          <cell r="C22">
            <v>5200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231600</v>
          </cell>
          <cell r="K22">
            <v>232200</v>
          </cell>
          <cell r="L22">
            <v>233200</v>
          </cell>
          <cell r="M22">
            <v>235300</v>
          </cell>
          <cell r="N22">
            <v>568000</v>
          </cell>
          <cell r="O22">
            <v>380000</v>
          </cell>
          <cell r="P22">
            <v>620000</v>
          </cell>
          <cell r="Q22">
            <v>613000</v>
          </cell>
          <cell r="R22">
            <v>614000</v>
          </cell>
          <cell r="S22">
            <v>604000</v>
          </cell>
        </row>
        <row r="23">
          <cell r="B23">
            <v>4500</v>
          </cell>
          <cell r="C23">
            <v>17500</v>
          </cell>
          <cell r="D23">
            <v>0</v>
          </cell>
          <cell r="E23">
            <v>0</v>
          </cell>
          <cell r="F23">
            <v>0</v>
          </cell>
          <cell r="G23">
            <v>65800</v>
          </cell>
          <cell r="H23">
            <v>0</v>
          </cell>
          <cell r="I23">
            <v>0</v>
          </cell>
          <cell r="J23">
            <v>23400</v>
          </cell>
          <cell r="K23">
            <v>234700</v>
          </cell>
          <cell r="L23">
            <v>235000</v>
          </cell>
          <cell r="M23">
            <v>235800</v>
          </cell>
          <cell r="N23">
            <v>567000</v>
          </cell>
          <cell r="O23">
            <v>390000</v>
          </cell>
          <cell r="P23">
            <v>604000</v>
          </cell>
          <cell r="Q23">
            <v>605000</v>
          </cell>
          <cell r="R23">
            <v>626000</v>
          </cell>
          <cell r="S23">
            <v>572000</v>
          </cell>
        </row>
        <row r="24">
          <cell r="B24">
            <v>0</v>
          </cell>
          <cell r="C24">
            <v>164400</v>
          </cell>
          <cell r="D24">
            <v>173000</v>
          </cell>
          <cell r="E24">
            <v>316000</v>
          </cell>
          <cell r="F24">
            <v>326000</v>
          </cell>
          <cell r="G24">
            <v>339500</v>
          </cell>
          <cell r="H24">
            <v>327800</v>
          </cell>
          <cell r="I24">
            <v>318500</v>
          </cell>
          <cell r="J24">
            <v>114600</v>
          </cell>
          <cell r="K24">
            <v>115100</v>
          </cell>
          <cell r="L24">
            <v>110900</v>
          </cell>
          <cell r="M24">
            <v>108900</v>
          </cell>
          <cell r="N24">
            <v>0</v>
          </cell>
          <cell r="O24">
            <v>101000</v>
          </cell>
          <cell r="P24">
            <v>540000</v>
          </cell>
          <cell r="Q24">
            <v>539000</v>
          </cell>
          <cell r="R24">
            <v>274000</v>
          </cell>
          <cell r="S24">
            <v>386000</v>
          </cell>
        </row>
        <row r="25">
          <cell r="B25">
            <v>177500</v>
          </cell>
          <cell r="C25">
            <v>165000</v>
          </cell>
          <cell r="D25">
            <v>174200</v>
          </cell>
          <cell r="E25">
            <v>350000</v>
          </cell>
          <cell r="F25">
            <v>361000</v>
          </cell>
          <cell r="G25">
            <v>347800</v>
          </cell>
          <cell r="H25">
            <v>369600</v>
          </cell>
          <cell r="I25">
            <v>349300</v>
          </cell>
          <cell r="J25">
            <v>51700</v>
          </cell>
          <cell r="K25">
            <v>67200</v>
          </cell>
          <cell r="L25">
            <v>125000</v>
          </cell>
          <cell r="M25">
            <v>117700</v>
          </cell>
          <cell r="N25">
            <v>99000</v>
          </cell>
          <cell r="O25">
            <v>81000</v>
          </cell>
          <cell r="P25">
            <v>596000</v>
          </cell>
          <cell r="Q25">
            <v>594000</v>
          </cell>
          <cell r="R25">
            <v>404000</v>
          </cell>
          <cell r="S25">
            <v>428000</v>
          </cell>
        </row>
        <row r="26">
          <cell r="B26">
            <v>170800</v>
          </cell>
          <cell r="C26">
            <v>171300</v>
          </cell>
          <cell r="D26">
            <v>182700</v>
          </cell>
          <cell r="E26">
            <v>320000</v>
          </cell>
          <cell r="F26">
            <v>311000</v>
          </cell>
          <cell r="G26">
            <v>290800</v>
          </cell>
          <cell r="H26">
            <v>263800</v>
          </cell>
          <cell r="I26">
            <v>292500</v>
          </cell>
          <cell r="J26">
            <v>23900</v>
          </cell>
          <cell r="K26">
            <v>237900</v>
          </cell>
          <cell r="L26">
            <v>237200</v>
          </cell>
          <cell r="M26">
            <v>239700</v>
          </cell>
          <cell r="N26">
            <v>386000</v>
          </cell>
          <cell r="O26">
            <v>125000</v>
          </cell>
          <cell r="P26">
            <v>587000</v>
          </cell>
          <cell r="Q26">
            <v>588000</v>
          </cell>
          <cell r="R26">
            <v>370000</v>
          </cell>
          <cell r="S26">
            <v>352000</v>
          </cell>
        </row>
        <row r="27">
          <cell r="B27">
            <v>161500</v>
          </cell>
          <cell r="C27">
            <v>166700</v>
          </cell>
          <cell r="D27">
            <v>174700</v>
          </cell>
          <cell r="E27">
            <v>321000</v>
          </cell>
          <cell r="F27">
            <v>312000</v>
          </cell>
          <cell r="G27">
            <v>296200</v>
          </cell>
          <cell r="H27">
            <v>264700</v>
          </cell>
          <cell r="I27">
            <v>291400</v>
          </cell>
          <cell r="J27">
            <v>239600</v>
          </cell>
          <cell r="K27">
            <v>238900</v>
          </cell>
          <cell r="L27">
            <v>237600</v>
          </cell>
          <cell r="M27">
            <v>241100</v>
          </cell>
          <cell r="N27">
            <v>346000</v>
          </cell>
          <cell r="O27">
            <v>338000</v>
          </cell>
          <cell r="P27">
            <v>568000</v>
          </cell>
          <cell r="Q27">
            <v>565000</v>
          </cell>
          <cell r="R27">
            <v>410000</v>
          </cell>
          <cell r="S27">
            <v>320000</v>
          </cell>
        </row>
        <row r="28">
          <cell r="B28">
            <v>173900</v>
          </cell>
          <cell r="C28">
            <v>178300</v>
          </cell>
          <cell r="D28">
            <v>179100</v>
          </cell>
          <cell r="E28">
            <v>340000</v>
          </cell>
          <cell r="F28">
            <v>358000</v>
          </cell>
          <cell r="G28">
            <v>336000</v>
          </cell>
          <cell r="H28">
            <v>393300</v>
          </cell>
          <cell r="I28">
            <v>346000</v>
          </cell>
          <cell r="J28">
            <v>239000</v>
          </cell>
          <cell r="K28">
            <v>237600</v>
          </cell>
          <cell r="L28">
            <v>236600</v>
          </cell>
          <cell r="M28">
            <v>240300</v>
          </cell>
          <cell r="N28">
            <v>356000</v>
          </cell>
          <cell r="O28">
            <v>421000</v>
          </cell>
          <cell r="P28">
            <v>530000</v>
          </cell>
          <cell r="Q28">
            <v>529000</v>
          </cell>
          <cell r="R28">
            <v>230000</v>
          </cell>
          <cell r="S28">
            <v>346000</v>
          </cell>
        </row>
        <row r="29">
          <cell r="B29">
            <v>171300</v>
          </cell>
          <cell r="C29">
            <v>172500</v>
          </cell>
          <cell r="D29">
            <v>174000</v>
          </cell>
          <cell r="E29">
            <v>333000</v>
          </cell>
          <cell r="F29">
            <v>329000</v>
          </cell>
          <cell r="G29">
            <v>310000</v>
          </cell>
          <cell r="H29">
            <v>331600</v>
          </cell>
          <cell r="I29">
            <v>327100</v>
          </cell>
          <cell r="J29">
            <v>238100</v>
          </cell>
          <cell r="K29">
            <v>235700</v>
          </cell>
          <cell r="L29">
            <v>236100</v>
          </cell>
          <cell r="M29">
            <v>234700</v>
          </cell>
          <cell r="N29">
            <v>322000</v>
          </cell>
          <cell r="O29">
            <v>424000</v>
          </cell>
          <cell r="P29">
            <v>534000</v>
          </cell>
          <cell r="Q29">
            <v>534000</v>
          </cell>
          <cell r="R29">
            <v>234000</v>
          </cell>
          <cell r="S29">
            <v>376000</v>
          </cell>
        </row>
        <row r="30">
          <cell r="B30">
            <v>171800</v>
          </cell>
          <cell r="C30">
            <v>174700</v>
          </cell>
          <cell r="D30">
            <v>179600</v>
          </cell>
          <cell r="E30">
            <v>320000</v>
          </cell>
          <cell r="F30">
            <v>326000</v>
          </cell>
          <cell r="G30">
            <v>306000</v>
          </cell>
          <cell r="H30">
            <v>330800</v>
          </cell>
          <cell r="I30">
            <v>329400</v>
          </cell>
          <cell r="J30">
            <v>240500</v>
          </cell>
          <cell r="K30">
            <v>237800</v>
          </cell>
          <cell r="L30">
            <v>238100</v>
          </cell>
          <cell r="M30">
            <v>241000</v>
          </cell>
          <cell r="N30">
            <v>352000</v>
          </cell>
          <cell r="O30">
            <v>386000</v>
          </cell>
          <cell r="P30">
            <v>536000</v>
          </cell>
          <cell r="Q30">
            <v>534000</v>
          </cell>
          <cell r="R30">
            <v>64000</v>
          </cell>
          <cell r="S30">
            <v>270000</v>
          </cell>
        </row>
        <row r="31">
          <cell r="B31">
            <v>176300</v>
          </cell>
          <cell r="C31">
            <v>170900</v>
          </cell>
          <cell r="D31">
            <v>168600</v>
          </cell>
          <cell r="E31">
            <v>377000</v>
          </cell>
          <cell r="F31">
            <v>382000</v>
          </cell>
          <cell r="G31">
            <v>314900</v>
          </cell>
          <cell r="H31">
            <v>336500</v>
          </cell>
          <cell r="I31">
            <v>291000</v>
          </cell>
          <cell r="J31">
            <v>236200</v>
          </cell>
          <cell r="K31">
            <v>235000</v>
          </cell>
          <cell r="L31">
            <v>233800</v>
          </cell>
          <cell r="M31">
            <v>239000</v>
          </cell>
          <cell r="N31">
            <v>202000</v>
          </cell>
          <cell r="O31">
            <v>260000</v>
          </cell>
          <cell r="P31">
            <v>510000</v>
          </cell>
          <cell r="Q31">
            <v>498000</v>
          </cell>
          <cell r="R31">
            <v>0</v>
          </cell>
          <cell r="S31">
            <v>40000</v>
          </cell>
        </row>
        <row r="32">
          <cell r="B32">
            <v>169400</v>
          </cell>
          <cell r="C32">
            <v>171900</v>
          </cell>
          <cell r="D32">
            <v>175100</v>
          </cell>
          <cell r="E32">
            <v>331000</v>
          </cell>
          <cell r="F32">
            <v>365000</v>
          </cell>
          <cell r="G32">
            <v>314100</v>
          </cell>
          <cell r="H32">
            <v>329300</v>
          </cell>
          <cell r="I32">
            <v>0</v>
          </cell>
          <cell r="J32">
            <v>239400</v>
          </cell>
          <cell r="K32">
            <v>238200</v>
          </cell>
          <cell r="L32">
            <v>240600</v>
          </cell>
          <cell r="M32">
            <v>241200</v>
          </cell>
          <cell r="N32">
            <v>391000</v>
          </cell>
          <cell r="O32">
            <v>459000</v>
          </cell>
          <cell r="P32">
            <v>524000</v>
          </cell>
          <cell r="Q32">
            <v>525000</v>
          </cell>
          <cell r="R32">
            <v>256000</v>
          </cell>
          <cell r="S32">
            <v>328000</v>
          </cell>
        </row>
        <row r="33">
          <cell r="B33">
            <v>179400</v>
          </cell>
          <cell r="C33">
            <v>179900</v>
          </cell>
          <cell r="D33">
            <v>182900</v>
          </cell>
          <cell r="E33">
            <v>327000</v>
          </cell>
          <cell r="F33">
            <v>281000</v>
          </cell>
          <cell r="G33">
            <v>305000</v>
          </cell>
          <cell r="H33">
            <v>351300</v>
          </cell>
          <cell r="I33">
            <v>50700</v>
          </cell>
          <cell r="J33">
            <v>239500</v>
          </cell>
          <cell r="K33">
            <v>238700</v>
          </cell>
          <cell r="L33">
            <v>241400</v>
          </cell>
          <cell r="M33">
            <v>241400</v>
          </cell>
          <cell r="N33">
            <v>465000</v>
          </cell>
          <cell r="O33">
            <v>375000</v>
          </cell>
          <cell r="P33">
            <v>558000</v>
          </cell>
          <cell r="Q33">
            <v>554000</v>
          </cell>
          <cell r="R33">
            <v>334000</v>
          </cell>
          <cell r="S33">
            <v>362000</v>
          </cell>
        </row>
        <row r="34">
          <cell r="B34">
            <v>177100</v>
          </cell>
          <cell r="C34">
            <v>174900</v>
          </cell>
          <cell r="D34">
            <v>174400</v>
          </cell>
          <cell r="E34">
            <v>286000</v>
          </cell>
          <cell r="F34">
            <v>0</v>
          </cell>
          <cell r="G34">
            <v>271900</v>
          </cell>
          <cell r="H34">
            <v>308600</v>
          </cell>
          <cell r="I34">
            <v>281100</v>
          </cell>
          <cell r="J34">
            <v>238000</v>
          </cell>
          <cell r="K34">
            <v>195300</v>
          </cell>
          <cell r="L34">
            <v>236300</v>
          </cell>
          <cell r="M34">
            <v>238900</v>
          </cell>
          <cell r="N34">
            <v>400000</v>
          </cell>
          <cell r="O34">
            <v>420000</v>
          </cell>
          <cell r="P34">
            <v>545000</v>
          </cell>
          <cell r="Q34">
            <v>539000</v>
          </cell>
          <cell r="R34">
            <v>292000</v>
          </cell>
          <cell r="S34">
            <v>404000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169400</v>
          </cell>
          <cell r="C5">
            <v>174900</v>
          </cell>
          <cell r="D5">
            <v>170800</v>
          </cell>
          <cell r="E5">
            <v>321000</v>
          </cell>
          <cell r="F5">
            <v>309000</v>
          </cell>
          <cell r="G5">
            <v>299600</v>
          </cell>
          <cell r="H5">
            <v>302600</v>
          </cell>
          <cell r="I5">
            <v>300700</v>
          </cell>
          <cell r="J5">
            <v>234900</v>
          </cell>
          <cell r="K5">
            <v>234300</v>
          </cell>
          <cell r="L5">
            <v>238900</v>
          </cell>
          <cell r="M5">
            <v>239400</v>
          </cell>
          <cell r="N5">
            <v>367000</v>
          </cell>
          <cell r="O5">
            <v>17000</v>
          </cell>
          <cell r="P5">
            <v>542000</v>
          </cell>
          <cell r="Q5">
            <v>528000</v>
          </cell>
          <cell r="R5">
            <v>254000</v>
          </cell>
          <cell r="S5">
            <v>270000</v>
          </cell>
        </row>
        <row r="6">
          <cell r="B6">
            <v>177100</v>
          </cell>
          <cell r="C6">
            <v>170000</v>
          </cell>
          <cell r="D6">
            <v>175300</v>
          </cell>
          <cell r="E6">
            <v>320000</v>
          </cell>
          <cell r="F6">
            <v>322000</v>
          </cell>
          <cell r="G6">
            <v>299100</v>
          </cell>
          <cell r="H6">
            <v>249300</v>
          </cell>
          <cell r="I6">
            <v>302100</v>
          </cell>
          <cell r="J6">
            <v>234200</v>
          </cell>
          <cell r="K6">
            <v>234100</v>
          </cell>
          <cell r="L6">
            <v>234400</v>
          </cell>
          <cell r="M6">
            <v>235700</v>
          </cell>
          <cell r="N6">
            <v>348000</v>
          </cell>
          <cell r="O6">
            <v>404000</v>
          </cell>
          <cell r="P6">
            <v>530000</v>
          </cell>
          <cell r="Q6">
            <v>526000</v>
          </cell>
          <cell r="R6">
            <v>342000</v>
          </cell>
          <cell r="S6">
            <v>324000</v>
          </cell>
        </row>
        <row r="7">
          <cell r="B7">
            <v>166500</v>
          </cell>
          <cell r="C7">
            <v>160300</v>
          </cell>
          <cell r="D7">
            <v>0</v>
          </cell>
          <cell r="E7">
            <v>343000</v>
          </cell>
          <cell r="F7">
            <v>344000</v>
          </cell>
          <cell r="G7">
            <v>326900</v>
          </cell>
          <cell r="H7">
            <v>9700</v>
          </cell>
          <cell r="I7">
            <v>330700</v>
          </cell>
          <cell r="J7">
            <v>246000</v>
          </cell>
          <cell r="K7">
            <v>242400</v>
          </cell>
          <cell r="L7">
            <v>241900</v>
          </cell>
          <cell r="M7">
            <v>246000</v>
          </cell>
          <cell r="N7">
            <v>452000</v>
          </cell>
          <cell r="O7">
            <v>401000</v>
          </cell>
          <cell r="P7">
            <v>496000</v>
          </cell>
          <cell r="Q7">
            <v>558000</v>
          </cell>
          <cell r="R7">
            <v>330000</v>
          </cell>
          <cell r="S7">
            <v>374000</v>
          </cell>
        </row>
        <row r="8">
          <cell r="B8">
            <v>166400</v>
          </cell>
          <cell r="C8">
            <v>163700</v>
          </cell>
          <cell r="D8">
            <v>97800</v>
          </cell>
          <cell r="E8">
            <v>321000</v>
          </cell>
          <cell r="F8">
            <v>330000</v>
          </cell>
          <cell r="G8">
            <v>320400</v>
          </cell>
          <cell r="H8">
            <v>322000</v>
          </cell>
          <cell r="I8">
            <v>314700</v>
          </cell>
          <cell r="J8">
            <v>239800</v>
          </cell>
          <cell r="K8">
            <v>237400</v>
          </cell>
          <cell r="L8">
            <v>236700</v>
          </cell>
          <cell r="M8">
            <v>238800</v>
          </cell>
          <cell r="N8">
            <v>302000</v>
          </cell>
          <cell r="O8">
            <v>310000</v>
          </cell>
          <cell r="P8">
            <v>429000</v>
          </cell>
          <cell r="Q8">
            <v>505000</v>
          </cell>
          <cell r="R8">
            <v>136000</v>
          </cell>
          <cell r="S8">
            <v>190000</v>
          </cell>
        </row>
        <row r="9">
          <cell r="B9">
            <v>170200</v>
          </cell>
          <cell r="C9">
            <v>170900</v>
          </cell>
          <cell r="D9">
            <v>164700</v>
          </cell>
          <cell r="E9">
            <v>245000</v>
          </cell>
          <cell r="F9">
            <v>317000</v>
          </cell>
          <cell r="G9">
            <v>288200</v>
          </cell>
          <cell r="H9">
            <v>318000</v>
          </cell>
          <cell r="I9">
            <v>298200</v>
          </cell>
          <cell r="J9">
            <v>235700</v>
          </cell>
          <cell r="K9">
            <v>235300</v>
          </cell>
          <cell r="L9">
            <v>235600</v>
          </cell>
          <cell r="M9">
            <v>239200</v>
          </cell>
          <cell r="N9">
            <v>350000</v>
          </cell>
          <cell r="O9">
            <v>422000</v>
          </cell>
          <cell r="P9">
            <v>336000</v>
          </cell>
          <cell r="Q9">
            <v>538000</v>
          </cell>
          <cell r="R9">
            <v>222000</v>
          </cell>
          <cell r="S9">
            <v>334000</v>
          </cell>
        </row>
        <row r="10">
          <cell r="B10">
            <v>172700</v>
          </cell>
          <cell r="C10">
            <v>174500</v>
          </cell>
          <cell r="D10">
            <v>174500</v>
          </cell>
          <cell r="E10">
            <v>327000</v>
          </cell>
          <cell r="F10">
            <v>324000</v>
          </cell>
          <cell r="G10">
            <v>299800</v>
          </cell>
          <cell r="H10">
            <v>314600</v>
          </cell>
          <cell r="I10">
            <v>307800</v>
          </cell>
          <cell r="J10">
            <v>232900</v>
          </cell>
          <cell r="K10">
            <v>232600</v>
          </cell>
          <cell r="L10">
            <v>232100</v>
          </cell>
          <cell r="M10">
            <v>236400</v>
          </cell>
          <cell r="N10">
            <v>342000</v>
          </cell>
          <cell r="O10">
            <v>294000</v>
          </cell>
          <cell r="P10">
            <v>532000</v>
          </cell>
          <cell r="Q10">
            <v>523000</v>
          </cell>
          <cell r="R10">
            <v>312000</v>
          </cell>
          <cell r="S10">
            <v>294000</v>
          </cell>
        </row>
        <row r="11">
          <cell r="B11">
            <v>170200</v>
          </cell>
          <cell r="C11">
            <v>172400</v>
          </cell>
          <cell r="D11">
            <v>175100</v>
          </cell>
          <cell r="E11">
            <v>322000</v>
          </cell>
          <cell r="F11">
            <v>332000</v>
          </cell>
          <cell r="G11">
            <v>294000</v>
          </cell>
          <cell r="H11">
            <v>295100</v>
          </cell>
          <cell r="I11">
            <v>287000</v>
          </cell>
          <cell r="J11">
            <v>241500</v>
          </cell>
          <cell r="K11">
            <v>238900</v>
          </cell>
          <cell r="L11">
            <v>239700</v>
          </cell>
          <cell r="M11">
            <v>237900</v>
          </cell>
          <cell r="N11">
            <v>272000</v>
          </cell>
          <cell r="O11">
            <v>448000</v>
          </cell>
          <cell r="P11">
            <v>559000</v>
          </cell>
          <cell r="Q11">
            <v>555000</v>
          </cell>
          <cell r="R11">
            <v>348000</v>
          </cell>
          <cell r="S11">
            <v>348000</v>
          </cell>
        </row>
        <row r="12">
          <cell r="B12">
            <v>171300</v>
          </cell>
          <cell r="C12">
            <v>173100</v>
          </cell>
          <cell r="D12">
            <v>174300</v>
          </cell>
          <cell r="E12">
            <v>325000</v>
          </cell>
          <cell r="F12">
            <v>329000</v>
          </cell>
          <cell r="G12">
            <v>300500</v>
          </cell>
          <cell r="H12">
            <v>289700</v>
          </cell>
          <cell r="I12">
            <v>308200</v>
          </cell>
          <cell r="J12">
            <v>237200</v>
          </cell>
          <cell r="K12">
            <v>236300</v>
          </cell>
          <cell r="L12">
            <v>238200</v>
          </cell>
          <cell r="M12">
            <v>239200</v>
          </cell>
          <cell r="N12">
            <v>197000</v>
          </cell>
          <cell r="O12">
            <v>446000</v>
          </cell>
          <cell r="P12">
            <v>591000</v>
          </cell>
          <cell r="Q12">
            <v>582000</v>
          </cell>
          <cell r="R12">
            <v>348000</v>
          </cell>
          <cell r="S12">
            <v>396000</v>
          </cell>
        </row>
        <row r="13">
          <cell r="B13">
            <v>176300</v>
          </cell>
          <cell r="C13">
            <v>162600</v>
          </cell>
          <cell r="D13">
            <v>167600</v>
          </cell>
          <cell r="E13">
            <v>325000</v>
          </cell>
          <cell r="F13">
            <v>330000</v>
          </cell>
          <cell r="G13">
            <v>301400</v>
          </cell>
          <cell r="H13">
            <v>290600</v>
          </cell>
          <cell r="I13">
            <v>306500</v>
          </cell>
          <cell r="J13">
            <v>235000</v>
          </cell>
          <cell r="K13">
            <v>232800</v>
          </cell>
          <cell r="L13">
            <v>237800</v>
          </cell>
          <cell r="M13">
            <v>238100</v>
          </cell>
          <cell r="N13">
            <v>272000</v>
          </cell>
          <cell r="O13">
            <v>427000</v>
          </cell>
          <cell r="P13">
            <v>527000</v>
          </cell>
          <cell r="Q13">
            <v>529000</v>
          </cell>
          <cell r="R13">
            <v>342000</v>
          </cell>
          <cell r="S13">
            <v>270000</v>
          </cell>
        </row>
        <row r="14">
          <cell r="B14">
            <v>172800</v>
          </cell>
          <cell r="C14">
            <v>175600</v>
          </cell>
          <cell r="D14">
            <v>178200</v>
          </cell>
          <cell r="E14">
            <v>294000</v>
          </cell>
          <cell r="F14">
            <v>331000</v>
          </cell>
          <cell r="G14">
            <v>308700</v>
          </cell>
          <cell r="H14">
            <v>292600</v>
          </cell>
          <cell r="I14">
            <v>305800</v>
          </cell>
          <cell r="J14">
            <v>239700</v>
          </cell>
          <cell r="K14">
            <v>234800</v>
          </cell>
          <cell r="L14">
            <v>240200</v>
          </cell>
          <cell r="M14">
            <v>241100</v>
          </cell>
          <cell r="N14">
            <v>363000</v>
          </cell>
          <cell r="O14">
            <v>266000</v>
          </cell>
          <cell r="P14">
            <v>576000</v>
          </cell>
          <cell r="Q14">
            <v>372000</v>
          </cell>
          <cell r="R14">
            <v>342000</v>
          </cell>
          <cell r="S14">
            <v>252000</v>
          </cell>
        </row>
        <row r="15">
          <cell r="B15">
            <v>160200</v>
          </cell>
          <cell r="C15">
            <v>160300</v>
          </cell>
          <cell r="D15">
            <v>163300</v>
          </cell>
          <cell r="E15">
            <v>178000</v>
          </cell>
          <cell r="F15">
            <v>248000</v>
          </cell>
          <cell r="G15">
            <v>255000</v>
          </cell>
          <cell r="H15">
            <v>335700</v>
          </cell>
          <cell r="I15">
            <v>244900</v>
          </cell>
          <cell r="J15">
            <v>243400</v>
          </cell>
          <cell r="K15">
            <v>241900</v>
          </cell>
          <cell r="L15">
            <v>243000</v>
          </cell>
          <cell r="M15">
            <v>244700</v>
          </cell>
          <cell r="N15">
            <v>380000</v>
          </cell>
          <cell r="O15">
            <v>229000</v>
          </cell>
          <cell r="P15">
            <v>526000</v>
          </cell>
          <cell r="Q15">
            <v>525000</v>
          </cell>
          <cell r="R15">
            <v>20000</v>
          </cell>
          <cell r="S15">
            <v>36000</v>
          </cell>
        </row>
        <row r="16">
          <cell r="B16">
            <v>83100</v>
          </cell>
          <cell r="C16">
            <v>168200</v>
          </cell>
          <cell r="D16">
            <v>169600</v>
          </cell>
          <cell r="E16">
            <v>245000</v>
          </cell>
          <cell r="F16">
            <v>290000</v>
          </cell>
          <cell r="G16">
            <v>282200</v>
          </cell>
          <cell r="H16">
            <v>305600</v>
          </cell>
          <cell r="I16">
            <v>246700</v>
          </cell>
          <cell r="J16">
            <v>234800</v>
          </cell>
          <cell r="K16">
            <v>239700</v>
          </cell>
          <cell r="L16">
            <v>232400</v>
          </cell>
          <cell r="M16">
            <v>234900</v>
          </cell>
          <cell r="N16">
            <v>376000</v>
          </cell>
          <cell r="O16">
            <v>303000</v>
          </cell>
          <cell r="P16">
            <v>535000</v>
          </cell>
          <cell r="Q16">
            <v>526000</v>
          </cell>
          <cell r="R16">
            <v>366000</v>
          </cell>
          <cell r="S16">
            <v>354000</v>
          </cell>
        </row>
        <row r="17">
          <cell r="B17">
            <v>45900</v>
          </cell>
          <cell r="C17">
            <v>168800</v>
          </cell>
          <cell r="D17">
            <v>172100</v>
          </cell>
          <cell r="E17">
            <v>255000</v>
          </cell>
          <cell r="F17">
            <v>309000</v>
          </cell>
          <cell r="G17">
            <v>311500</v>
          </cell>
          <cell r="H17">
            <v>291500</v>
          </cell>
          <cell r="I17">
            <v>301200</v>
          </cell>
          <cell r="J17">
            <v>238700</v>
          </cell>
          <cell r="K17">
            <v>236300</v>
          </cell>
          <cell r="L17">
            <v>237200</v>
          </cell>
          <cell r="M17">
            <v>238100</v>
          </cell>
          <cell r="N17">
            <v>582000</v>
          </cell>
          <cell r="O17">
            <v>283000</v>
          </cell>
          <cell r="P17">
            <v>541000</v>
          </cell>
          <cell r="Q17">
            <v>531000</v>
          </cell>
          <cell r="R17">
            <v>302000</v>
          </cell>
          <cell r="S17">
            <v>324000</v>
          </cell>
        </row>
        <row r="18">
          <cell r="B18">
            <v>164700</v>
          </cell>
          <cell r="C18">
            <v>154400</v>
          </cell>
          <cell r="D18">
            <v>162100</v>
          </cell>
          <cell r="E18">
            <v>397000</v>
          </cell>
          <cell r="F18">
            <v>350000</v>
          </cell>
          <cell r="G18">
            <v>250800</v>
          </cell>
          <cell r="H18">
            <v>348800</v>
          </cell>
          <cell r="I18">
            <v>311800</v>
          </cell>
          <cell r="J18">
            <v>237900</v>
          </cell>
          <cell r="K18">
            <v>236600</v>
          </cell>
          <cell r="L18">
            <v>238000</v>
          </cell>
          <cell r="M18">
            <v>238300</v>
          </cell>
          <cell r="N18">
            <v>58300</v>
          </cell>
          <cell r="O18">
            <v>380000</v>
          </cell>
          <cell r="P18">
            <v>513000</v>
          </cell>
          <cell r="Q18">
            <v>508000</v>
          </cell>
          <cell r="R18">
            <v>256000</v>
          </cell>
          <cell r="S18">
            <v>242000</v>
          </cell>
        </row>
        <row r="19">
          <cell r="B19">
            <v>169700</v>
          </cell>
          <cell r="C19">
            <v>168100</v>
          </cell>
          <cell r="D19">
            <v>173100</v>
          </cell>
          <cell r="E19">
            <v>307000</v>
          </cell>
          <cell r="F19">
            <v>292000</v>
          </cell>
          <cell r="G19">
            <v>283100</v>
          </cell>
          <cell r="H19">
            <v>305600</v>
          </cell>
          <cell r="I19">
            <v>286000</v>
          </cell>
          <cell r="J19">
            <v>236000</v>
          </cell>
          <cell r="K19">
            <v>234800</v>
          </cell>
          <cell r="L19">
            <v>235800</v>
          </cell>
          <cell r="M19">
            <v>236900</v>
          </cell>
          <cell r="N19">
            <v>573000</v>
          </cell>
          <cell r="O19">
            <v>404000</v>
          </cell>
          <cell r="P19">
            <v>532000</v>
          </cell>
          <cell r="Q19">
            <v>527000</v>
          </cell>
          <cell r="R19">
            <v>334000</v>
          </cell>
          <cell r="S19">
            <v>312000</v>
          </cell>
        </row>
        <row r="20">
          <cell r="B20">
            <v>160800</v>
          </cell>
          <cell r="C20">
            <v>153000</v>
          </cell>
          <cell r="D20">
            <v>150500</v>
          </cell>
          <cell r="E20">
            <v>304000</v>
          </cell>
          <cell r="F20">
            <v>306000</v>
          </cell>
          <cell r="G20">
            <v>281400</v>
          </cell>
          <cell r="H20">
            <v>220400</v>
          </cell>
          <cell r="I20">
            <v>273600</v>
          </cell>
          <cell r="J20">
            <v>222800</v>
          </cell>
          <cell r="K20">
            <v>220700</v>
          </cell>
          <cell r="L20">
            <v>219800</v>
          </cell>
          <cell r="M20">
            <v>216400</v>
          </cell>
          <cell r="N20">
            <v>548000</v>
          </cell>
          <cell r="O20">
            <v>404000</v>
          </cell>
          <cell r="P20">
            <v>506000</v>
          </cell>
          <cell r="Q20">
            <v>486000</v>
          </cell>
          <cell r="R20">
            <v>266000</v>
          </cell>
          <cell r="S20">
            <v>220000</v>
          </cell>
        </row>
        <row r="21">
          <cell r="B21">
            <v>175000</v>
          </cell>
          <cell r="C21">
            <v>174100</v>
          </cell>
          <cell r="D21">
            <v>179000</v>
          </cell>
          <cell r="E21">
            <v>28000</v>
          </cell>
          <cell r="F21">
            <v>350000</v>
          </cell>
          <cell r="G21">
            <v>295000</v>
          </cell>
          <cell r="H21">
            <v>257600</v>
          </cell>
          <cell r="I21">
            <v>286000</v>
          </cell>
          <cell r="J21">
            <v>238400</v>
          </cell>
          <cell r="K21">
            <v>235500</v>
          </cell>
          <cell r="L21">
            <v>238600</v>
          </cell>
          <cell r="M21">
            <v>240800</v>
          </cell>
          <cell r="N21">
            <v>577000</v>
          </cell>
          <cell r="O21">
            <v>383000</v>
          </cell>
          <cell r="P21">
            <v>540000</v>
          </cell>
          <cell r="Q21">
            <v>531000</v>
          </cell>
          <cell r="R21">
            <v>276000</v>
          </cell>
          <cell r="S21">
            <v>354000</v>
          </cell>
        </row>
        <row r="22">
          <cell r="B22">
            <v>168000</v>
          </cell>
          <cell r="C22">
            <v>167600</v>
          </cell>
          <cell r="D22">
            <v>172600</v>
          </cell>
          <cell r="E22">
            <v>110000</v>
          </cell>
          <cell r="F22">
            <v>223000</v>
          </cell>
          <cell r="G22">
            <v>269700</v>
          </cell>
          <cell r="H22">
            <v>256700</v>
          </cell>
          <cell r="I22">
            <v>271200</v>
          </cell>
          <cell r="J22">
            <v>237400</v>
          </cell>
          <cell r="K22">
            <v>237100</v>
          </cell>
          <cell r="L22">
            <v>236600</v>
          </cell>
          <cell r="M22">
            <v>236800</v>
          </cell>
          <cell r="N22">
            <v>561000</v>
          </cell>
          <cell r="O22">
            <v>383000</v>
          </cell>
          <cell r="P22">
            <v>487000</v>
          </cell>
          <cell r="Q22">
            <v>577000</v>
          </cell>
          <cell r="R22">
            <v>250000</v>
          </cell>
          <cell r="S22">
            <v>154000</v>
          </cell>
        </row>
        <row r="23">
          <cell r="B23">
            <v>167500</v>
          </cell>
          <cell r="C23">
            <v>153700</v>
          </cell>
          <cell r="D23">
            <v>168000</v>
          </cell>
          <cell r="E23">
            <v>316000</v>
          </cell>
          <cell r="F23">
            <v>116000</v>
          </cell>
          <cell r="G23">
            <v>308200</v>
          </cell>
          <cell r="H23">
            <v>242700</v>
          </cell>
          <cell r="I23">
            <v>311800</v>
          </cell>
          <cell r="J23">
            <v>236400</v>
          </cell>
          <cell r="K23">
            <v>237100</v>
          </cell>
          <cell r="L23">
            <v>236800</v>
          </cell>
          <cell r="M23">
            <v>237300</v>
          </cell>
          <cell r="N23">
            <v>574000</v>
          </cell>
          <cell r="O23">
            <v>435000</v>
          </cell>
          <cell r="P23">
            <v>522000</v>
          </cell>
          <cell r="Q23">
            <v>525000</v>
          </cell>
          <cell r="R23">
            <v>320000</v>
          </cell>
          <cell r="S23">
            <v>32600</v>
          </cell>
        </row>
        <row r="24">
          <cell r="B24">
            <v>170700</v>
          </cell>
          <cell r="C24">
            <v>167600</v>
          </cell>
          <cell r="D24">
            <v>172900</v>
          </cell>
          <cell r="E24">
            <v>255000</v>
          </cell>
          <cell r="F24">
            <v>258000</v>
          </cell>
          <cell r="G24">
            <v>242100</v>
          </cell>
          <cell r="H24">
            <v>187900</v>
          </cell>
          <cell r="I24">
            <v>243200</v>
          </cell>
          <cell r="J24">
            <v>245700</v>
          </cell>
          <cell r="K24">
            <v>272200</v>
          </cell>
          <cell r="L24">
            <v>242700</v>
          </cell>
          <cell r="M24">
            <v>248600</v>
          </cell>
          <cell r="N24">
            <v>576000</v>
          </cell>
          <cell r="O24">
            <v>141000</v>
          </cell>
          <cell r="P24">
            <v>478000</v>
          </cell>
          <cell r="Q24">
            <v>476000</v>
          </cell>
          <cell r="R24">
            <v>194000</v>
          </cell>
          <cell r="S24">
            <v>58000</v>
          </cell>
        </row>
        <row r="25">
          <cell r="B25">
            <v>181600</v>
          </cell>
          <cell r="C25">
            <v>173900</v>
          </cell>
          <cell r="D25">
            <v>179400</v>
          </cell>
          <cell r="E25">
            <v>235000</v>
          </cell>
          <cell r="F25">
            <v>278000</v>
          </cell>
          <cell r="G25">
            <v>272600</v>
          </cell>
          <cell r="H25">
            <v>265000</v>
          </cell>
          <cell r="I25">
            <v>268200</v>
          </cell>
          <cell r="J25">
            <v>238100</v>
          </cell>
          <cell r="K25">
            <v>236000</v>
          </cell>
          <cell r="L25">
            <v>237100</v>
          </cell>
          <cell r="M25">
            <v>239600</v>
          </cell>
          <cell r="N25">
            <v>578000</v>
          </cell>
          <cell r="O25">
            <v>278000</v>
          </cell>
          <cell r="P25">
            <v>509000</v>
          </cell>
          <cell r="Q25">
            <v>504000</v>
          </cell>
          <cell r="R25">
            <v>322000</v>
          </cell>
          <cell r="S25">
            <v>240000</v>
          </cell>
        </row>
        <row r="26">
          <cell r="B26">
            <v>171400</v>
          </cell>
          <cell r="C26">
            <v>172600</v>
          </cell>
          <cell r="D26">
            <v>174600</v>
          </cell>
          <cell r="E26">
            <v>330000</v>
          </cell>
          <cell r="F26">
            <v>326000</v>
          </cell>
          <cell r="G26">
            <v>313000</v>
          </cell>
          <cell r="H26">
            <v>282700</v>
          </cell>
          <cell r="I26">
            <v>317000</v>
          </cell>
          <cell r="J26">
            <v>241000</v>
          </cell>
          <cell r="K26">
            <v>239000</v>
          </cell>
          <cell r="L26">
            <v>239400</v>
          </cell>
          <cell r="M26">
            <v>241700</v>
          </cell>
          <cell r="N26">
            <v>570000</v>
          </cell>
          <cell r="O26">
            <v>293000</v>
          </cell>
          <cell r="P26">
            <v>537000</v>
          </cell>
          <cell r="Q26">
            <v>531000</v>
          </cell>
          <cell r="R26">
            <v>348000</v>
          </cell>
          <cell r="S26">
            <v>310000</v>
          </cell>
        </row>
        <row r="27">
          <cell r="B27">
            <v>171100</v>
          </cell>
          <cell r="C27">
            <v>173500</v>
          </cell>
          <cell r="D27">
            <v>177300</v>
          </cell>
          <cell r="E27">
            <v>322000</v>
          </cell>
          <cell r="F27">
            <v>314000</v>
          </cell>
          <cell r="G27">
            <v>298600</v>
          </cell>
          <cell r="H27">
            <v>253200</v>
          </cell>
          <cell r="I27">
            <v>299600</v>
          </cell>
          <cell r="J27">
            <v>238800</v>
          </cell>
          <cell r="K27">
            <v>237300</v>
          </cell>
          <cell r="L27">
            <v>237900</v>
          </cell>
          <cell r="M27">
            <v>239800</v>
          </cell>
          <cell r="N27">
            <v>566000</v>
          </cell>
          <cell r="O27">
            <v>357000</v>
          </cell>
          <cell r="P27">
            <v>525000</v>
          </cell>
          <cell r="Q27">
            <v>516000</v>
          </cell>
          <cell r="R27">
            <v>378000</v>
          </cell>
          <cell r="S27">
            <v>394000</v>
          </cell>
        </row>
        <row r="28">
          <cell r="B28">
            <v>169700</v>
          </cell>
          <cell r="C28">
            <v>169200</v>
          </cell>
          <cell r="D28">
            <v>171600</v>
          </cell>
          <cell r="E28">
            <v>304000</v>
          </cell>
          <cell r="F28">
            <v>308000</v>
          </cell>
          <cell r="G28">
            <v>288900</v>
          </cell>
          <cell r="H28">
            <v>242500</v>
          </cell>
          <cell r="I28">
            <v>297600</v>
          </cell>
          <cell r="J28">
            <v>238800</v>
          </cell>
          <cell r="K28">
            <v>237500</v>
          </cell>
          <cell r="L28">
            <v>236300</v>
          </cell>
          <cell r="M28">
            <v>239400</v>
          </cell>
          <cell r="N28">
            <v>575000</v>
          </cell>
          <cell r="O28">
            <v>303000</v>
          </cell>
          <cell r="P28">
            <v>544000</v>
          </cell>
          <cell r="Q28">
            <v>538000</v>
          </cell>
          <cell r="R28">
            <v>320000</v>
          </cell>
          <cell r="S28">
            <v>284000</v>
          </cell>
        </row>
        <row r="29">
          <cell r="B29">
            <v>177900</v>
          </cell>
          <cell r="C29">
            <v>170400</v>
          </cell>
          <cell r="D29">
            <v>176700</v>
          </cell>
          <cell r="E29">
            <v>237000</v>
          </cell>
          <cell r="F29">
            <v>258000</v>
          </cell>
          <cell r="G29">
            <v>248400</v>
          </cell>
          <cell r="H29">
            <v>199600</v>
          </cell>
          <cell r="I29">
            <v>239600</v>
          </cell>
          <cell r="J29">
            <v>239000</v>
          </cell>
          <cell r="K29">
            <v>236300</v>
          </cell>
          <cell r="L29">
            <v>236400</v>
          </cell>
          <cell r="M29">
            <v>239100</v>
          </cell>
          <cell r="N29">
            <v>594000</v>
          </cell>
          <cell r="O29">
            <v>73000</v>
          </cell>
          <cell r="P29">
            <v>556000</v>
          </cell>
          <cell r="Q29">
            <v>548000</v>
          </cell>
          <cell r="R29">
            <v>46000</v>
          </cell>
          <cell r="S29">
            <v>242000</v>
          </cell>
        </row>
        <row r="30">
          <cell r="B30">
            <v>170500</v>
          </cell>
          <cell r="C30">
            <v>126500</v>
          </cell>
          <cell r="D30">
            <v>173700</v>
          </cell>
          <cell r="E30">
            <v>250000</v>
          </cell>
          <cell r="F30">
            <v>330000</v>
          </cell>
          <cell r="G30">
            <v>280100</v>
          </cell>
          <cell r="H30">
            <v>243700</v>
          </cell>
          <cell r="I30">
            <v>221600</v>
          </cell>
          <cell r="J30">
            <v>239600</v>
          </cell>
          <cell r="K30">
            <v>220200</v>
          </cell>
          <cell r="L30">
            <v>238600</v>
          </cell>
          <cell r="M30">
            <v>241200</v>
          </cell>
          <cell r="N30">
            <v>578000</v>
          </cell>
          <cell r="O30">
            <v>283000</v>
          </cell>
          <cell r="P30">
            <v>548000</v>
          </cell>
          <cell r="Q30">
            <v>548000</v>
          </cell>
          <cell r="R30">
            <v>292000</v>
          </cell>
          <cell r="S30">
            <v>348000</v>
          </cell>
        </row>
        <row r="31">
          <cell r="B31">
            <v>174600</v>
          </cell>
          <cell r="C31">
            <v>166900</v>
          </cell>
          <cell r="D31">
            <v>176300</v>
          </cell>
          <cell r="E31">
            <v>280000</v>
          </cell>
          <cell r="F31">
            <v>289000</v>
          </cell>
          <cell r="G31">
            <v>309300</v>
          </cell>
          <cell r="H31">
            <v>251700</v>
          </cell>
          <cell r="I31">
            <v>313000</v>
          </cell>
          <cell r="J31">
            <v>236900</v>
          </cell>
          <cell r="K31">
            <v>264500</v>
          </cell>
          <cell r="L31">
            <v>235600</v>
          </cell>
          <cell r="M31">
            <v>238300</v>
          </cell>
          <cell r="N31">
            <v>576000</v>
          </cell>
          <cell r="O31">
            <v>266000</v>
          </cell>
          <cell r="P31">
            <v>552000</v>
          </cell>
          <cell r="Q31">
            <v>550000</v>
          </cell>
          <cell r="R31">
            <v>256000</v>
          </cell>
          <cell r="S31">
            <v>394000</v>
          </cell>
        </row>
        <row r="32">
          <cell r="B32">
            <v>173600</v>
          </cell>
          <cell r="C32">
            <v>165700</v>
          </cell>
          <cell r="D32">
            <v>173700</v>
          </cell>
          <cell r="E32">
            <v>327000</v>
          </cell>
          <cell r="F32">
            <v>326000</v>
          </cell>
          <cell r="G32">
            <v>300200</v>
          </cell>
          <cell r="H32">
            <v>261900</v>
          </cell>
          <cell r="I32">
            <v>306100</v>
          </cell>
          <cell r="J32">
            <v>238100</v>
          </cell>
          <cell r="K32">
            <v>235000</v>
          </cell>
          <cell r="L32">
            <v>236400</v>
          </cell>
          <cell r="M32">
            <v>239100</v>
          </cell>
          <cell r="N32">
            <v>588000</v>
          </cell>
          <cell r="O32">
            <v>394000</v>
          </cell>
          <cell r="P32">
            <v>568000</v>
          </cell>
          <cell r="Q32">
            <v>559000</v>
          </cell>
          <cell r="R32">
            <v>266000</v>
          </cell>
          <cell r="S32">
            <v>360000</v>
          </cell>
        </row>
        <row r="33">
          <cell r="B33">
            <v>168800</v>
          </cell>
          <cell r="C33">
            <v>160300</v>
          </cell>
          <cell r="D33">
            <v>167900</v>
          </cell>
          <cell r="E33">
            <v>304000</v>
          </cell>
          <cell r="F33">
            <v>306000</v>
          </cell>
          <cell r="G33">
            <v>268300</v>
          </cell>
          <cell r="H33">
            <v>292400</v>
          </cell>
          <cell r="I33">
            <v>280700</v>
          </cell>
          <cell r="J33">
            <v>237400</v>
          </cell>
          <cell r="K33">
            <v>234200</v>
          </cell>
          <cell r="L33">
            <v>236200</v>
          </cell>
          <cell r="M33">
            <v>238400</v>
          </cell>
          <cell r="N33">
            <v>575000</v>
          </cell>
          <cell r="O33">
            <v>320000</v>
          </cell>
          <cell r="P33">
            <v>529000</v>
          </cell>
          <cell r="Q33">
            <v>520000</v>
          </cell>
          <cell r="R33">
            <v>348000</v>
          </cell>
          <cell r="S33">
            <v>262000</v>
          </cell>
        </row>
        <row r="34">
          <cell r="B34">
            <v>174600</v>
          </cell>
          <cell r="C34">
            <v>177600</v>
          </cell>
          <cell r="D34">
            <v>171500</v>
          </cell>
          <cell r="E34">
            <v>291000</v>
          </cell>
          <cell r="F34">
            <v>299000</v>
          </cell>
          <cell r="G34">
            <v>290300</v>
          </cell>
          <cell r="H34">
            <v>306600</v>
          </cell>
          <cell r="I34">
            <v>290900</v>
          </cell>
          <cell r="J34">
            <v>241700</v>
          </cell>
          <cell r="K34">
            <v>237600</v>
          </cell>
          <cell r="L34">
            <v>239300</v>
          </cell>
          <cell r="M34">
            <v>242200</v>
          </cell>
          <cell r="N34">
            <v>579000</v>
          </cell>
          <cell r="O34">
            <v>284000</v>
          </cell>
          <cell r="P34">
            <v>567000</v>
          </cell>
          <cell r="Q34">
            <v>558000</v>
          </cell>
          <cell r="R34">
            <v>346000</v>
          </cell>
          <cell r="S34">
            <v>320000</v>
          </cell>
        </row>
        <row r="35">
          <cell r="B35">
            <v>180100</v>
          </cell>
          <cell r="C35">
            <v>173800</v>
          </cell>
          <cell r="D35">
            <v>178600</v>
          </cell>
          <cell r="E35">
            <v>295000</v>
          </cell>
          <cell r="F35">
            <v>299000</v>
          </cell>
          <cell r="G35">
            <v>276200</v>
          </cell>
          <cell r="H35">
            <v>241300</v>
          </cell>
          <cell r="I35">
            <v>279000</v>
          </cell>
          <cell r="J35">
            <v>238100</v>
          </cell>
          <cell r="K35">
            <v>236900</v>
          </cell>
          <cell r="L35">
            <v>237200</v>
          </cell>
          <cell r="M35">
            <v>239100</v>
          </cell>
          <cell r="N35">
            <v>568000</v>
          </cell>
          <cell r="O35">
            <v>255000</v>
          </cell>
          <cell r="P35">
            <v>560000</v>
          </cell>
          <cell r="Q35">
            <v>546000</v>
          </cell>
          <cell r="R35">
            <v>134000</v>
          </cell>
          <cell r="S35">
            <v>352000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175200</v>
          </cell>
          <cell r="C5">
            <v>173000</v>
          </cell>
          <cell r="D5">
            <v>173900</v>
          </cell>
          <cell r="E5">
            <v>321000</v>
          </cell>
          <cell r="F5">
            <v>309000</v>
          </cell>
          <cell r="G5">
            <v>299600</v>
          </cell>
          <cell r="H5">
            <v>302600</v>
          </cell>
          <cell r="J5">
            <v>239400</v>
          </cell>
          <cell r="K5">
            <v>233200</v>
          </cell>
          <cell r="L5">
            <v>237100</v>
          </cell>
          <cell r="M5">
            <v>240100</v>
          </cell>
          <cell r="N5">
            <v>592000</v>
          </cell>
          <cell r="O5">
            <v>210000</v>
          </cell>
          <cell r="P5">
            <v>509000</v>
          </cell>
          <cell r="Q5">
            <v>521000</v>
          </cell>
          <cell r="R5">
            <v>94000</v>
          </cell>
          <cell r="S5">
            <v>66000</v>
          </cell>
        </row>
        <row r="6">
          <cell r="B6">
            <v>178700</v>
          </cell>
          <cell r="C6">
            <v>179200</v>
          </cell>
          <cell r="D6">
            <v>183800</v>
          </cell>
          <cell r="E6">
            <v>258000</v>
          </cell>
          <cell r="F6">
            <v>315000</v>
          </cell>
          <cell r="G6">
            <v>302000</v>
          </cell>
          <cell r="H6">
            <v>265000</v>
          </cell>
          <cell r="J6">
            <v>173800</v>
          </cell>
          <cell r="K6">
            <v>108200</v>
          </cell>
          <cell r="L6">
            <v>237500</v>
          </cell>
          <cell r="M6">
            <v>240500</v>
          </cell>
          <cell r="N6">
            <v>481000</v>
          </cell>
          <cell r="O6">
            <v>459000</v>
          </cell>
          <cell r="P6">
            <v>545000</v>
          </cell>
          <cell r="Q6">
            <v>534000</v>
          </cell>
          <cell r="R6">
            <v>384000</v>
          </cell>
          <cell r="S6">
            <v>346000</v>
          </cell>
        </row>
        <row r="7">
          <cell r="B7">
            <v>185100</v>
          </cell>
          <cell r="C7">
            <v>175300</v>
          </cell>
          <cell r="D7">
            <v>176100</v>
          </cell>
          <cell r="E7">
            <v>332000</v>
          </cell>
          <cell r="F7">
            <v>336000</v>
          </cell>
          <cell r="G7">
            <v>302300</v>
          </cell>
          <cell r="H7">
            <v>329000</v>
          </cell>
          <cell r="J7">
            <v>232200</v>
          </cell>
          <cell r="K7">
            <v>233700</v>
          </cell>
          <cell r="L7">
            <v>234800</v>
          </cell>
          <cell r="M7">
            <v>238400</v>
          </cell>
          <cell r="N7">
            <v>471000</v>
          </cell>
          <cell r="O7">
            <v>5400</v>
          </cell>
          <cell r="P7">
            <v>598000</v>
          </cell>
          <cell r="Q7">
            <v>599000</v>
          </cell>
          <cell r="R7">
            <v>434000</v>
          </cell>
          <cell r="S7">
            <v>440000</v>
          </cell>
        </row>
        <row r="8">
          <cell r="B8">
            <v>174600</v>
          </cell>
          <cell r="C8">
            <v>170800</v>
          </cell>
          <cell r="D8">
            <v>171900</v>
          </cell>
          <cell r="E8">
            <v>325000</v>
          </cell>
          <cell r="F8">
            <v>329000</v>
          </cell>
          <cell r="G8">
            <v>290000</v>
          </cell>
          <cell r="H8">
            <v>303900</v>
          </cell>
          <cell r="J8">
            <v>237000</v>
          </cell>
          <cell r="K8">
            <v>237800</v>
          </cell>
          <cell r="L8">
            <v>143900</v>
          </cell>
          <cell r="M8">
            <v>240100</v>
          </cell>
          <cell r="N8">
            <v>593000</v>
          </cell>
          <cell r="O8">
            <v>392000</v>
          </cell>
          <cell r="P8">
            <v>534000</v>
          </cell>
          <cell r="Q8">
            <v>533000</v>
          </cell>
          <cell r="R8">
            <v>282000</v>
          </cell>
          <cell r="S8">
            <v>376000</v>
          </cell>
        </row>
        <row r="9">
          <cell r="B9">
            <v>172300</v>
          </cell>
          <cell r="C9">
            <v>171300</v>
          </cell>
          <cell r="D9">
            <v>182000</v>
          </cell>
          <cell r="E9">
            <v>321000</v>
          </cell>
          <cell r="F9">
            <v>313000</v>
          </cell>
          <cell r="G9">
            <v>281100</v>
          </cell>
          <cell r="H9">
            <v>262900</v>
          </cell>
          <cell r="J9">
            <v>239100</v>
          </cell>
          <cell r="K9">
            <v>238800</v>
          </cell>
          <cell r="L9">
            <v>239200</v>
          </cell>
          <cell r="M9">
            <v>240800</v>
          </cell>
          <cell r="N9">
            <v>586000</v>
          </cell>
          <cell r="O9">
            <v>280000</v>
          </cell>
          <cell r="P9">
            <v>555000</v>
          </cell>
          <cell r="Q9">
            <v>552000</v>
          </cell>
          <cell r="R9">
            <v>374000</v>
          </cell>
          <cell r="S9">
            <v>396000</v>
          </cell>
        </row>
        <row r="10">
          <cell r="B10">
            <v>178800</v>
          </cell>
          <cell r="C10">
            <v>180200</v>
          </cell>
          <cell r="D10">
            <v>182800</v>
          </cell>
          <cell r="E10">
            <v>301000</v>
          </cell>
          <cell r="F10">
            <v>299000</v>
          </cell>
          <cell r="G10">
            <v>215200</v>
          </cell>
          <cell r="H10">
            <v>245900</v>
          </cell>
          <cell r="J10">
            <v>236900</v>
          </cell>
          <cell r="K10">
            <v>236300</v>
          </cell>
          <cell r="L10">
            <v>236000</v>
          </cell>
          <cell r="M10">
            <v>238800</v>
          </cell>
          <cell r="N10">
            <v>591000</v>
          </cell>
          <cell r="O10">
            <v>409000</v>
          </cell>
          <cell r="P10">
            <v>544000</v>
          </cell>
          <cell r="Q10">
            <v>537000</v>
          </cell>
          <cell r="R10">
            <v>272000</v>
          </cell>
          <cell r="S10">
            <v>348000</v>
          </cell>
        </row>
        <row r="11">
          <cell r="B11">
            <v>168400</v>
          </cell>
          <cell r="C11">
            <v>171200</v>
          </cell>
          <cell r="D11">
            <v>173900</v>
          </cell>
          <cell r="E11">
            <v>317000</v>
          </cell>
          <cell r="F11">
            <v>312000</v>
          </cell>
          <cell r="G11">
            <v>305800</v>
          </cell>
          <cell r="H11">
            <v>266600</v>
          </cell>
          <cell r="J11">
            <v>236500</v>
          </cell>
          <cell r="K11">
            <v>236500</v>
          </cell>
          <cell r="L11">
            <v>235200</v>
          </cell>
          <cell r="M11">
            <v>238300</v>
          </cell>
          <cell r="N11">
            <v>576000</v>
          </cell>
          <cell r="O11">
            <v>393000</v>
          </cell>
          <cell r="P11">
            <v>520000</v>
          </cell>
          <cell r="Q11">
            <v>513000</v>
          </cell>
          <cell r="R11">
            <v>82000</v>
          </cell>
          <cell r="S11">
            <v>198000</v>
          </cell>
        </row>
        <row r="12">
          <cell r="B12">
            <v>52000</v>
          </cell>
          <cell r="C12">
            <v>172800</v>
          </cell>
          <cell r="D12">
            <v>172300</v>
          </cell>
          <cell r="E12">
            <v>251000</v>
          </cell>
          <cell r="F12">
            <v>301000</v>
          </cell>
          <cell r="G12">
            <v>284100</v>
          </cell>
          <cell r="H12">
            <v>202600</v>
          </cell>
          <cell r="J12">
            <v>237400</v>
          </cell>
          <cell r="K12">
            <v>236800</v>
          </cell>
          <cell r="L12">
            <v>235800</v>
          </cell>
          <cell r="M12">
            <v>235000</v>
          </cell>
          <cell r="N12">
            <v>579000</v>
          </cell>
          <cell r="O12">
            <v>137000</v>
          </cell>
          <cell r="P12">
            <v>523000</v>
          </cell>
          <cell r="Q12">
            <v>512000</v>
          </cell>
          <cell r="R12">
            <v>60000</v>
          </cell>
          <cell r="S12">
            <v>36000</v>
          </cell>
        </row>
        <row r="13">
          <cell r="B13">
            <v>61300</v>
          </cell>
          <cell r="C13">
            <v>175900</v>
          </cell>
          <cell r="D13">
            <v>176300</v>
          </cell>
          <cell r="E13">
            <v>265000</v>
          </cell>
          <cell r="F13">
            <v>366209</v>
          </cell>
          <cell r="G13">
            <v>300900</v>
          </cell>
          <cell r="H13">
            <v>257000</v>
          </cell>
          <cell r="J13">
            <v>262700</v>
          </cell>
          <cell r="K13">
            <v>236800</v>
          </cell>
          <cell r="L13">
            <v>236800</v>
          </cell>
          <cell r="M13">
            <v>238800</v>
          </cell>
          <cell r="N13">
            <v>576000</v>
          </cell>
          <cell r="O13">
            <v>416000</v>
          </cell>
          <cell r="P13">
            <v>532000</v>
          </cell>
          <cell r="Q13">
            <v>532000</v>
          </cell>
          <cell r="R13">
            <v>342000</v>
          </cell>
          <cell r="S13">
            <v>344000</v>
          </cell>
        </row>
        <row r="14">
          <cell r="B14">
            <v>172100</v>
          </cell>
          <cell r="C14">
            <v>174900</v>
          </cell>
          <cell r="D14">
            <v>173400</v>
          </cell>
          <cell r="E14">
            <v>299000</v>
          </cell>
          <cell r="F14">
            <v>304000</v>
          </cell>
          <cell r="G14">
            <v>278500</v>
          </cell>
          <cell r="H14">
            <v>293200</v>
          </cell>
          <cell r="J14">
            <v>236600</v>
          </cell>
          <cell r="K14">
            <v>234300</v>
          </cell>
          <cell r="L14">
            <v>234500</v>
          </cell>
          <cell r="M14">
            <v>239500</v>
          </cell>
          <cell r="N14">
            <v>580000</v>
          </cell>
          <cell r="O14">
            <v>416000</v>
          </cell>
          <cell r="P14">
            <v>562000</v>
          </cell>
          <cell r="Q14">
            <v>562000</v>
          </cell>
          <cell r="R14">
            <v>312000</v>
          </cell>
          <cell r="S14">
            <v>378000</v>
          </cell>
        </row>
        <row r="15">
          <cell r="B15">
            <v>185300</v>
          </cell>
          <cell r="C15">
            <v>172900</v>
          </cell>
          <cell r="D15">
            <v>183200</v>
          </cell>
          <cell r="E15">
            <v>324000</v>
          </cell>
          <cell r="F15">
            <v>328000</v>
          </cell>
          <cell r="G15">
            <v>291200</v>
          </cell>
          <cell r="H15">
            <v>284000</v>
          </cell>
          <cell r="J15">
            <v>192200</v>
          </cell>
          <cell r="K15">
            <v>232000</v>
          </cell>
          <cell r="L15">
            <v>233400</v>
          </cell>
          <cell r="M15">
            <v>240000</v>
          </cell>
          <cell r="N15">
            <v>687000</v>
          </cell>
          <cell r="O15">
            <v>373000</v>
          </cell>
          <cell r="P15">
            <v>546000</v>
          </cell>
          <cell r="Q15">
            <v>537000</v>
          </cell>
          <cell r="R15">
            <v>364000</v>
          </cell>
          <cell r="S15">
            <v>364000</v>
          </cell>
        </row>
        <row r="16">
          <cell r="B16">
            <v>182100</v>
          </cell>
          <cell r="C16">
            <v>175000</v>
          </cell>
          <cell r="D16">
            <v>170700</v>
          </cell>
          <cell r="E16">
            <v>293000</v>
          </cell>
          <cell r="F16">
            <v>294000</v>
          </cell>
          <cell r="G16">
            <v>279100</v>
          </cell>
          <cell r="H16">
            <v>280000</v>
          </cell>
          <cell r="J16">
            <v>233600</v>
          </cell>
          <cell r="K16">
            <v>233400</v>
          </cell>
          <cell r="L16">
            <v>235200</v>
          </cell>
          <cell r="M16">
            <v>236700</v>
          </cell>
          <cell r="N16">
            <v>682000</v>
          </cell>
          <cell r="O16">
            <v>455000</v>
          </cell>
          <cell r="P16">
            <v>567000</v>
          </cell>
          <cell r="Q16">
            <v>557000</v>
          </cell>
          <cell r="R16">
            <v>366000</v>
          </cell>
          <cell r="S16">
            <v>390000</v>
          </cell>
        </row>
        <row r="17">
          <cell r="B17">
            <v>173200</v>
          </cell>
          <cell r="C17">
            <v>171600</v>
          </cell>
          <cell r="D17">
            <v>172300</v>
          </cell>
          <cell r="E17">
            <v>321000</v>
          </cell>
          <cell r="F17">
            <v>335000</v>
          </cell>
          <cell r="G17">
            <v>288800</v>
          </cell>
          <cell r="H17">
            <v>306800</v>
          </cell>
          <cell r="J17">
            <v>239400</v>
          </cell>
          <cell r="K17">
            <v>238800</v>
          </cell>
          <cell r="L17">
            <v>238700</v>
          </cell>
          <cell r="M17">
            <v>238000</v>
          </cell>
          <cell r="N17">
            <v>592000</v>
          </cell>
          <cell r="O17">
            <v>424000</v>
          </cell>
          <cell r="P17">
            <v>325000</v>
          </cell>
          <cell r="Q17">
            <v>575000</v>
          </cell>
          <cell r="R17">
            <v>434000</v>
          </cell>
          <cell r="S17">
            <v>424000</v>
          </cell>
        </row>
        <row r="18">
          <cell r="B18">
            <v>185000</v>
          </cell>
          <cell r="C18">
            <v>178100</v>
          </cell>
          <cell r="D18">
            <v>173500</v>
          </cell>
          <cell r="E18">
            <v>322000</v>
          </cell>
          <cell r="F18">
            <v>318000</v>
          </cell>
          <cell r="G18">
            <v>304800</v>
          </cell>
          <cell r="H18">
            <v>256100</v>
          </cell>
          <cell r="J18">
            <v>235800</v>
          </cell>
          <cell r="K18">
            <v>535900</v>
          </cell>
          <cell r="L18">
            <v>237000</v>
          </cell>
          <cell r="M18">
            <v>237000</v>
          </cell>
          <cell r="N18">
            <v>587000</v>
          </cell>
          <cell r="O18">
            <v>434000</v>
          </cell>
          <cell r="P18">
            <v>562000</v>
          </cell>
          <cell r="Q18">
            <v>304000</v>
          </cell>
          <cell r="R18">
            <v>304000</v>
          </cell>
          <cell r="S18">
            <v>298000</v>
          </cell>
        </row>
        <row r="19">
          <cell r="B19">
            <v>172300</v>
          </cell>
          <cell r="C19">
            <v>170500</v>
          </cell>
          <cell r="D19">
            <v>86100</v>
          </cell>
          <cell r="E19">
            <v>210000</v>
          </cell>
          <cell r="F19">
            <v>278000</v>
          </cell>
          <cell r="G19">
            <v>259800</v>
          </cell>
          <cell r="H19">
            <v>184800</v>
          </cell>
          <cell r="J19">
            <v>236400</v>
          </cell>
          <cell r="K19">
            <v>235600</v>
          </cell>
          <cell r="L19">
            <v>235600</v>
          </cell>
          <cell r="M19">
            <v>238700</v>
          </cell>
          <cell r="N19">
            <v>586000</v>
          </cell>
          <cell r="O19">
            <v>468000</v>
          </cell>
          <cell r="P19">
            <v>485000</v>
          </cell>
          <cell r="Q19">
            <v>516000</v>
          </cell>
          <cell r="R19">
            <v>84000</v>
          </cell>
          <cell r="S19">
            <v>142000</v>
          </cell>
        </row>
        <row r="20">
          <cell r="B20">
            <v>173100</v>
          </cell>
          <cell r="C20">
            <v>170900</v>
          </cell>
          <cell r="D20">
            <v>175000</v>
          </cell>
          <cell r="E20">
            <v>240000</v>
          </cell>
          <cell r="F20">
            <v>276000</v>
          </cell>
          <cell r="G20">
            <v>262400</v>
          </cell>
          <cell r="H20">
            <v>248400</v>
          </cell>
          <cell r="J20">
            <v>236300</v>
          </cell>
          <cell r="K20">
            <v>235600</v>
          </cell>
          <cell r="L20">
            <v>235600</v>
          </cell>
          <cell r="M20">
            <v>237700</v>
          </cell>
          <cell r="N20">
            <v>587000</v>
          </cell>
          <cell r="O20">
            <v>468000</v>
          </cell>
          <cell r="P20">
            <v>549000</v>
          </cell>
          <cell r="Q20">
            <v>542000</v>
          </cell>
          <cell r="R20">
            <v>156600</v>
          </cell>
          <cell r="S20">
            <v>344000</v>
          </cell>
        </row>
        <row r="21">
          <cell r="B21">
            <v>172300</v>
          </cell>
          <cell r="C21">
            <v>168700</v>
          </cell>
          <cell r="D21">
            <v>173600</v>
          </cell>
          <cell r="E21">
            <v>284000</v>
          </cell>
          <cell r="F21">
            <v>308000</v>
          </cell>
          <cell r="G21">
            <v>381700</v>
          </cell>
          <cell r="H21">
            <v>306700</v>
          </cell>
          <cell r="J21">
            <v>243500</v>
          </cell>
          <cell r="K21">
            <v>245000</v>
          </cell>
          <cell r="L21">
            <v>243300</v>
          </cell>
          <cell r="M21">
            <v>241800</v>
          </cell>
          <cell r="N21">
            <v>580000</v>
          </cell>
          <cell r="O21">
            <v>315000</v>
          </cell>
          <cell r="P21">
            <v>534000</v>
          </cell>
          <cell r="Q21">
            <v>527000</v>
          </cell>
          <cell r="R21">
            <v>364000</v>
          </cell>
          <cell r="S21">
            <v>336000</v>
          </cell>
        </row>
        <row r="22">
          <cell r="B22">
            <v>171900</v>
          </cell>
          <cell r="C22">
            <v>173000</v>
          </cell>
          <cell r="D22">
            <v>177100</v>
          </cell>
          <cell r="E22">
            <v>304000</v>
          </cell>
          <cell r="F22">
            <v>302000</v>
          </cell>
          <cell r="G22">
            <v>283400</v>
          </cell>
          <cell r="H22">
            <v>304500</v>
          </cell>
          <cell r="J22">
            <v>239500</v>
          </cell>
          <cell r="K22">
            <v>239100</v>
          </cell>
          <cell r="L22">
            <v>238700</v>
          </cell>
          <cell r="M22">
            <v>239800</v>
          </cell>
          <cell r="N22">
            <v>586000</v>
          </cell>
          <cell r="O22">
            <v>315000</v>
          </cell>
          <cell r="P22">
            <v>522000</v>
          </cell>
          <cell r="Q22">
            <v>512000</v>
          </cell>
          <cell r="R22">
            <v>394000</v>
          </cell>
          <cell r="S22">
            <v>364000</v>
          </cell>
        </row>
        <row r="23">
          <cell r="B23">
            <v>174800</v>
          </cell>
          <cell r="C23">
            <v>173900</v>
          </cell>
          <cell r="D23">
            <v>175700</v>
          </cell>
          <cell r="E23">
            <v>322000</v>
          </cell>
          <cell r="F23">
            <v>329000</v>
          </cell>
          <cell r="G23">
            <v>309800</v>
          </cell>
          <cell r="H23">
            <v>322300</v>
          </cell>
          <cell r="J23">
            <v>238400</v>
          </cell>
          <cell r="K23">
            <v>238300</v>
          </cell>
          <cell r="L23">
            <v>237800</v>
          </cell>
          <cell r="M23">
            <v>239200</v>
          </cell>
          <cell r="N23">
            <v>583000</v>
          </cell>
          <cell r="O23">
            <v>425000</v>
          </cell>
          <cell r="P23">
            <v>559000</v>
          </cell>
          <cell r="Q23">
            <v>556000</v>
          </cell>
          <cell r="R23">
            <v>388000</v>
          </cell>
          <cell r="S23">
            <v>216000</v>
          </cell>
        </row>
        <row r="24">
          <cell r="B24">
            <v>178700</v>
          </cell>
          <cell r="C24">
            <v>174200</v>
          </cell>
          <cell r="D24">
            <v>176000</v>
          </cell>
          <cell r="E24">
            <v>319000</v>
          </cell>
          <cell r="F24">
            <v>320000</v>
          </cell>
          <cell r="G24">
            <v>294000</v>
          </cell>
          <cell r="H24">
            <v>263500</v>
          </cell>
          <cell r="J24">
            <v>239100</v>
          </cell>
          <cell r="K24">
            <v>238800</v>
          </cell>
          <cell r="L24">
            <v>237800</v>
          </cell>
          <cell r="M24">
            <v>229600</v>
          </cell>
          <cell r="N24">
            <v>587000</v>
          </cell>
          <cell r="O24">
            <v>422000</v>
          </cell>
          <cell r="P24">
            <v>534000</v>
          </cell>
          <cell r="Q24">
            <v>532000</v>
          </cell>
          <cell r="R24">
            <v>254000</v>
          </cell>
          <cell r="S24">
            <v>380000</v>
          </cell>
        </row>
        <row r="25">
          <cell r="B25">
            <v>172400</v>
          </cell>
          <cell r="C25">
            <v>166900</v>
          </cell>
          <cell r="D25">
            <v>45400</v>
          </cell>
          <cell r="E25">
            <v>326000</v>
          </cell>
          <cell r="F25">
            <v>328000</v>
          </cell>
          <cell r="G25">
            <v>310000</v>
          </cell>
          <cell r="H25">
            <v>259700</v>
          </cell>
          <cell r="J25">
            <v>237800</v>
          </cell>
          <cell r="K25">
            <v>237400</v>
          </cell>
          <cell r="L25">
            <v>236900</v>
          </cell>
          <cell r="M25">
            <v>238400</v>
          </cell>
          <cell r="N25">
            <v>586000</v>
          </cell>
          <cell r="O25">
            <v>340000</v>
          </cell>
          <cell r="P25">
            <v>562000</v>
          </cell>
          <cell r="Q25">
            <v>554000</v>
          </cell>
          <cell r="R25">
            <v>358000</v>
          </cell>
          <cell r="S25">
            <v>358000</v>
          </cell>
        </row>
        <row r="26">
          <cell r="B26">
            <v>170800</v>
          </cell>
          <cell r="C26">
            <v>168400</v>
          </cell>
          <cell r="D26">
            <v>53500</v>
          </cell>
          <cell r="E26">
            <v>281000</v>
          </cell>
          <cell r="F26">
            <v>301000</v>
          </cell>
          <cell r="G26">
            <v>284400</v>
          </cell>
          <cell r="H26">
            <v>202100</v>
          </cell>
          <cell r="J26">
            <v>241000</v>
          </cell>
          <cell r="K26">
            <v>240300</v>
          </cell>
          <cell r="L26">
            <v>239500</v>
          </cell>
          <cell r="M26">
            <v>241000</v>
          </cell>
          <cell r="N26">
            <v>588000</v>
          </cell>
          <cell r="O26">
            <v>0</v>
          </cell>
          <cell r="P26">
            <v>520000</v>
          </cell>
          <cell r="Q26">
            <v>513000</v>
          </cell>
          <cell r="R26">
            <v>210000</v>
          </cell>
          <cell r="S26">
            <v>128000</v>
          </cell>
        </row>
        <row r="27">
          <cell r="B27">
            <v>185600</v>
          </cell>
          <cell r="C27">
            <v>182000</v>
          </cell>
          <cell r="D27">
            <v>187200</v>
          </cell>
          <cell r="E27">
            <v>274000</v>
          </cell>
          <cell r="F27">
            <v>319000</v>
          </cell>
          <cell r="G27">
            <v>300000</v>
          </cell>
          <cell r="H27">
            <v>271700</v>
          </cell>
          <cell r="J27">
            <v>212200</v>
          </cell>
          <cell r="K27">
            <v>237700</v>
          </cell>
          <cell r="L27">
            <v>211500</v>
          </cell>
          <cell r="M27">
            <v>201100</v>
          </cell>
          <cell r="N27">
            <v>583000</v>
          </cell>
          <cell r="O27">
            <v>393000</v>
          </cell>
          <cell r="P27">
            <v>535000</v>
          </cell>
          <cell r="Q27">
            <v>536000</v>
          </cell>
          <cell r="R27">
            <v>342000</v>
          </cell>
          <cell r="S27">
            <v>238000</v>
          </cell>
        </row>
        <row r="28">
          <cell r="B28">
            <v>175800</v>
          </cell>
          <cell r="C28">
            <v>168800</v>
          </cell>
          <cell r="D28">
            <v>172000</v>
          </cell>
          <cell r="E28">
            <v>292000</v>
          </cell>
          <cell r="F28">
            <v>293000</v>
          </cell>
          <cell r="G28">
            <v>275500</v>
          </cell>
          <cell r="H28">
            <v>312400</v>
          </cell>
          <cell r="J28">
            <v>239500</v>
          </cell>
          <cell r="K28">
            <v>238100</v>
          </cell>
          <cell r="L28">
            <v>237500</v>
          </cell>
          <cell r="M28">
            <v>239100</v>
          </cell>
          <cell r="N28">
            <v>577000</v>
          </cell>
          <cell r="O28">
            <v>431000</v>
          </cell>
          <cell r="P28">
            <v>565000</v>
          </cell>
          <cell r="Q28">
            <v>562000</v>
          </cell>
          <cell r="R28">
            <v>274000</v>
          </cell>
          <cell r="S28">
            <v>376000</v>
          </cell>
        </row>
        <row r="29">
          <cell r="B29">
            <v>168100</v>
          </cell>
          <cell r="C29">
            <v>157400</v>
          </cell>
          <cell r="D29">
            <v>174100</v>
          </cell>
          <cell r="E29">
            <v>323000</v>
          </cell>
          <cell r="F29">
            <v>326000</v>
          </cell>
          <cell r="G29">
            <v>300800</v>
          </cell>
          <cell r="H29">
            <v>318000</v>
          </cell>
          <cell r="J29">
            <v>240800</v>
          </cell>
          <cell r="K29">
            <v>238400</v>
          </cell>
          <cell r="L29">
            <v>238100</v>
          </cell>
          <cell r="M29">
            <v>239600</v>
          </cell>
          <cell r="N29">
            <v>548000</v>
          </cell>
          <cell r="O29">
            <v>404000</v>
          </cell>
          <cell r="P29">
            <v>554000</v>
          </cell>
          <cell r="Q29">
            <v>542000</v>
          </cell>
          <cell r="R29">
            <v>247000</v>
          </cell>
          <cell r="S29">
            <v>334000</v>
          </cell>
        </row>
        <row r="30">
          <cell r="B30">
            <v>174100</v>
          </cell>
          <cell r="C30">
            <v>177000</v>
          </cell>
          <cell r="D30">
            <v>177000</v>
          </cell>
          <cell r="E30">
            <v>324000</v>
          </cell>
          <cell r="F30">
            <v>333000</v>
          </cell>
          <cell r="G30">
            <v>290000</v>
          </cell>
          <cell r="H30">
            <v>300100</v>
          </cell>
          <cell r="J30">
            <v>239300</v>
          </cell>
          <cell r="K30">
            <v>237700</v>
          </cell>
          <cell r="L30">
            <v>237600</v>
          </cell>
          <cell r="M30">
            <v>239400</v>
          </cell>
          <cell r="N30">
            <v>587000</v>
          </cell>
          <cell r="O30">
            <v>408000</v>
          </cell>
          <cell r="P30">
            <v>550000</v>
          </cell>
          <cell r="Q30">
            <v>542000</v>
          </cell>
          <cell r="R30">
            <v>246000</v>
          </cell>
          <cell r="S30">
            <v>342000</v>
          </cell>
        </row>
        <row r="31">
          <cell r="B31">
            <v>178200</v>
          </cell>
          <cell r="C31">
            <v>175300</v>
          </cell>
          <cell r="D31">
            <v>175300</v>
          </cell>
          <cell r="E31">
            <v>321000</v>
          </cell>
          <cell r="F31">
            <v>312000</v>
          </cell>
          <cell r="G31">
            <v>255600</v>
          </cell>
          <cell r="H31">
            <v>241400</v>
          </cell>
          <cell r="J31">
            <v>242100</v>
          </cell>
          <cell r="K31">
            <v>237400</v>
          </cell>
          <cell r="L31">
            <v>238700</v>
          </cell>
          <cell r="M31">
            <v>242120</v>
          </cell>
          <cell r="N31">
            <v>569000</v>
          </cell>
          <cell r="O31">
            <v>391000</v>
          </cell>
          <cell r="P31">
            <v>533000</v>
          </cell>
          <cell r="Q31">
            <v>526000</v>
          </cell>
          <cell r="R31">
            <v>334000</v>
          </cell>
          <cell r="S31">
            <v>172000</v>
          </cell>
        </row>
        <row r="32">
          <cell r="B32">
            <v>178700</v>
          </cell>
          <cell r="C32">
            <v>178700</v>
          </cell>
          <cell r="D32">
            <v>173500</v>
          </cell>
          <cell r="E32">
            <v>327000</v>
          </cell>
          <cell r="F32">
            <v>323000</v>
          </cell>
          <cell r="G32">
            <v>290700</v>
          </cell>
          <cell r="H32">
            <v>223900</v>
          </cell>
          <cell r="J32">
            <v>240000</v>
          </cell>
          <cell r="K32">
            <v>238300</v>
          </cell>
          <cell r="L32">
            <v>238700</v>
          </cell>
          <cell r="M32">
            <v>242120</v>
          </cell>
          <cell r="N32">
            <v>565000</v>
          </cell>
          <cell r="O32">
            <v>391000</v>
          </cell>
          <cell r="P32">
            <v>533000</v>
          </cell>
          <cell r="Q32">
            <v>526000</v>
          </cell>
          <cell r="R32">
            <v>296000</v>
          </cell>
          <cell r="S32">
            <v>172000</v>
          </cell>
        </row>
        <row r="33">
          <cell r="B33">
            <v>167600</v>
          </cell>
          <cell r="C33">
            <v>174700</v>
          </cell>
          <cell r="D33">
            <v>172500</v>
          </cell>
          <cell r="E33">
            <v>204000</v>
          </cell>
          <cell r="F33">
            <v>213000</v>
          </cell>
          <cell r="G33">
            <v>289600</v>
          </cell>
          <cell r="H33">
            <v>135700</v>
          </cell>
          <cell r="J33">
            <v>240000</v>
          </cell>
          <cell r="K33">
            <v>237700</v>
          </cell>
          <cell r="L33">
            <v>237100</v>
          </cell>
          <cell r="M33">
            <v>240300</v>
          </cell>
          <cell r="N33">
            <v>580000</v>
          </cell>
          <cell r="O33">
            <v>148000</v>
          </cell>
          <cell r="P33">
            <v>500000</v>
          </cell>
          <cell r="Q33">
            <v>491000</v>
          </cell>
          <cell r="R33">
            <v>64000</v>
          </cell>
          <cell r="S33">
            <v>288000</v>
          </cell>
        </row>
        <row r="34">
          <cell r="B34">
            <v>173300</v>
          </cell>
          <cell r="C34">
            <v>175100</v>
          </cell>
          <cell r="D34">
            <v>182000</v>
          </cell>
          <cell r="E34">
            <v>246000</v>
          </cell>
          <cell r="F34">
            <v>0</v>
          </cell>
          <cell r="G34">
            <v>215700</v>
          </cell>
          <cell r="H34">
            <v>238700</v>
          </cell>
          <cell r="J34">
            <v>222000</v>
          </cell>
          <cell r="K34">
            <v>236700</v>
          </cell>
          <cell r="L34">
            <v>234300</v>
          </cell>
          <cell r="M34">
            <v>237700</v>
          </cell>
          <cell r="N34">
            <v>586000</v>
          </cell>
          <cell r="O34">
            <v>420000</v>
          </cell>
          <cell r="P34">
            <v>516000</v>
          </cell>
          <cell r="Q34">
            <v>508000</v>
          </cell>
          <cell r="R34">
            <v>272000</v>
          </cell>
          <cell r="S34">
            <v>344000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178900</v>
          </cell>
          <cell r="C5">
            <v>175200</v>
          </cell>
          <cell r="D5">
            <v>183200</v>
          </cell>
          <cell r="E5">
            <v>316000</v>
          </cell>
          <cell r="F5">
            <v>302000</v>
          </cell>
          <cell r="G5">
            <v>232000</v>
          </cell>
          <cell r="H5">
            <v>302600</v>
          </cell>
          <cell r="I5">
            <v>305100</v>
          </cell>
          <cell r="J5">
            <v>241700</v>
          </cell>
          <cell r="K5">
            <v>238800</v>
          </cell>
          <cell r="L5">
            <v>240100</v>
          </cell>
          <cell r="M5">
            <v>240500</v>
          </cell>
          <cell r="N5">
            <v>588000</v>
          </cell>
          <cell r="O5">
            <v>389000</v>
          </cell>
          <cell r="P5">
            <v>525000</v>
          </cell>
          <cell r="Q5">
            <v>533000</v>
          </cell>
          <cell r="R5">
            <v>290000</v>
          </cell>
          <cell r="S5">
            <v>318000</v>
          </cell>
        </row>
        <row r="6">
          <cell r="B6">
            <v>178900</v>
          </cell>
          <cell r="C6">
            <v>163800</v>
          </cell>
          <cell r="D6">
            <v>174100</v>
          </cell>
          <cell r="E6">
            <v>323000</v>
          </cell>
          <cell r="F6">
            <v>323000</v>
          </cell>
          <cell r="G6">
            <v>306000</v>
          </cell>
          <cell r="H6">
            <v>258600</v>
          </cell>
          <cell r="I6">
            <v>324400</v>
          </cell>
          <cell r="J6">
            <v>238500</v>
          </cell>
          <cell r="K6">
            <v>232700</v>
          </cell>
          <cell r="L6">
            <v>238100</v>
          </cell>
          <cell r="M6">
            <v>238400</v>
          </cell>
          <cell r="N6">
            <v>523000</v>
          </cell>
          <cell r="O6">
            <v>401000</v>
          </cell>
          <cell r="P6">
            <v>538000</v>
          </cell>
          <cell r="Q6">
            <v>530000</v>
          </cell>
          <cell r="R6">
            <v>264000</v>
          </cell>
          <cell r="S6">
            <v>368000</v>
          </cell>
        </row>
        <row r="7">
          <cell r="B7">
            <v>179700</v>
          </cell>
          <cell r="C7">
            <v>177100</v>
          </cell>
          <cell r="D7">
            <v>181900</v>
          </cell>
          <cell r="E7">
            <v>321000</v>
          </cell>
          <cell r="F7">
            <v>325000</v>
          </cell>
          <cell r="G7">
            <v>292900</v>
          </cell>
          <cell r="H7">
            <v>261200</v>
          </cell>
          <cell r="I7">
            <v>315300</v>
          </cell>
          <cell r="J7">
            <v>240300</v>
          </cell>
          <cell r="K7">
            <v>237100</v>
          </cell>
          <cell r="L7">
            <v>240000</v>
          </cell>
          <cell r="M7">
            <v>240100</v>
          </cell>
          <cell r="N7">
            <v>634000</v>
          </cell>
          <cell r="O7">
            <v>408000</v>
          </cell>
          <cell r="P7">
            <v>515000</v>
          </cell>
          <cell r="Q7">
            <v>523000</v>
          </cell>
          <cell r="R7">
            <v>310000</v>
          </cell>
          <cell r="S7">
            <v>336000</v>
          </cell>
        </row>
        <row r="8">
          <cell r="B8">
            <v>179800</v>
          </cell>
          <cell r="C8">
            <v>173400</v>
          </cell>
          <cell r="D8">
            <v>186800</v>
          </cell>
          <cell r="E8">
            <v>304000</v>
          </cell>
          <cell r="F8">
            <v>299000</v>
          </cell>
          <cell r="G8">
            <v>275500</v>
          </cell>
          <cell r="H8">
            <v>292700</v>
          </cell>
          <cell r="I8">
            <v>285000</v>
          </cell>
          <cell r="J8">
            <v>236700</v>
          </cell>
          <cell r="K8">
            <v>237500</v>
          </cell>
          <cell r="L8">
            <v>237200</v>
          </cell>
          <cell r="M8">
            <v>239100</v>
          </cell>
          <cell r="N8">
            <v>589000</v>
          </cell>
          <cell r="O8">
            <v>399000</v>
          </cell>
          <cell r="P8">
            <v>524000</v>
          </cell>
          <cell r="Q8">
            <v>512000</v>
          </cell>
          <cell r="R8">
            <v>380000</v>
          </cell>
          <cell r="S8">
            <v>398000</v>
          </cell>
        </row>
        <row r="9">
          <cell r="B9">
            <v>176700</v>
          </cell>
          <cell r="C9">
            <v>177200</v>
          </cell>
          <cell r="D9">
            <v>179000</v>
          </cell>
          <cell r="E9">
            <v>325000</v>
          </cell>
          <cell r="F9">
            <v>328000</v>
          </cell>
          <cell r="G9">
            <v>68000</v>
          </cell>
          <cell r="H9">
            <v>298300</v>
          </cell>
          <cell r="I9">
            <v>300600</v>
          </cell>
          <cell r="J9">
            <v>241400</v>
          </cell>
          <cell r="K9">
            <v>239000</v>
          </cell>
          <cell r="L9">
            <v>241000</v>
          </cell>
          <cell r="M9">
            <v>240700</v>
          </cell>
          <cell r="N9">
            <v>587000</v>
          </cell>
          <cell r="O9">
            <v>293000</v>
          </cell>
          <cell r="P9">
            <v>541000</v>
          </cell>
          <cell r="Q9">
            <v>539000</v>
          </cell>
          <cell r="R9">
            <v>354000</v>
          </cell>
          <cell r="S9">
            <v>372000</v>
          </cell>
        </row>
        <row r="10">
          <cell r="B10">
            <v>163300</v>
          </cell>
          <cell r="C10">
            <v>168900</v>
          </cell>
          <cell r="D10">
            <v>176500</v>
          </cell>
          <cell r="E10">
            <v>265000</v>
          </cell>
          <cell r="F10">
            <v>271000</v>
          </cell>
          <cell r="G10">
            <v>64000</v>
          </cell>
          <cell r="H10">
            <v>243400</v>
          </cell>
          <cell r="I10">
            <v>234400</v>
          </cell>
          <cell r="J10">
            <v>240700</v>
          </cell>
          <cell r="K10">
            <v>238400</v>
          </cell>
          <cell r="L10">
            <v>240400</v>
          </cell>
          <cell r="M10">
            <v>239600</v>
          </cell>
          <cell r="N10">
            <v>582000</v>
          </cell>
          <cell r="O10">
            <v>218000</v>
          </cell>
          <cell r="P10">
            <v>518000</v>
          </cell>
          <cell r="Q10">
            <v>508000</v>
          </cell>
          <cell r="R10">
            <v>112000</v>
          </cell>
          <cell r="S10">
            <v>332000</v>
          </cell>
        </row>
        <row r="11">
          <cell r="B11">
            <v>178000</v>
          </cell>
          <cell r="C11">
            <v>167600</v>
          </cell>
          <cell r="D11">
            <v>172800</v>
          </cell>
          <cell r="E11">
            <v>227000</v>
          </cell>
          <cell r="F11">
            <v>273000</v>
          </cell>
          <cell r="G11">
            <v>240000</v>
          </cell>
          <cell r="H11">
            <v>171300</v>
          </cell>
          <cell r="I11">
            <v>235400</v>
          </cell>
          <cell r="J11">
            <v>237400</v>
          </cell>
          <cell r="K11">
            <v>238500</v>
          </cell>
          <cell r="L11">
            <v>239100</v>
          </cell>
          <cell r="M11">
            <v>241500</v>
          </cell>
          <cell r="N11">
            <v>589000</v>
          </cell>
          <cell r="O11">
            <v>217000</v>
          </cell>
          <cell r="P11">
            <v>610000</v>
          </cell>
          <cell r="Q11">
            <v>606000</v>
          </cell>
          <cell r="R11">
            <v>74000</v>
          </cell>
          <cell r="S11">
            <v>364000</v>
          </cell>
        </row>
        <row r="12">
          <cell r="B12">
            <v>179900</v>
          </cell>
          <cell r="C12">
            <v>176100</v>
          </cell>
          <cell r="D12">
            <v>180100</v>
          </cell>
          <cell r="E12">
            <v>270000</v>
          </cell>
          <cell r="F12">
            <v>361000</v>
          </cell>
          <cell r="G12">
            <v>312000</v>
          </cell>
          <cell r="H12">
            <v>330100</v>
          </cell>
          <cell r="I12">
            <v>278700</v>
          </cell>
          <cell r="J12">
            <v>239500</v>
          </cell>
          <cell r="K12">
            <v>238800</v>
          </cell>
          <cell r="L12">
            <v>238300</v>
          </cell>
          <cell r="M12">
            <v>239000</v>
          </cell>
          <cell r="N12">
            <v>587000</v>
          </cell>
          <cell r="O12">
            <v>334000</v>
          </cell>
          <cell r="P12">
            <v>520000</v>
          </cell>
          <cell r="Q12">
            <v>525000</v>
          </cell>
          <cell r="R12">
            <v>338000</v>
          </cell>
          <cell r="S12">
            <v>334000</v>
          </cell>
        </row>
        <row r="13">
          <cell r="B13">
            <v>179200</v>
          </cell>
          <cell r="C13">
            <v>178600</v>
          </cell>
          <cell r="D13">
            <v>176400</v>
          </cell>
          <cell r="E13">
            <v>305000</v>
          </cell>
          <cell r="F13">
            <v>308000</v>
          </cell>
          <cell r="G13">
            <v>294100</v>
          </cell>
          <cell r="H13">
            <v>279300</v>
          </cell>
          <cell r="I13">
            <v>307700</v>
          </cell>
          <cell r="J13">
            <v>237300</v>
          </cell>
          <cell r="K13">
            <v>236600</v>
          </cell>
          <cell r="L13">
            <v>238000</v>
          </cell>
          <cell r="M13">
            <v>239200</v>
          </cell>
          <cell r="N13">
            <v>589000</v>
          </cell>
          <cell r="O13">
            <v>400000</v>
          </cell>
          <cell r="P13">
            <v>587000</v>
          </cell>
          <cell r="Q13">
            <v>578000</v>
          </cell>
          <cell r="R13">
            <v>366000</v>
          </cell>
          <cell r="S13">
            <v>390000</v>
          </cell>
        </row>
        <row r="14">
          <cell r="B14">
            <v>181000</v>
          </cell>
          <cell r="C14">
            <v>176900</v>
          </cell>
          <cell r="D14">
            <v>177500</v>
          </cell>
          <cell r="E14">
            <v>313000</v>
          </cell>
          <cell r="F14">
            <v>314000</v>
          </cell>
          <cell r="G14">
            <v>297100</v>
          </cell>
          <cell r="H14">
            <v>310900</v>
          </cell>
          <cell r="I14">
            <v>302900</v>
          </cell>
          <cell r="J14">
            <v>236400</v>
          </cell>
          <cell r="K14">
            <v>235900</v>
          </cell>
          <cell r="L14">
            <v>237700</v>
          </cell>
          <cell r="M14">
            <v>237800</v>
          </cell>
          <cell r="N14">
            <v>578000</v>
          </cell>
          <cell r="O14">
            <v>429000</v>
          </cell>
          <cell r="P14">
            <v>558000</v>
          </cell>
          <cell r="Q14">
            <v>548000</v>
          </cell>
          <cell r="R14">
            <v>308000</v>
          </cell>
          <cell r="S14">
            <v>358000</v>
          </cell>
        </row>
        <row r="15">
          <cell r="B15">
            <v>180400</v>
          </cell>
          <cell r="C15">
            <v>173400</v>
          </cell>
          <cell r="D15">
            <v>175200</v>
          </cell>
          <cell r="E15">
            <v>263000</v>
          </cell>
          <cell r="F15">
            <v>266000</v>
          </cell>
          <cell r="G15">
            <v>245800</v>
          </cell>
          <cell r="H15">
            <v>273000</v>
          </cell>
          <cell r="I15">
            <v>257400</v>
          </cell>
          <cell r="J15">
            <v>233700</v>
          </cell>
          <cell r="K15">
            <v>231500</v>
          </cell>
          <cell r="L15">
            <v>230000</v>
          </cell>
          <cell r="M15">
            <v>234200</v>
          </cell>
          <cell r="N15">
            <v>584000</v>
          </cell>
          <cell r="O15">
            <v>429000</v>
          </cell>
          <cell r="P15">
            <v>479000</v>
          </cell>
          <cell r="Q15">
            <v>606000</v>
          </cell>
          <cell r="R15">
            <v>338000</v>
          </cell>
          <cell r="S15">
            <v>476000</v>
          </cell>
        </row>
        <row r="16">
          <cell r="B16">
            <v>182000</v>
          </cell>
          <cell r="C16">
            <v>172500</v>
          </cell>
          <cell r="D16">
            <v>180800</v>
          </cell>
          <cell r="E16">
            <v>342000</v>
          </cell>
          <cell r="F16">
            <v>339000</v>
          </cell>
          <cell r="G16">
            <v>333200</v>
          </cell>
          <cell r="H16">
            <v>295600</v>
          </cell>
          <cell r="I16">
            <v>339400</v>
          </cell>
          <cell r="J16">
            <v>239600</v>
          </cell>
          <cell r="K16">
            <v>239000</v>
          </cell>
          <cell r="L16">
            <v>238200</v>
          </cell>
          <cell r="M16">
            <v>240000</v>
          </cell>
          <cell r="N16">
            <v>590000</v>
          </cell>
          <cell r="O16">
            <v>369000</v>
          </cell>
          <cell r="P16">
            <v>0</v>
          </cell>
          <cell r="Q16">
            <v>580000</v>
          </cell>
          <cell r="R16">
            <v>390000</v>
          </cell>
          <cell r="S16">
            <v>568000</v>
          </cell>
        </row>
        <row r="17">
          <cell r="B17">
            <v>165400</v>
          </cell>
          <cell r="C17">
            <v>171600</v>
          </cell>
          <cell r="D17">
            <v>167300</v>
          </cell>
          <cell r="E17">
            <v>206000</v>
          </cell>
          <cell r="F17">
            <v>251000</v>
          </cell>
          <cell r="G17">
            <v>243300</v>
          </cell>
          <cell r="H17">
            <v>76000</v>
          </cell>
          <cell r="I17">
            <v>247900</v>
          </cell>
          <cell r="J17">
            <v>239900</v>
          </cell>
          <cell r="K17">
            <v>238900</v>
          </cell>
          <cell r="L17">
            <v>238400</v>
          </cell>
          <cell r="M17">
            <v>240300</v>
          </cell>
          <cell r="N17">
            <v>578000</v>
          </cell>
          <cell r="O17">
            <v>190000</v>
          </cell>
          <cell r="P17">
            <v>102000</v>
          </cell>
          <cell r="Q17">
            <v>531000</v>
          </cell>
          <cell r="R17">
            <v>342000</v>
          </cell>
          <cell r="S17">
            <v>438000</v>
          </cell>
        </row>
        <row r="18">
          <cell r="B18">
            <v>189000</v>
          </cell>
          <cell r="C18">
            <v>186700</v>
          </cell>
          <cell r="D18">
            <v>194100</v>
          </cell>
          <cell r="E18">
            <v>322000</v>
          </cell>
          <cell r="F18">
            <v>313000</v>
          </cell>
          <cell r="G18">
            <v>294300</v>
          </cell>
          <cell r="H18">
            <v>244800</v>
          </cell>
          <cell r="I18">
            <v>307000</v>
          </cell>
          <cell r="J18">
            <v>236700</v>
          </cell>
          <cell r="K18">
            <v>235700</v>
          </cell>
          <cell r="L18">
            <v>235000</v>
          </cell>
          <cell r="M18">
            <v>237100</v>
          </cell>
          <cell r="N18">
            <v>462000</v>
          </cell>
          <cell r="O18">
            <v>387000</v>
          </cell>
          <cell r="P18">
            <v>526000</v>
          </cell>
          <cell r="Q18">
            <v>526000</v>
          </cell>
          <cell r="R18">
            <v>296000</v>
          </cell>
          <cell r="S18">
            <v>326000</v>
          </cell>
        </row>
        <row r="19">
          <cell r="B19">
            <v>171900</v>
          </cell>
          <cell r="C19">
            <v>173400</v>
          </cell>
          <cell r="D19">
            <v>178700</v>
          </cell>
          <cell r="E19">
            <v>336000</v>
          </cell>
          <cell r="F19">
            <v>319000</v>
          </cell>
          <cell r="G19">
            <v>289600</v>
          </cell>
          <cell r="H19">
            <v>242500</v>
          </cell>
          <cell r="I19">
            <v>310900</v>
          </cell>
          <cell r="J19">
            <v>167600</v>
          </cell>
          <cell r="K19">
            <v>238600</v>
          </cell>
          <cell r="L19">
            <v>237400</v>
          </cell>
          <cell r="M19">
            <v>239400</v>
          </cell>
          <cell r="N19">
            <v>577000</v>
          </cell>
          <cell r="O19">
            <v>409000</v>
          </cell>
          <cell r="P19">
            <v>568000</v>
          </cell>
          <cell r="Q19">
            <v>539000</v>
          </cell>
          <cell r="R19">
            <v>352000</v>
          </cell>
          <cell r="S19">
            <v>392000</v>
          </cell>
        </row>
        <row r="20">
          <cell r="B20">
            <v>167600</v>
          </cell>
          <cell r="C20">
            <v>167700</v>
          </cell>
          <cell r="D20">
            <v>167000</v>
          </cell>
          <cell r="E20">
            <v>324000</v>
          </cell>
          <cell r="F20">
            <v>332000</v>
          </cell>
          <cell r="G20">
            <v>258900</v>
          </cell>
          <cell r="H20">
            <v>248600</v>
          </cell>
          <cell r="I20">
            <v>324400</v>
          </cell>
          <cell r="J20">
            <v>237200</v>
          </cell>
          <cell r="K20">
            <v>236200</v>
          </cell>
          <cell r="L20">
            <v>235700</v>
          </cell>
          <cell r="M20">
            <v>237400</v>
          </cell>
          <cell r="N20">
            <v>580000</v>
          </cell>
          <cell r="O20">
            <v>409000</v>
          </cell>
          <cell r="P20">
            <v>545000</v>
          </cell>
          <cell r="Q20">
            <v>537000</v>
          </cell>
          <cell r="R20">
            <v>388000</v>
          </cell>
          <cell r="S20">
            <v>394000</v>
          </cell>
        </row>
        <row r="21">
          <cell r="B21">
            <v>171800</v>
          </cell>
          <cell r="C21">
            <v>175100</v>
          </cell>
          <cell r="D21">
            <v>174300</v>
          </cell>
          <cell r="E21">
            <v>301000</v>
          </cell>
          <cell r="F21">
            <v>302000</v>
          </cell>
          <cell r="G21">
            <v>177600</v>
          </cell>
          <cell r="H21">
            <v>266800</v>
          </cell>
          <cell r="I21">
            <v>280900</v>
          </cell>
          <cell r="J21">
            <v>236700</v>
          </cell>
          <cell r="K21">
            <v>235900</v>
          </cell>
          <cell r="L21">
            <v>229500</v>
          </cell>
          <cell r="M21">
            <v>235600</v>
          </cell>
          <cell r="N21">
            <v>583000</v>
          </cell>
          <cell r="O21">
            <v>419000</v>
          </cell>
          <cell r="P21">
            <v>562000</v>
          </cell>
          <cell r="Q21">
            <v>555000</v>
          </cell>
          <cell r="R21">
            <v>390000</v>
          </cell>
          <cell r="S21">
            <v>424000</v>
          </cell>
        </row>
        <row r="22">
          <cell r="B22">
            <v>171300</v>
          </cell>
          <cell r="C22">
            <v>169800</v>
          </cell>
          <cell r="D22">
            <v>178000</v>
          </cell>
          <cell r="E22">
            <v>292000</v>
          </cell>
          <cell r="F22">
            <v>292000</v>
          </cell>
          <cell r="G22">
            <v>278500</v>
          </cell>
          <cell r="H22">
            <v>246200</v>
          </cell>
          <cell r="I22">
            <v>276900</v>
          </cell>
          <cell r="J22">
            <v>236800</v>
          </cell>
          <cell r="K22">
            <v>234800</v>
          </cell>
          <cell r="L22">
            <v>233700</v>
          </cell>
          <cell r="M22">
            <v>235500</v>
          </cell>
          <cell r="N22">
            <v>578000</v>
          </cell>
          <cell r="O22">
            <v>419000</v>
          </cell>
          <cell r="P22">
            <v>490000</v>
          </cell>
          <cell r="Q22">
            <v>546000</v>
          </cell>
          <cell r="R22">
            <v>288000</v>
          </cell>
          <cell r="S22">
            <v>446000</v>
          </cell>
        </row>
        <row r="23">
          <cell r="B23">
            <v>168200</v>
          </cell>
          <cell r="C23">
            <v>168900</v>
          </cell>
          <cell r="D23">
            <v>171500</v>
          </cell>
          <cell r="E23">
            <v>344000</v>
          </cell>
          <cell r="F23">
            <v>338000</v>
          </cell>
          <cell r="G23">
            <v>321000</v>
          </cell>
          <cell r="H23">
            <v>220700</v>
          </cell>
          <cell r="I23">
            <v>276900</v>
          </cell>
          <cell r="J23">
            <v>236600</v>
          </cell>
          <cell r="K23">
            <v>234200</v>
          </cell>
          <cell r="L23">
            <v>235300</v>
          </cell>
          <cell r="M23">
            <v>235900</v>
          </cell>
          <cell r="N23">
            <v>582000</v>
          </cell>
          <cell r="O23">
            <v>396000</v>
          </cell>
          <cell r="P23">
            <v>0</v>
          </cell>
          <cell r="Q23">
            <v>599000</v>
          </cell>
          <cell r="R23">
            <v>418000</v>
          </cell>
          <cell r="S23">
            <v>624000</v>
          </cell>
        </row>
        <row r="24">
          <cell r="B24">
            <v>164400</v>
          </cell>
          <cell r="C24">
            <v>169600</v>
          </cell>
          <cell r="D24">
            <v>167300</v>
          </cell>
          <cell r="E24">
            <v>280000</v>
          </cell>
          <cell r="F24">
            <v>290000</v>
          </cell>
          <cell r="G24">
            <v>179900</v>
          </cell>
          <cell r="H24">
            <v>212100</v>
          </cell>
          <cell r="I24">
            <v>281400</v>
          </cell>
          <cell r="J24">
            <v>237200</v>
          </cell>
          <cell r="K24">
            <v>234600</v>
          </cell>
          <cell r="L24">
            <v>235000</v>
          </cell>
          <cell r="M24">
            <v>236600</v>
          </cell>
          <cell r="N24">
            <v>580000</v>
          </cell>
          <cell r="O24">
            <v>145000</v>
          </cell>
          <cell r="P24">
            <v>146000</v>
          </cell>
          <cell r="Q24">
            <v>532000</v>
          </cell>
          <cell r="R24">
            <v>218000</v>
          </cell>
          <cell r="S24">
            <v>454000</v>
          </cell>
        </row>
        <row r="25">
          <cell r="B25">
            <v>173600</v>
          </cell>
          <cell r="C25">
            <v>173400</v>
          </cell>
          <cell r="D25">
            <v>170600</v>
          </cell>
          <cell r="E25">
            <v>250000</v>
          </cell>
          <cell r="F25">
            <v>291000</v>
          </cell>
          <cell r="G25">
            <v>299100</v>
          </cell>
          <cell r="H25">
            <v>248300</v>
          </cell>
          <cell r="I25">
            <v>208100</v>
          </cell>
          <cell r="J25">
            <v>235100</v>
          </cell>
          <cell r="K25">
            <v>234500</v>
          </cell>
          <cell r="L25">
            <v>235300</v>
          </cell>
          <cell r="M25">
            <v>235900</v>
          </cell>
          <cell r="N25">
            <v>579000</v>
          </cell>
          <cell r="O25">
            <v>387000</v>
          </cell>
          <cell r="P25">
            <v>545000</v>
          </cell>
          <cell r="Q25">
            <v>539000</v>
          </cell>
          <cell r="R25">
            <v>334000</v>
          </cell>
          <cell r="S25">
            <v>364000</v>
          </cell>
        </row>
        <row r="26">
          <cell r="B26">
            <v>165000</v>
          </cell>
          <cell r="C26">
            <v>173400</v>
          </cell>
          <cell r="D26">
            <v>182800</v>
          </cell>
          <cell r="E26">
            <v>329000</v>
          </cell>
          <cell r="F26">
            <v>334000</v>
          </cell>
          <cell r="G26">
            <v>294000</v>
          </cell>
          <cell r="H26">
            <v>300100</v>
          </cell>
          <cell r="I26">
            <v>305000</v>
          </cell>
          <cell r="J26">
            <v>238600</v>
          </cell>
          <cell r="K26">
            <v>238300</v>
          </cell>
          <cell r="L26">
            <v>240500</v>
          </cell>
          <cell r="M26">
            <v>240200</v>
          </cell>
          <cell r="N26">
            <v>583000</v>
          </cell>
          <cell r="O26">
            <v>405000</v>
          </cell>
          <cell r="P26">
            <v>588000</v>
          </cell>
          <cell r="Q26">
            <v>387000</v>
          </cell>
          <cell r="R26">
            <v>384000</v>
          </cell>
          <cell r="S26">
            <v>472000</v>
          </cell>
        </row>
        <row r="27">
          <cell r="B27">
            <v>172100</v>
          </cell>
          <cell r="C27">
            <v>172300</v>
          </cell>
          <cell r="D27">
            <v>181800</v>
          </cell>
          <cell r="E27">
            <v>313000</v>
          </cell>
          <cell r="F27">
            <v>309000</v>
          </cell>
          <cell r="G27">
            <v>299600</v>
          </cell>
          <cell r="H27">
            <v>302900</v>
          </cell>
          <cell r="I27">
            <v>301000</v>
          </cell>
          <cell r="J27">
            <v>236200</v>
          </cell>
          <cell r="K27">
            <v>236000</v>
          </cell>
          <cell r="L27">
            <v>237200</v>
          </cell>
          <cell r="M27">
            <v>237300</v>
          </cell>
          <cell r="N27">
            <v>577000</v>
          </cell>
          <cell r="O27">
            <v>412000</v>
          </cell>
          <cell r="P27">
            <v>555000</v>
          </cell>
          <cell r="Q27">
            <v>475000</v>
          </cell>
          <cell r="R27">
            <v>378000</v>
          </cell>
          <cell r="S27">
            <v>458000</v>
          </cell>
        </row>
        <row r="28">
          <cell r="B28">
            <v>174700</v>
          </cell>
          <cell r="C28">
            <v>172800</v>
          </cell>
          <cell r="D28">
            <v>175500</v>
          </cell>
          <cell r="E28">
            <v>325000</v>
          </cell>
          <cell r="F28">
            <v>324000</v>
          </cell>
          <cell r="G28">
            <v>297500</v>
          </cell>
          <cell r="H28">
            <v>313400</v>
          </cell>
          <cell r="I28">
            <v>308500</v>
          </cell>
          <cell r="J28">
            <v>239300</v>
          </cell>
          <cell r="K28">
            <v>238900</v>
          </cell>
          <cell r="L28">
            <v>240200</v>
          </cell>
          <cell r="M28">
            <v>240400</v>
          </cell>
          <cell r="N28">
            <v>573000</v>
          </cell>
          <cell r="O28">
            <v>310000</v>
          </cell>
          <cell r="P28">
            <v>560000</v>
          </cell>
          <cell r="Q28">
            <v>485000</v>
          </cell>
          <cell r="R28">
            <v>402000</v>
          </cell>
          <cell r="S28">
            <v>440000</v>
          </cell>
        </row>
        <row r="29">
          <cell r="B29">
            <v>181900</v>
          </cell>
          <cell r="C29">
            <v>177000</v>
          </cell>
          <cell r="D29">
            <v>184100</v>
          </cell>
          <cell r="E29">
            <v>319000</v>
          </cell>
          <cell r="F29">
            <v>331000</v>
          </cell>
          <cell r="G29">
            <v>310222</v>
          </cell>
          <cell r="H29">
            <v>309100</v>
          </cell>
          <cell r="I29">
            <v>311000</v>
          </cell>
          <cell r="J29">
            <v>238600</v>
          </cell>
          <cell r="K29">
            <v>238200</v>
          </cell>
          <cell r="L29">
            <v>239900</v>
          </cell>
          <cell r="M29">
            <v>240000</v>
          </cell>
          <cell r="N29">
            <v>593000</v>
          </cell>
          <cell r="O29">
            <v>393000</v>
          </cell>
          <cell r="P29">
            <v>559000</v>
          </cell>
          <cell r="Q29">
            <v>531000</v>
          </cell>
          <cell r="R29">
            <v>290000</v>
          </cell>
          <cell r="S29">
            <v>448000</v>
          </cell>
        </row>
        <row r="30">
          <cell r="B30">
            <v>175800</v>
          </cell>
          <cell r="C30">
            <v>174000</v>
          </cell>
          <cell r="D30">
            <v>181300</v>
          </cell>
          <cell r="E30">
            <v>329000</v>
          </cell>
          <cell r="F30">
            <v>336000</v>
          </cell>
          <cell r="G30">
            <v>310200</v>
          </cell>
          <cell r="H30">
            <v>322700</v>
          </cell>
          <cell r="I30">
            <v>314200</v>
          </cell>
          <cell r="J30">
            <v>239400</v>
          </cell>
          <cell r="K30">
            <v>239700</v>
          </cell>
          <cell r="L30">
            <v>240100</v>
          </cell>
          <cell r="M30">
            <v>240400</v>
          </cell>
          <cell r="N30">
            <v>587000</v>
          </cell>
          <cell r="O30">
            <v>0</v>
          </cell>
          <cell r="P30">
            <v>566000</v>
          </cell>
          <cell r="Q30">
            <v>531000</v>
          </cell>
          <cell r="R30">
            <v>360000</v>
          </cell>
          <cell r="S30">
            <v>408000</v>
          </cell>
        </row>
        <row r="31">
          <cell r="B31">
            <v>169200</v>
          </cell>
          <cell r="C31">
            <v>162100</v>
          </cell>
          <cell r="D31">
            <v>173300</v>
          </cell>
          <cell r="E31">
            <v>270000</v>
          </cell>
          <cell r="F31">
            <v>278000</v>
          </cell>
          <cell r="G31">
            <v>266500</v>
          </cell>
          <cell r="H31">
            <v>161900</v>
          </cell>
          <cell r="I31">
            <v>272500</v>
          </cell>
          <cell r="J31">
            <v>239000</v>
          </cell>
          <cell r="K31">
            <v>238700</v>
          </cell>
          <cell r="L31">
            <v>239300</v>
          </cell>
          <cell r="M31">
            <v>239300</v>
          </cell>
          <cell r="N31">
            <v>578000</v>
          </cell>
          <cell r="O31">
            <v>16000</v>
          </cell>
          <cell r="P31">
            <v>518000</v>
          </cell>
          <cell r="Q31">
            <v>519000</v>
          </cell>
          <cell r="R31">
            <v>128000</v>
          </cell>
          <cell r="S31">
            <v>70000</v>
          </cell>
        </row>
        <row r="32">
          <cell r="B32">
            <v>177800</v>
          </cell>
          <cell r="C32">
            <v>170800</v>
          </cell>
          <cell r="D32">
            <v>175800</v>
          </cell>
          <cell r="E32">
            <v>244000</v>
          </cell>
          <cell r="F32">
            <v>306000</v>
          </cell>
          <cell r="G32">
            <v>294300</v>
          </cell>
          <cell r="H32">
            <v>214700</v>
          </cell>
          <cell r="I32">
            <v>289800</v>
          </cell>
          <cell r="J32">
            <v>239300</v>
          </cell>
          <cell r="K32">
            <v>239600</v>
          </cell>
          <cell r="L32">
            <v>240800</v>
          </cell>
          <cell r="M32">
            <v>241500</v>
          </cell>
          <cell r="N32">
            <v>581000</v>
          </cell>
          <cell r="O32">
            <v>215000</v>
          </cell>
          <cell r="P32">
            <v>547000</v>
          </cell>
          <cell r="Q32">
            <v>538000</v>
          </cell>
          <cell r="R32">
            <v>290000</v>
          </cell>
          <cell r="S32">
            <v>370000</v>
          </cell>
        </row>
        <row r="33">
          <cell r="B33">
            <v>170400</v>
          </cell>
          <cell r="C33">
            <v>171500</v>
          </cell>
          <cell r="D33">
            <v>177000</v>
          </cell>
          <cell r="E33">
            <v>313000</v>
          </cell>
          <cell r="F33">
            <v>290000</v>
          </cell>
          <cell r="G33">
            <v>274100</v>
          </cell>
          <cell r="H33">
            <v>307600</v>
          </cell>
          <cell r="I33">
            <v>266900</v>
          </cell>
          <cell r="J33">
            <v>237900</v>
          </cell>
          <cell r="K33">
            <v>237900</v>
          </cell>
          <cell r="L33">
            <v>238900</v>
          </cell>
          <cell r="M33">
            <v>239300</v>
          </cell>
          <cell r="N33">
            <v>591000</v>
          </cell>
          <cell r="O33">
            <v>407000</v>
          </cell>
          <cell r="P33">
            <v>548000</v>
          </cell>
          <cell r="Q33">
            <v>549000</v>
          </cell>
          <cell r="R33">
            <v>348000</v>
          </cell>
          <cell r="S33">
            <v>202000</v>
          </cell>
        </row>
        <row r="34">
          <cell r="B34">
            <v>181100</v>
          </cell>
          <cell r="C34">
            <v>179000</v>
          </cell>
          <cell r="D34">
            <v>187100</v>
          </cell>
          <cell r="E34">
            <v>311000</v>
          </cell>
          <cell r="F34">
            <v>316000</v>
          </cell>
          <cell r="G34">
            <v>377500</v>
          </cell>
          <cell r="H34">
            <v>293700</v>
          </cell>
          <cell r="I34">
            <v>3721000</v>
          </cell>
          <cell r="J34">
            <v>237400</v>
          </cell>
          <cell r="K34">
            <v>237400</v>
          </cell>
          <cell r="L34">
            <v>237700</v>
          </cell>
          <cell r="M34">
            <v>238800</v>
          </cell>
          <cell r="N34">
            <v>579000</v>
          </cell>
          <cell r="O34">
            <v>412000</v>
          </cell>
          <cell r="P34">
            <v>568000</v>
          </cell>
          <cell r="Q34">
            <v>568000</v>
          </cell>
          <cell r="R34">
            <v>306000</v>
          </cell>
          <cell r="S34">
            <v>382000</v>
          </cell>
        </row>
        <row r="35">
          <cell r="B35">
            <v>175500</v>
          </cell>
          <cell r="C35">
            <v>173500</v>
          </cell>
          <cell r="D35">
            <v>179900</v>
          </cell>
          <cell r="E35">
            <v>299000</v>
          </cell>
          <cell r="F35">
            <v>308000</v>
          </cell>
          <cell r="G35">
            <v>270700</v>
          </cell>
          <cell r="H35">
            <v>285800</v>
          </cell>
          <cell r="I35">
            <v>276000</v>
          </cell>
          <cell r="J35">
            <v>242700</v>
          </cell>
          <cell r="K35">
            <v>231400</v>
          </cell>
          <cell r="L35">
            <v>238300</v>
          </cell>
          <cell r="M35">
            <v>239300</v>
          </cell>
          <cell r="N35">
            <v>579000</v>
          </cell>
          <cell r="O35">
            <v>329000</v>
          </cell>
          <cell r="P35">
            <v>576000</v>
          </cell>
          <cell r="Q35">
            <v>577000</v>
          </cell>
          <cell r="R35">
            <v>382000</v>
          </cell>
          <cell r="S35">
            <v>388000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28.45</v>
          </cell>
        </row>
        <row r="22">
          <cell r="F22">
            <v>31.18</v>
          </cell>
        </row>
        <row r="23">
          <cell r="F23">
            <v>32.28</v>
          </cell>
        </row>
        <row r="24">
          <cell r="F24">
            <v>30.6</v>
          </cell>
        </row>
        <row r="25">
          <cell r="F25">
            <v>33.21</v>
          </cell>
        </row>
        <row r="26">
          <cell r="F26">
            <v>33.31</v>
          </cell>
        </row>
        <row r="27">
          <cell r="F27">
            <v>27.44</v>
          </cell>
        </row>
        <row r="28">
          <cell r="F28">
            <v>29.82</v>
          </cell>
        </row>
        <row r="29">
          <cell r="F29">
            <v>32</v>
          </cell>
        </row>
        <row r="30">
          <cell r="F30">
            <v>30.69</v>
          </cell>
        </row>
        <row r="31">
          <cell r="F31">
            <v>30.71</v>
          </cell>
        </row>
        <row r="32">
          <cell r="F32">
            <v>25.12</v>
          </cell>
        </row>
        <row r="33">
          <cell r="F33">
            <v>28.69</v>
          </cell>
        </row>
        <row r="34">
          <cell r="F34">
            <v>29.02</v>
          </cell>
        </row>
        <row r="35">
          <cell r="F35">
            <v>22.94</v>
          </cell>
        </row>
        <row r="36">
          <cell r="F36">
            <v>24.02</v>
          </cell>
        </row>
        <row r="37">
          <cell r="F37">
            <v>26.16</v>
          </cell>
        </row>
        <row r="38">
          <cell r="F38">
            <v>26.64</v>
          </cell>
        </row>
        <row r="39">
          <cell r="F39">
            <v>25.14</v>
          </cell>
        </row>
        <row r="40">
          <cell r="F40">
            <v>27.89</v>
          </cell>
        </row>
        <row r="41">
          <cell r="F41">
            <v>31.47</v>
          </cell>
        </row>
        <row r="42">
          <cell r="F42">
            <v>28.36</v>
          </cell>
        </row>
        <row r="43">
          <cell r="F43">
            <v>27.89</v>
          </cell>
        </row>
        <row r="44">
          <cell r="F44">
            <v>27.31</v>
          </cell>
        </row>
        <row r="45">
          <cell r="F45">
            <v>30.57</v>
          </cell>
        </row>
        <row r="46">
          <cell r="F46">
            <v>32.520000000000003</v>
          </cell>
        </row>
        <row r="47">
          <cell r="F47">
            <v>22.35</v>
          </cell>
        </row>
        <row r="48">
          <cell r="F48">
            <v>26.61</v>
          </cell>
        </row>
        <row r="49">
          <cell r="F49">
            <v>23.37</v>
          </cell>
        </row>
        <row r="50">
          <cell r="F50">
            <v>27.36</v>
          </cell>
        </row>
        <row r="51">
          <cell r="F51">
            <v>26.57</v>
          </cell>
        </row>
      </sheetData>
      <sheetData sheetId="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">
        <row r="21">
          <cell r="F21">
            <v>32.6</v>
          </cell>
        </row>
        <row r="22">
          <cell r="F22">
            <v>32.5</v>
          </cell>
        </row>
        <row r="23">
          <cell r="F23">
            <v>35.119999999999997</v>
          </cell>
        </row>
        <row r="24">
          <cell r="F24">
            <v>33.14</v>
          </cell>
        </row>
        <row r="25">
          <cell r="F25">
            <v>32.4</v>
          </cell>
        </row>
        <row r="26">
          <cell r="F26">
            <v>34.25</v>
          </cell>
        </row>
        <row r="27">
          <cell r="F27">
            <v>26.2</v>
          </cell>
        </row>
        <row r="28">
          <cell r="F28">
            <v>32.840000000000003</v>
          </cell>
        </row>
        <row r="29">
          <cell r="F29">
            <v>33.76</v>
          </cell>
        </row>
        <row r="30">
          <cell r="F30">
            <v>32.78</v>
          </cell>
        </row>
        <row r="31">
          <cell r="F31">
            <v>32.380000000000003</v>
          </cell>
        </row>
        <row r="32">
          <cell r="F32">
            <v>25.05</v>
          </cell>
        </row>
        <row r="33">
          <cell r="F33">
            <v>30.43</v>
          </cell>
        </row>
        <row r="34">
          <cell r="F34">
            <v>27.62</v>
          </cell>
        </row>
        <row r="35">
          <cell r="F35">
            <v>26.22</v>
          </cell>
        </row>
        <row r="36">
          <cell r="F36">
            <v>27.45</v>
          </cell>
        </row>
        <row r="37">
          <cell r="F37">
            <v>26.03</v>
          </cell>
        </row>
        <row r="38">
          <cell r="F38">
            <v>30.64</v>
          </cell>
        </row>
        <row r="39">
          <cell r="F39">
            <v>23.67</v>
          </cell>
        </row>
        <row r="40">
          <cell r="F40">
            <v>30.44</v>
          </cell>
        </row>
        <row r="41">
          <cell r="F41">
            <v>34.58</v>
          </cell>
        </row>
        <row r="42">
          <cell r="F42">
            <v>29.67</v>
          </cell>
        </row>
        <row r="43">
          <cell r="F43">
            <v>33.020000000000003</v>
          </cell>
        </row>
        <row r="44">
          <cell r="F44">
            <v>27.53</v>
          </cell>
        </row>
        <row r="45">
          <cell r="F45">
            <v>32.64</v>
          </cell>
        </row>
        <row r="46">
          <cell r="F46">
            <v>34.64</v>
          </cell>
        </row>
        <row r="47">
          <cell r="F47">
            <v>25.28</v>
          </cell>
        </row>
        <row r="48">
          <cell r="F48">
            <v>30.02</v>
          </cell>
        </row>
        <row r="49">
          <cell r="F49">
            <v>28.85</v>
          </cell>
        </row>
        <row r="50">
          <cell r="F50">
            <v>30.33</v>
          </cell>
        </row>
        <row r="51">
          <cell r="F51">
            <v>31.07</v>
          </cell>
        </row>
      </sheetData>
      <sheetData sheetId="3">
        <row r="21">
          <cell r="F21">
            <v>20.18</v>
          </cell>
        </row>
        <row r="22">
          <cell r="F22">
            <v>22.51</v>
          </cell>
        </row>
        <row r="23">
          <cell r="F23">
            <v>24.63</v>
          </cell>
        </row>
        <row r="24">
          <cell r="F24">
            <v>19.93</v>
          </cell>
        </row>
        <row r="25">
          <cell r="F25">
            <v>20.350000000000001</v>
          </cell>
        </row>
        <row r="26">
          <cell r="F26">
            <v>17.75</v>
          </cell>
        </row>
        <row r="27">
          <cell r="F27">
            <v>21.03</v>
          </cell>
        </row>
        <row r="28">
          <cell r="F28">
            <v>27.38</v>
          </cell>
        </row>
        <row r="29">
          <cell r="F29">
            <v>29.47</v>
          </cell>
        </row>
        <row r="30">
          <cell r="F30">
            <v>20.99</v>
          </cell>
        </row>
        <row r="31">
          <cell r="F31">
            <v>26.41</v>
          </cell>
        </row>
        <row r="32">
          <cell r="F32">
            <v>20.420000000000002</v>
          </cell>
        </row>
        <row r="33">
          <cell r="F33">
            <v>15.78</v>
          </cell>
        </row>
        <row r="34">
          <cell r="F34">
            <v>12.89</v>
          </cell>
        </row>
        <row r="35">
          <cell r="F35">
            <v>31.84</v>
          </cell>
        </row>
        <row r="36">
          <cell r="F36">
            <v>31.99</v>
          </cell>
        </row>
        <row r="37">
          <cell r="F37">
            <v>32.15</v>
          </cell>
        </row>
        <row r="38">
          <cell r="F38">
            <v>23.5</v>
          </cell>
        </row>
        <row r="39">
          <cell r="F39">
            <v>24.61</v>
          </cell>
        </row>
        <row r="40">
          <cell r="F40">
            <v>28.96</v>
          </cell>
        </row>
        <row r="41">
          <cell r="F41">
            <v>27.93</v>
          </cell>
        </row>
        <row r="42">
          <cell r="F42">
            <v>29.05</v>
          </cell>
        </row>
        <row r="43">
          <cell r="F43">
            <v>24.5</v>
          </cell>
        </row>
        <row r="44">
          <cell r="F44">
            <v>27.43</v>
          </cell>
        </row>
        <row r="45">
          <cell r="F45">
            <v>25.55</v>
          </cell>
        </row>
        <row r="46">
          <cell r="F46">
            <v>29.13</v>
          </cell>
        </row>
        <row r="47">
          <cell r="F47">
            <v>32.47</v>
          </cell>
        </row>
        <row r="48">
          <cell r="F48">
            <v>30.11</v>
          </cell>
        </row>
        <row r="49">
          <cell r="F49">
            <v>29.48</v>
          </cell>
        </row>
        <row r="50">
          <cell r="F50">
            <v>30.1</v>
          </cell>
        </row>
        <row r="51">
          <cell r="F51">
            <v>31.47</v>
          </cell>
        </row>
      </sheetData>
      <sheetData sheetId="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>
        <row r="21">
          <cell r="F21">
            <v>35.590000000000003</v>
          </cell>
        </row>
        <row r="22">
          <cell r="F22">
            <v>34.630000000000003</v>
          </cell>
        </row>
        <row r="23">
          <cell r="F23">
            <v>34.99</v>
          </cell>
        </row>
        <row r="24">
          <cell r="F24">
            <v>26.63</v>
          </cell>
        </row>
        <row r="25">
          <cell r="F25">
            <v>23.08</v>
          </cell>
        </row>
        <row r="26">
          <cell r="F26">
            <v>23.08</v>
          </cell>
        </row>
        <row r="27">
          <cell r="F27">
            <v>28.57</v>
          </cell>
        </row>
        <row r="28">
          <cell r="F28">
            <v>33.06</v>
          </cell>
        </row>
        <row r="29">
          <cell r="F29">
            <v>32.72</v>
          </cell>
        </row>
        <row r="30">
          <cell r="F30">
            <v>20.12</v>
          </cell>
        </row>
        <row r="31">
          <cell r="F31">
            <v>31.37</v>
          </cell>
        </row>
        <row r="32">
          <cell r="F32">
            <v>31.81</v>
          </cell>
        </row>
        <row r="33">
          <cell r="F33">
            <v>26.23</v>
          </cell>
        </row>
        <row r="34">
          <cell r="F34">
            <v>26.83</v>
          </cell>
        </row>
        <row r="35">
          <cell r="F35">
            <v>34.21</v>
          </cell>
        </row>
        <row r="36">
          <cell r="F36">
            <v>34.01</v>
          </cell>
        </row>
        <row r="37">
          <cell r="F37">
            <v>34.119999999999997</v>
          </cell>
        </row>
        <row r="38">
          <cell r="F38">
            <v>29.41</v>
          </cell>
        </row>
        <row r="39">
          <cell r="F39">
            <v>26.2</v>
          </cell>
        </row>
        <row r="40">
          <cell r="F40">
            <v>34.43</v>
          </cell>
        </row>
        <row r="41">
          <cell r="F41">
            <v>34.619999999999997</v>
          </cell>
        </row>
        <row r="42">
          <cell r="F42">
            <v>33.549999999999997</v>
          </cell>
        </row>
        <row r="43">
          <cell r="F43">
            <v>26.29</v>
          </cell>
        </row>
        <row r="44">
          <cell r="F44">
            <v>33</v>
          </cell>
        </row>
        <row r="45">
          <cell r="F45">
            <v>26.86</v>
          </cell>
        </row>
        <row r="46">
          <cell r="F46">
            <v>26.41</v>
          </cell>
        </row>
        <row r="47">
          <cell r="F47">
            <v>36.869999999999997</v>
          </cell>
        </row>
        <row r="48">
          <cell r="F48">
            <v>33.17</v>
          </cell>
        </row>
        <row r="49">
          <cell r="F49">
            <v>34.369999999999997</v>
          </cell>
        </row>
        <row r="50">
          <cell r="F50">
            <v>31.25</v>
          </cell>
        </row>
        <row r="51">
          <cell r="F51">
            <v>32.340000000000003</v>
          </cell>
        </row>
      </sheetData>
      <sheetData sheetId="6">
        <row r="21">
          <cell r="F21">
            <v>18.2</v>
          </cell>
        </row>
        <row r="22">
          <cell r="F22">
            <v>22.39</v>
          </cell>
        </row>
        <row r="23">
          <cell r="F23">
            <v>25.36</v>
          </cell>
        </row>
        <row r="24">
          <cell r="F24">
            <v>27.35</v>
          </cell>
        </row>
        <row r="25">
          <cell r="F25">
            <v>32.56</v>
          </cell>
        </row>
        <row r="26">
          <cell r="F26">
            <v>30.93</v>
          </cell>
        </row>
        <row r="27">
          <cell r="F27">
            <v>23.25</v>
          </cell>
        </row>
        <row r="28">
          <cell r="F28">
            <v>28.63</v>
          </cell>
        </row>
        <row r="29">
          <cell r="F29">
            <v>30.33</v>
          </cell>
        </row>
        <row r="30">
          <cell r="F30">
            <v>32.06</v>
          </cell>
        </row>
        <row r="31">
          <cell r="F31">
            <v>31.75</v>
          </cell>
        </row>
        <row r="32">
          <cell r="F32">
            <v>28.05</v>
          </cell>
        </row>
        <row r="33">
          <cell r="F33">
            <v>29.47</v>
          </cell>
        </row>
        <row r="34">
          <cell r="F34">
            <v>28.82</v>
          </cell>
        </row>
        <row r="35">
          <cell r="F35">
            <v>32.049999999999997</v>
          </cell>
        </row>
        <row r="36">
          <cell r="F36">
            <v>33.54</v>
          </cell>
        </row>
        <row r="37">
          <cell r="F37">
            <v>30.35</v>
          </cell>
        </row>
        <row r="38">
          <cell r="F38">
            <v>25.91</v>
          </cell>
        </row>
        <row r="39">
          <cell r="F39">
            <v>30.98</v>
          </cell>
        </row>
        <row r="40">
          <cell r="F40">
            <v>30.63</v>
          </cell>
        </row>
        <row r="41">
          <cell r="F41">
            <v>20.66</v>
          </cell>
        </row>
        <row r="42">
          <cell r="F42">
            <v>32.700000000000003</v>
          </cell>
        </row>
        <row r="43">
          <cell r="F43">
            <v>31.05</v>
          </cell>
        </row>
        <row r="44">
          <cell r="F44">
            <v>33.17</v>
          </cell>
        </row>
        <row r="45">
          <cell r="F45">
            <v>32.409999999999997</v>
          </cell>
        </row>
        <row r="46">
          <cell r="F46">
            <v>30.89</v>
          </cell>
        </row>
        <row r="47">
          <cell r="F47">
            <v>31.56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7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8">
        <row r="21">
          <cell r="F21">
            <v>26.58</v>
          </cell>
        </row>
        <row r="22">
          <cell r="F22">
            <v>31.12</v>
          </cell>
        </row>
        <row r="23">
          <cell r="F23">
            <v>27.66</v>
          </cell>
        </row>
        <row r="24">
          <cell r="F24">
            <v>28.94</v>
          </cell>
        </row>
        <row r="25">
          <cell r="F25">
            <v>33.86</v>
          </cell>
        </row>
        <row r="26">
          <cell r="F26">
            <v>32.11</v>
          </cell>
        </row>
        <row r="27">
          <cell r="F27">
            <v>26.37</v>
          </cell>
        </row>
        <row r="28">
          <cell r="F28">
            <v>33.85</v>
          </cell>
        </row>
        <row r="29">
          <cell r="F29">
            <v>34.17</v>
          </cell>
        </row>
        <row r="30">
          <cell r="F30">
            <v>34.14</v>
          </cell>
        </row>
        <row r="31">
          <cell r="F31">
            <v>33.75</v>
          </cell>
        </row>
        <row r="32">
          <cell r="F32">
            <v>31.98</v>
          </cell>
        </row>
        <row r="33">
          <cell r="F33">
            <v>30.87</v>
          </cell>
        </row>
        <row r="34">
          <cell r="F34">
            <v>31.53</v>
          </cell>
        </row>
        <row r="35">
          <cell r="F35">
            <v>33.69</v>
          </cell>
        </row>
        <row r="36">
          <cell r="F36">
            <v>35.26</v>
          </cell>
        </row>
        <row r="37">
          <cell r="F37">
            <v>32.200000000000003</v>
          </cell>
        </row>
        <row r="38">
          <cell r="F38">
            <v>27.41</v>
          </cell>
        </row>
        <row r="39">
          <cell r="F39">
            <v>32.44</v>
          </cell>
        </row>
        <row r="40">
          <cell r="F40">
            <v>20.04</v>
          </cell>
        </row>
        <row r="41">
          <cell r="F41">
            <v>15.94</v>
          </cell>
        </row>
        <row r="42">
          <cell r="F42">
            <v>35.25</v>
          </cell>
        </row>
        <row r="43">
          <cell r="F43">
            <v>29.1</v>
          </cell>
        </row>
        <row r="44">
          <cell r="F44">
            <v>34.630000000000003</v>
          </cell>
        </row>
        <row r="45">
          <cell r="F45">
            <v>34.04</v>
          </cell>
        </row>
        <row r="46">
          <cell r="F46">
            <v>32.659999999999997</v>
          </cell>
        </row>
        <row r="47">
          <cell r="F47">
            <v>32.68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9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0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5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6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7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180900</v>
          </cell>
          <cell r="C5">
            <v>181200</v>
          </cell>
          <cell r="D5">
            <v>177900</v>
          </cell>
          <cell r="E5">
            <v>289000</v>
          </cell>
          <cell r="F5">
            <v>308000</v>
          </cell>
          <cell r="G5">
            <v>279100</v>
          </cell>
          <cell r="H5">
            <v>300700</v>
          </cell>
          <cell r="I5">
            <v>280000</v>
          </cell>
          <cell r="J5">
            <v>240600</v>
          </cell>
          <cell r="K5">
            <v>239200</v>
          </cell>
          <cell r="L5">
            <v>240000</v>
          </cell>
          <cell r="M5">
            <v>241300</v>
          </cell>
          <cell r="N5">
            <v>590000</v>
          </cell>
          <cell r="O5">
            <v>274000</v>
          </cell>
          <cell r="P5">
            <v>562000</v>
          </cell>
          <cell r="Q5">
            <v>554000</v>
          </cell>
          <cell r="R5">
            <v>340000</v>
          </cell>
          <cell r="S5">
            <v>394000</v>
          </cell>
        </row>
        <row r="6">
          <cell r="B6">
            <v>176200</v>
          </cell>
          <cell r="C6">
            <v>176400</v>
          </cell>
          <cell r="D6">
            <v>178100</v>
          </cell>
          <cell r="E6">
            <v>0</v>
          </cell>
          <cell r="F6">
            <v>294000</v>
          </cell>
          <cell r="G6">
            <v>285800</v>
          </cell>
          <cell r="H6">
            <v>289400</v>
          </cell>
          <cell r="I6">
            <v>282600</v>
          </cell>
          <cell r="J6">
            <v>236400</v>
          </cell>
          <cell r="K6">
            <v>236200</v>
          </cell>
          <cell r="L6">
            <v>237800</v>
          </cell>
          <cell r="M6">
            <v>216400</v>
          </cell>
          <cell r="N6">
            <v>582000</v>
          </cell>
          <cell r="O6">
            <v>419000</v>
          </cell>
          <cell r="P6">
            <v>555000</v>
          </cell>
          <cell r="Q6">
            <v>533000</v>
          </cell>
          <cell r="R6">
            <v>238000</v>
          </cell>
          <cell r="S6">
            <v>362000</v>
          </cell>
        </row>
        <row r="7">
          <cell r="B7">
            <v>176600</v>
          </cell>
          <cell r="C7">
            <v>172000</v>
          </cell>
          <cell r="D7">
            <v>177200</v>
          </cell>
          <cell r="E7">
            <v>49000</v>
          </cell>
          <cell r="F7">
            <v>261000</v>
          </cell>
          <cell r="G7">
            <v>247300</v>
          </cell>
          <cell r="H7">
            <v>247900</v>
          </cell>
          <cell r="I7">
            <v>265900</v>
          </cell>
          <cell r="J7">
            <v>229200</v>
          </cell>
          <cell r="K7">
            <v>203700</v>
          </cell>
          <cell r="L7">
            <v>213700</v>
          </cell>
          <cell r="M7">
            <v>243900</v>
          </cell>
          <cell r="N7">
            <v>544000</v>
          </cell>
          <cell r="O7">
            <v>199000</v>
          </cell>
          <cell r="P7">
            <v>514000</v>
          </cell>
          <cell r="Q7">
            <v>510000</v>
          </cell>
          <cell r="R7">
            <v>236000</v>
          </cell>
          <cell r="S7">
            <v>198000</v>
          </cell>
        </row>
        <row r="8">
          <cell r="B8">
            <v>185400</v>
          </cell>
          <cell r="C8">
            <v>182900</v>
          </cell>
          <cell r="D8">
            <v>190500</v>
          </cell>
          <cell r="E8">
            <v>291000</v>
          </cell>
          <cell r="F8">
            <v>293000</v>
          </cell>
          <cell r="G8">
            <v>267600</v>
          </cell>
          <cell r="H8">
            <v>241500</v>
          </cell>
          <cell r="I8">
            <v>276500</v>
          </cell>
          <cell r="J8">
            <v>217400</v>
          </cell>
          <cell r="K8">
            <v>231200</v>
          </cell>
          <cell r="L8">
            <v>231700</v>
          </cell>
          <cell r="M8">
            <v>235700</v>
          </cell>
          <cell r="N8">
            <v>451000</v>
          </cell>
          <cell r="O8">
            <v>364000</v>
          </cell>
          <cell r="P8">
            <v>584000</v>
          </cell>
          <cell r="Q8">
            <v>583000</v>
          </cell>
          <cell r="R8">
            <v>228000</v>
          </cell>
          <cell r="S8">
            <v>374000</v>
          </cell>
        </row>
        <row r="9">
          <cell r="B9">
            <v>159800</v>
          </cell>
          <cell r="C9">
            <v>176900</v>
          </cell>
          <cell r="D9">
            <v>183600</v>
          </cell>
          <cell r="E9">
            <v>325000</v>
          </cell>
          <cell r="F9">
            <v>324000</v>
          </cell>
          <cell r="G9">
            <v>293800</v>
          </cell>
          <cell r="H9">
            <v>251300</v>
          </cell>
          <cell r="I9">
            <v>307100</v>
          </cell>
          <cell r="J9">
            <v>235600</v>
          </cell>
          <cell r="K9">
            <v>234500</v>
          </cell>
          <cell r="L9">
            <v>233700</v>
          </cell>
          <cell r="M9">
            <v>239000</v>
          </cell>
          <cell r="N9">
            <v>524000</v>
          </cell>
          <cell r="O9">
            <v>416000</v>
          </cell>
          <cell r="P9">
            <v>570000</v>
          </cell>
          <cell r="Q9">
            <v>567000</v>
          </cell>
          <cell r="R9">
            <v>278000</v>
          </cell>
          <cell r="S9">
            <v>326000</v>
          </cell>
        </row>
        <row r="10">
          <cell r="B10">
            <v>184800</v>
          </cell>
          <cell r="C10">
            <v>180400</v>
          </cell>
          <cell r="D10">
            <v>188800</v>
          </cell>
          <cell r="E10">
            <v>309000</v>
          </cell>
          <cell r="F10">
            <v>306000</v>
          </cell>
          <cell r="G10">
            <v>277600</v>
          </cell>
          <cell r="H10">
            <v>237000</v>
          </cell>
          <cell r="I10">
            <v>286000</v>
          </cell>
          <cell r="J10">
            <v>237800</v>
          </cell>
          <cell r="K10">
            <v>237200</v>
          </cell>
          <cell r="L10">
            <v>236800</v>
          </cell>
          <cell r="M10">
            <v>231600</v>
          </cell>
          <cell r="N10">
            <v>580000</v>
          </cell>
          <cell r="O10">
            <v>453000</v>
          </cell>
          <cell r="P10">
            <v>585000</v>
          </cell>
          <cell r="Q10">
            <v>579000</v>
          </cell>
          <cell r="R10">
            <v>336000</v>
          </cell>
          <cell r="S10">
            <v>378000</v>
          </cell>
        </row>
        <row r="11">
          <cell r="B11">
            <v>186200</v>
          </cell>
          <cell r="C11">
            <v>187200</v>
          </cell>
          <cell r="D11">
            <v>190800</v>
          </cell>
          <cell r="E11">
            <v>337000</v>
          </cell>
          <cell r="F11">
            <v>333000</v>
          </cell>
          <cell r="G11">
            <v>284700</v>
          </cell>
          <cell r="H11">
            <v>251500</v>
          </cell>
          <cell r="I11">
            <v>285900</v>
          </cell>
          <cell r="J11">
            <v>234900</v>
          </cell>
          <cell r="K11">
            <v>237000</v>
          </cell>
          <cell r="L11">
            <v>232800</v>
          </cell>
          <cell r="M11">
            <v>234400</v>
          </cell>
          <cell r="N11">
            <v>577000</v>
          </cell>
          <cell r="O11">
            <v>414000</v>
          </cell>
          <cell r="P11">
            <v>591000</v>
          </cell>
          <cell r="Q11">
            <v>577000</v>
          </cell>
          <cell r="R11">
            <v>410000</v>
          </cell>
          <cell r="S11">
            <v>246000</v>
          </cell>
        </row>
        <row r="12">
          <cell r="B12">
            <v>182100</v>
          </cell>
          <cell r="C12">
            <v>179800</v>
          </cell>
          <cell r="D12">
            <v>184300</v>
          </cell>
          <cell r="E12">
            <v>329000</v>
          </cell>
          <cell r="F12">
            <v>340000</v>
          </cell>
          <cell r="G12">
            <v>274800</v>
          </cell>
          <cell r="H12">
            <v>225900</v>
          </cell>
          <cell r="I12">
            <v>287000</v>
          </cell>
          <cell r="J12">
            <v>234400</v>
          </cell>
          <cell r="K12">
            <v>237900</v>
          </cell>
          <cell r="L12">
            <v>236700</v>
          </cell>
          <cell r="M12">
            <v>235300</v>
          </cell>
          <cell r="N12">
            <v>580000</v>
          </cell>
          <cell r="O12">
            <v>416000</v>
          </cell>
          <cell r="P12">
            <v>570000</v>
          </cell>
          <cell r="Q12">
            <v>570000</v>
          </cell>
          <cell r="R12">
            <v>376000</v>
          </cell>
          <cell r="S12">
            <v>224000</v>
          </cell>
        </row>
        <row r="13">
          <cell r="B13">
            <v>177000</v>
          </cell>
          <cell r="C13">
            <v>176900</v>
          </cell>
          <cell r="D13">
            <v>183000</v>
          </cell>
          <cell r="E13">
            <v>305000</v>
          </cell>
          <cell r="F13">
            <v>76000</v>
          </cell>
          <cell r="G13">
            <v>371600</v>
          </cell>
          <cell r="H13">
            <v>265100</v>
          </cell>
          <cell r="I13">
            <v>286000</v>
          </cell>
          <cell r="J13">
            <v>235100</v>
          </cell>
          <cell r="K13">
            <v>231500</v>
          </cell>
          <cell r="L13">
            <v>236400</v>
          </cell>
          <cell r="M13">
            <v>235800</v>
          </cell>
          <cell r="N13">
            <v>577000</v>
          </cell>
          <cell r="O13">
            <v>392000</v>
          </cell>
          <cell r="P13">
            <v>564000</v>
          </cell>
          <cell r="Q13">
            <v>557000</v>
          </cell>
          <cell r="R13">
            <v>264000</v>
          </cell>
          <cell r="S13">
            <v>282000</v>
          </cell>
        </row>
        <row r="14">
          <cell r="B14">
            <v>174900</v>
          </cell>
          <cell r="C14">
            <v>169700</v>
          </cell>
          <cell r="D14">
            <v>177000</v>
          </cell>
          <cell r="E14">
            <v>260000</v>
          </cell>
          <cell r="F14">
            <v>39000</v>
          </cell>
          <cell r="G14">
            <v>236600</v>
          </cell>
          <cell r="H14">
            <v>206200</v>
          </cell>
          <cell r="I14">
            <v>241700</v>
          </cell>
          <cell r="J14">
            <v>241000</v>
          </cell>
          <cell r="K14">
            <v>238500</v>
          </cell>
          <cell r="L14">
            <v>242500</v>
          </cell>
          <cell r="M14">
            <v>545600</v>
          </cell>
          <cell r="N14">
            <v>564000</v>
          </cell>
          <cell r="O14">
            <v>71000</v>
          </cell>
          <cell r="P14">
            <v>531000</v>
          </cell>
          <cell r="Q14">
            <v>525000</v>
          </cell>
          <cell r="R14">
            <v>226000</v>
          </cell>
          <cell r="S14">
            <v>68000</v>
          </cell>
        </row>
        <row r="15">
          <cell r="B15">
            <v>180600</v>
          </cell>
          <cell r="C15">
            <v>177000</v>
          </cell>
          <cell r="D15">
            <v>181300</v>
          </cell>
          <cell r="E15">
            <v>318000</v>
          </cell>
          <cell r="F15">
            <v>295000</v>
          </cell>
          <cell r="G15">
            <v>294100</v>
          </cell>
          <cell r="H15">
            <v>211000</v>
          </cell>
          <cell r="I15">
            <v>298100</v>
          </cell>
          <cell r="J15">
            <v>236700</v>
          </cell>
          <cell r="K15">
            <v>230600</v>
          </cell>
          <cell r="L15">
            <v>238700</v>
          </cell>
          <cell r="M15">
            <v>211200</v>
          </cell>
          <cell r="N15">
            <v>470000</v>
          </cell>
          <cell r="O15">
            <v>341000</v>
          </cell>
          <cell r="P15">
            <v>571000</v>
          </cell>
          <cell r="Q15">
            <v>570000</v>
          </cell>
          <cell r="R15">
            <v>414000</v>
          </cell>
          <cell r="S15">
            <v>394000</v>
          </cell>
        </row>
        <row r="16">
          <cell r="B16">
            <v>174600</v>
          </cell>
          <cell r="C16">
            <v>175100</v>
          </cell>
          <cell r="D16">
            <v>185700</v>
          </cell>
          <cell r="E16">
            <v>325000</v>
          </cell>
          <cell r="F16">
            <v>329000</v>
          </cell>
          <cell r="G16">
            <v>326600</v>
          </cell>
          <cell r="H16">
            <v>276400</v>
          </cell>
          <cell r="I16">
            <v>310300</v>
          </cell>
          <cell r="J16">
            <v>236500</v>
          </cell>
          <cell r="K16">
            <v>236700</v>
          </cell>
          <cell r="L16">
            <v>239300</v>
          </cell>
          <cell r="M16">
            <v>241900</v>
          </cell>
          <cell r="N16">
            <v>576000</v>
          </cell>
          <cell r="O16">
            <v>392000</v>
          </cell>
          <cell r="P16">
            <v>567000</v>
          </cell>
          <cell r="Q16">
            <v>559000</v>
          </cell>
          <cell r="R16">
            <v>360000</v>
          </cell>
          <cell r="S16">
            <v>360000</v>
          </cell>
        </row>
        <row r="17">
          <cell r="B17">
            <v>180200</v>
          </cell>
          <cell r="C17">
            <v>176000</v>
          </cell>
          <cell r="D17">
            <v>176200</v>
          </cell>
          <cell r="E17">
            <v>322000</v>
          </cell>
          <cell r="F17">
            <v>256000</v>
          </cell>
          <cell r="G17">
            <v>273500</v>
          </cell>
          <cell r="H17">
            <v>255000</v>
          </cell>
          <cell r="I17">
            <v>305000</v>
          </cell>
          <cell r="J17">
            <v>237600</v>
          </cell>
          <cell r="K17">
            <v>237900</v>
          </cell>
          <cell r="L17">
            <v>238700</v>
          </cell>
          <cell r="M17">
            <v>241800</v>
          </cell>
          <cell r="N17">
            <v>580000</v>
          </cell>
          <cell r="O17">
            <v>390000</v>
          </cell>
          <cell r="P17">
            <v>587000</v>
          </cell>
          <cell r="Q17">
            <v>577000</v>
          </cell>
          <cell r="R17">
            <v>388000</v>
          </cell>
          <cell r="S17">
            <v>374000</v>
          </cell>
        </row>
        <row r="18">
          <cell r="B18">
            <v>179700</v>
          </cell>
          <cell r="C18">
            <v>174500</v>
          </cell>
          <cell r="D18">
            <v>187300</v>
          </cell>
          <cell r="E18">
            <v>338000</v>
          </cell>
          <cell r="F18">
            <v>324000</v>
          </cell>
          <cell r="G18">
            <v>294600</v>
          </cell>
          <cell r="H18">
            <v>254600</v>
          </cell>
          <cell r="I18">
            <v>313900</v>
          </cell>
          <cell r="J18">
            <v>238080</v>
          </cell>
          <cell r="K18">
            <v>239600</v>
          </cell>
          <cell r="L18">
            <v>239400</v>
          </cell>
          <cell r="M18">
            <v>241100</v>
          </cell>
          <cell r="N18">
            <v>419000</v>
          </cell>
          <cell r="O18">
            <v>412000</v>
          </cell>
          <cell r="P18">
            <v>571000</v>
          </cell>
          <cell r="Q18">
            <v>566000</v>
          </cell>
          <cell r="R18">
            <v>322000</v>
          </cell>
          <cell r="S18">
            <v>248000</v>
          </cell>
        </row>
        <row r="19">
          <cell r="B19">
            <v>174000</v>
          </cell>
          <cell r="C19">
            <v>180500</v>
          </cell>
          <cell r="D19">
            <v>185700</v>
          </cell>
          <cell r="E19">
            <v>336000</v>
          </cell>
          <cell r="F19">
            <v>327000</v>
          </cell>
          <cell r="G19">
            <v>316700</v>
          </cell>
          <cell r="H19">
            <v>244100</v>
          </cell>
          <cell r="I19">
            <v>289500</v>
          </cell>
          <cell r="J19">
            <v>235200</v>
          </cell>
          <cell r="K19">
            <v>234600</v>
          </cell>
          <cell r="L19">
            <v>237400</v>
          </cell>
          <cell r="M19">
            <v>246330</v>
          </cell>
          <cell r="N19">
            <v>579000</v>
          </cell>
          <cell r="O19">
            <v>284000</v>
          </cell>
          <cell r="P19">
            <v>554000</v>
          </cell>
          <cell r="Q19">
            <v>552000</v>
          </cell>
          <cell r="R19">
            <v>386000</v>
          </cell>
          <cell r="S19">
            <v>364000</v>
          </cell>
        </row>
        <row r="20">
          <cell r="B20">
            <v>92900</v>
          </cell>
          <cell r="C20">
            <v>92000</v>
          </cell>
          <cell r="D20">
            <v>33000</v>
          </cell>
          <cell r="E20">
            <v>313000</v>
          </cell>
          <cell r="F20">
            <v>312000</v>
          </cell>
          <cell r="G20">
            <v>283300</v>
          </cell>
          <cell r="H20">
            <v>309900</v>
          </cell>
          <cell r="I20">
            <v>302600</v>
          </cell>
          <cell r="J20">
            <v>242200</v>
          </cell>
          <cell r="K20">
            <v>237100</v>
          </cell>
          <cell r="L20">
            <v>238500</v>
          </cell>
          <cell r="M20">
            <v>239900</v>
          </cell>
          <cell r="N20">
            <v>579000</v>
          </cell>
          <cell r="O20">
            <v>284000</v>
          </cell>
          <cell r="P20">
            <v>569000</v>
          </cell>
          <cell r="Q20">
            <v>561000</v>
          </cell>
          <cell r="R20">
            <v>278000</v>
          </cell>
          <cell r="S20">
            <v>342000</v>
          </cell>
        </row>
        <row r="21">
          <cell r="B21">
            <v>155700</v>
          </cell>
          <cell r="C21">
            <v>155800</v>
          </cell>
          <cell r="D21">
            <v>89200</v>
          </cell>
          <cell r="E21">
            <v>285000</v>
          </cell>
          <cell r="F21">
            <v>274000</v>
          </cell>
          <cell r="G21">
            <v>257600</v>
          </cell>
          <cell r="H21">
            <v>263800</v>
          </cell>
          <cell r="I21">
            <v>276500</v>
          </cell>
          <cell r="J21">
            <v>238600</v>
          </cell>
          <cell r="K21">
            <v>237900</v>
          </cell>
          <cell r="L21">
            <v>240600</v>
          </cell>
          <cell r="M21">
            <v>242200</v>
          </cell>
          <cell r="N21">
            <v>548000</v>
          </cell>
          <cell r="O21">
            <v>384000</v>
          </cell>
          <cell r="P21">
            <v>564000</v>
          </cell>
          <cell r="Q21">
            <v>560000</v>
          </cell>
          <cell r="R21">
            <v>230000</v>
          </cell>
          <cell r="S21">
            <v>50000</v>
          </cell>
        </row>
        <row r="22">
          <cell r="B22">
            <v>176100</v>
          </cell>
          <cell r="C22">
            <v>176900</v>
          </cell>
          <cell r="D22">
            <v>183400</v>
          </cell>
          <cell r="E22">
            <v>323000</v>
          </cell>
          <cell r="F22">
            <v>323000</v>
          </cell>
          <cell r="G22">
            <v>287400</v>
          </cell>
          <cell r="H22">
            <v>216200</v>
          </cell>
          <cell r="I22">
            <v>299700</v>
          </cell>
          <cell r="J22">
            <v>236300</v>
          </cell>
          <cell r="K22">
            <v>237600</v>
          </cell>
          <cell r="L22">
            <v>238200</v>
          </cell>
          <cell r="M22">
            <v>239500</v>
          </cell>
          <cell r="N22">
            <v>471000</v>
          </cell>
          <cell r="O22">
            <v>384000</v>
          </cell>
          <cell r="P22">
            <v>585000</v>
          </cell>
          <cell r="Q22">
            <v>584000</v>
          </cell>
          <cell r="R22">
            <v>368000</v>
          </cell>
          <cell r="S22">
            <v>332000</v>
          </cell>
        </row>
        <row r="23">
          <cell r="B23">
            <v>180400</v>
          </cell>
          <cell r="C23">
            <v>177000</v>
          </cell>
          <cell r="D23">
            <v>179000</v>
          </cell>
          <cell r="E23">
            <v>333000</v>
          </cell>
          <cell r="F23">
            <v>327000</v>
          </cell>
          <cell r="G23">
            <v>313700</v>
          </cell>
          <cell r="H23">
            <v>268800</v>
          </cell>
          <cell r="I23">
            <v>326400</v>
          </cell>
          <cell r="J23">
            <v>233600</v>
          </cell>
          <cell r="K23">
            <v>255600</v>
          </cell>
          <cell r="L23">
            <v>235400</v>
          </cell>
          <cell r="M23">
            <v>236000</v>
          </cell>
          <cell r="N23">
            <v>579000</v>
          </cell>
          <cell r="O23">
            <v>131000</v>
          </cell>
          <cell r="P23">
            <v>560000</v>
          </cell>
          <cell r="Q23">
            <v>554000</v>
          </cell>
          <cell r="R23">
            <v>290000</v>
          </cell>
          <cell r="S23">
            <v>332000</v>
          </cell>
        </row>
        <row r="24">
          <cell r="B24">
            <v>179500</v>
          </cell>
          <cell r="C24">
            <v>176200</v>
          </cell>
          <cell r="D24">
            <v>181100</v>
          </cell>
          <cell r="E24">
            <v>320000</v>
          </cell>
          <cell r="F24">
            <v>319000</v>
          </cell>
          <cell r="G24">
            <v>287200</v>
          </cell>
          <cell r="H24">
            <v>303300</v>
          </cell>
          <cell r="I24">
            <v>293900</v>
          </cell>
          <cell r="J24">
            <v>238800</v>
          </cell>
          <cell r="K24">
            <v>230300</v>
          </cell>
          <cell r="L24">
            <v>237800</v>
          </cell>
          <cell r="M24">
            <v>237000</v>
          </cell>
          <cell r="N24">
            <v>518000</v>
          </cell>
          <cell r="O24">
            <v>321000</v>
          </cell>
          <cell r="P24">
            <v>531000</v>
          </cell>
          <cell r="Q24">
            <v>525000</v>
          </cell>
          <cell r="R24">
            <v>358000</v>
          </cell>
          <cell r="S24">
            <v>356000</v>
          </cell>
        </row>
        <row r="25">
          <cell r="B25">
            <v>179800</v>
          </cell>
          <cell r="C25">
            <v>179800</v>
          </cell>
          <cell r="D25">
            <v>185200</v>
          </cell>
          <cell r="E25">
            <v>311000</v>
          </cell>
          <cell r="F25">
            <v>306000</v>
          </cell>
          <cell r="G25">
            <v>389400</v>
          </cell>
          <cell r="H25">
            <v>264500</v>
          </cell>
          <cell r="I25">
            <v>296700</v>
          </cell>
          <cell r="J25">
            <v>237600</v>
          </cell>
          <cell r="K25">
            <v>238500</v>
          </cell>
          <cell r="L25">
            <v>235000</v>
          </cell>
          <cell r="M25">
            <v>238100</v>
          </cell>
          <cell r="N25">
            <v>580000</v>
          </cell>
          <cell r="O25">
            <v>336000</v>
          </cell>
          <cell r="P25">
            <v>556000</v>
          </cell>
          <cell r="Q25">
            <v>551000</v>
          </cell>
          <cell r="R25">
            <v>380000</v>
          </cell>
          <cell r="S25">
            <v>350000</v>
          </cell>
        </row>
        <row r="26">
          <cell r="B26">
            <v>174600</v>
          </cell>
          <cell r="C26">
            <v>171300</v>
          </cell>
          <cell r="D26">
            <v>178600</v>
          </cell>
          <cell r="E26">
            <v>301000</v>
          </cell>
          <cell r="F26">
            <v>298000</v>
          </cell>
          <cell r="G26">
            <v>281900</v>
          </cell>
          <cell r="H26">
            <v>239500</v>
          </cell>
          <cell r="I26">
            <v>287400</v>
          </cell>
          <cell r="J26">
            <v>238600</v>
          </cell>
          <cell r="K26">
            <v>239900</v>
          </cell>
          <cell r="L26">
            <v>237200</v>
          </cell>
          <cell r="M26">
            <v>239100</v>
          </cell>
          <cell r="N26">
            <v>578000</v>
          </cell>
          <cell r="O26">
            <v>410000</v>
          </cell>
          <cell r="P26">
            <v>573000</v>
          </cell>
          <cell r="Q26">
            <v>573000</v>
          </cell>
          <cell r="R26">
            <v>370000</v>
          </cell>
          <cell r="S26">
            <v>364000</v>
          </cell>
        </row>
        <row r="27">
          <cell r="B27">
            <v>176200</v>
          </cell>
          <cell r="C27">
            <v>177100</v>
          </cell>
          <cell r="D27">
            <v>183900</v>
          </cell>
          <cell r="E27">
            <v>322000</v>
          </cell>
          <cell r="F27">
            <v>342000</v>
          </cell>
          <cell r="G27">
            <v>307100</v>
          </cell>
          <cell r="H27">
            <v>347200</v>
          </cell>
          <cell r="I27">
            <v>333300</v>
          </cell>
          <cell r="J27">
            <v>229900</v>
          </cell>
          <cell r="K27">
            <v>205600</v>
          </cell>
          <cell r="L27">
            <v>230400</v>
          </cell>
          <cell r="M27">
            <v>232500</v>
          </cell>
          <cell r="N27">
            <v>511000</v>
          </cell>
          <cell r="O27">
            <v>288000</v>
          </cell>
          <cell r="P27">
            <v>582000</v>
          </cell>
          <cell r="Q27">
            <v>0</v>
          </cell>
          <cell r="R27">
            <v>454000</v>
          </cell>
          <cell r="S27">
            <v>600000</v>
          </cell>
        </row>
        <row r="28">
          <cell r="B28">
            <v>153700</v>
          </cell>
          <cell r="C28">
            <v>150500</v>
          </cell>
          <cell r="D28">
            <v>158000</v>
          </cell>
          <cell r="E28">
            <v>291000</v>
          </cell>
          <cell r="F28">
            <v>290000</v>
          </cell>
          <cell r="G28">
            <v>273800</v>
          </cell>
          <cell r="H28">
            <v>210700</v>
          </cell>
          <cell r="I28">
            <v>283000</v>
          </cell>
          <cell r="J28">
            <v>233000</v>
          </cell>
          <cell r="K28">
            <v>230900</v>
          </cell>
          <cell r="L28">
            <v>231400</v>
          </cell>
          <cell r="M28">
            <v>232400</v>
          </cell>
          <cell r="N28">
            <v>563000</v>
          </cell>
          <cell r="O28">
            <v>214000</v>
          </cell>
          <cell r="P28">
            <v>520000</v>
          </cell>
          <cell r="Q28">
            <v>129000</v>
          </cell>
          <cell r="R28">
            <v>340000</v>
          </cell>
          <cell r="S28">
            <v>284000</v>
          </cell>
        </row>
        <row r="29">
          <cell r="B29">
            <v>150700</v>
          </cell>
          <cell r="C29">
            <v>176600</v>
          </cell>
          <cell r="D29">
            <v>185800</v>
          </cell>
          <cell r="E29">
            <v>309000</v>
          </cell>
          <cell r="F29">
            <v>307000</v>
          </cell>
          <cell r="G29">
            <v>296500</v>
          </cell>
          <cell r="H29">
            <v>232100</v>
          </cell>
          <cell r="I29">
            <v>311600</v>
          </cell>
          <cell r="J29">
            <v>236000</v>
          </cell>
          <cell r="K29">
            <v>236300</v>
          </cell>
          <cell r="L29">
            <v>234700</v>
          </cell>
          <cell r="M29">
            <v>236900</v>
          </cell>
          <cell r="N29">
            <v>236900</v>
          </cell>
          <cell r="O29">
            <v>359000</v>
          </cell>
          <cell r="P29">
            <v>573000</v>
          </cell>
          <cell r="Q29">
            <v>571000</v>
          </cell>
          <cell r="R29">
            <v>384000</v>
          </cell>
          <cell r="S29">
            <v>350000</v>
          </cell>
        </row>
        <row r="30">
          <cell r="B30">
            <v>180400</v>
          </cell>
          <cell r="C30">
            <v>184400</v>
          </cell>
          <cell r="D30">
            <v>189300</v>
          </cell>
          <cell r="E30">
            <v>329000</v>
          </cell>
          <cell r="F30">
            <v>323000</v>
          </cell>
          <cell r="G30">
            <v>329300</v>
          </cell>
          <cell r="H30">
            <v>265500</v>
          </cell>
          <cell r="I30">
            <v>314600</v>
          </cell>
          <cell r="J30">
            <v>236600</v>
          </cell>
          <cell r="K30">
            <v>234700</v>
          </cell>
          <cell r="L30">
            <v>232700</v>
          </cell>
          <cell r="M30">
            <v>234500</v>
          </cell>
          <cell r="N30">
            <v>468000</v>
          </cell>
          <cell r="O30">
            <v>374000</v>
          </cell>
          <cell r="P30">
            <v>567000</v>
          </cell>
          <cell r="Q30">
            <v>571000</v>
          </cell>
          <cell r="R30">
            <v>360000</v>
          </cell>
          <cell r="S30">
            <v>340000</v>
          </cell>
        </row>
        <row r="31">
          <cell r="B31">
            <v>176100</v>
          </cell>
          <cell r="C31">
            <v>175200</v>
          </cell>
          <cell r="D31">
            <v>184900</v>
          </cell>
          <cell r="E31">
            <v>311000</v>
          </cell>
          <cell r="F31">
            <v>292000</v>
          </cell>
          <cell r="G31">
            <v>268500</v>
          </cell>
          <cell r="H31">
            <v>287800</v>
          </cell>
          <cell r="I31">
            <v>281100</v>
          </cell>
          <cell r="J31">
            <v>233700</v>
          </cell>
          <cell r="K31">
            <v>232600</v>
          </cell>
          <cell r="L31">
            <v>234300</v>
          </cell>
          <cell r="M31">
            <v>235900</v>
          </cell>
          <cell r="N31">
            <v>582000</v>
          </cell>
          <cell r="O31">
            <v>296000</v>
          </cell>
          <cell r="P31">
            <v>586000</v>
          </cell>
          <cell r="Q31">
            <v>571000</v>
          </cell>
          <cell r="R31">
            <v>414000</v>
          </cell>
          <cell r="S31">
            <v>384000</v>
          </cell>
        </row>
        <row r="32">
          <cell r="B32">
            <v>175300</v>
          </cell>
          <cell r="C32">
            <v>175100</v>
          </cell>
          <cell r="D32">
            <v>179200</v>
          </cell>
          <cell r="E32">
            <v>305000</v>
          </cell>
          <cell r="F32">
            <v>300000</v>
          </cell>
          <cell r="G32">
            <v>280600</v>
          </cell>
          <cell r="H32">
            <v>281200</v>
          </cell>
          <cell r="I32">
            <v>303800</v>
          </cell>
          <cell r="J32">
            <v>239100</v>
          </cell>
          <cell r="K32">
            <v>239900</v>
          </cell>
          <cell r="L32">
            <v>239800</v>
          </cell>
          <cell r="M32">
            <v>241700</v>
          </cell>
          <cell r="N32">
            <v>580000</v>
          </cell>
          <cell r="O32">
            <v>298000</v>
          </cell>
          <cell r="P32">
            <v>567000</v>
          </cell>
          <cell r="Q32">
            <v>562000</v>
          </cell>
          <cell r="R32">
            <v>418000</v>
          </cell>
          <cell r="S32">
            <v>393000</v>
          </cell>
        </row>
        <row r="33">
          <cell r="B33">
            <v>178000</v>
          </cell>
          <cell r="C33">
            <v>174000</v>
          </cell>
          <cell r="D33">
            <v>183300</v>
          </cell>
          <cell r="E33">
            <v>333000</v>
          </cell>
          <cell r="F33">
            <v>273000</v>
          </cell>
          <cell r="G33">
            <v>300300</v>
          </cell>
          <cell r="H33">
            <v>244100</v>
          </cell>
          <cell r="I33">
            <v>311000</v>
          </cell>
          <cell r="J33">
            <v>237100</v>
          </cell>
          <cell r="K33">
            <v>237300</v>
          </cell>
          <cell r="L33">
            <v>237700</v>
          </cell>
          <cell r="M33">
            <v>239200</v>
          </cell>
          <cell r="N33">
            <v>477000</v>
          </cell>
          <cell r="O33">
            <v>329000</v>
          </cell>
          <cell r="P33">
            <v>519000</v>
          </cell>
          <cell r="Q33">
            <v>517000</v>
          </cell>
          <cell r="R33">
            <v>384000</v>
          </cell>
          <cell r="S33">
            <v>334000</v>
          </cell>
        </row>
        <row r="34">
          <cell r="B34">
            <v>178600</v>
          </cell>
          <cell r="C34">
            <v>175400</v>
          </cell>
          <cell r="D34">
            <v>180800</v>
          </cell>
          <cell r="E34">
            <v>284000</v>
          </cell>
          <cell r="F34">
            <v>300000</v>
          </cell>
          <cell r="G34">
            <v>256500</v>
          </cell>
          <cell r="H34">
            <v>195000</v>
          </cell>
          <cell r="I34">
            <v>265500</v>
          </cell>
          <cell r="J34">
            <v>240800</v>
          </cell>
          <cell r="K34">
            <v>238200</v>
          </cell>
          <cell r="L34">
            <v>238100</v>
          </cell>
          <cell r="M34">
            <v>239300</v>
          </cell>
          <cell r="N34">
            <v>570000</v>
          </cell>
          <cell r="O34">
            <v>160000</v>
          </cell>
          <cell r="P34">
            <v>574000</v>
          </cell>
          <cell r="Q34">
            <v>567000</v>
          </cell>
          <cell r="R34">
            <v>240000</v>
          </cell>
          <cell r="S34">
            <v>234000</v>
          </cell>
        </row>
        <row r="35">
          <cell r="B35">
            <v>177300</v>
          </cell>
          <cell r="C35">
            <v>177100</v>
          </cell>
          <cell r="D35">
            <v>185500</v>
          </cell>
          <cell r="E35">
            <v>304000</v>
          </cell>
          <cell r="F35">
            <v>300000</v>
          </cell>
          <cell r="G35">
            <v>280700</v>
          </cell>
          <cell r="H35">
            <v>202700</v>
          </cell>
          <cell r="I35">
            <v>293300</v>
          </cell>
          <cell r="J35">
            <v>235300</v>
          </cell>
          <cell r="K35">
            <v>235500</v>
          </cell>
          <cell r="L35">
            <v>236600</v>
          </cell>
          <cell r="M35">
            <v>238400</v>
          </cell>
          <cell r="N35">
            <v>136000</v>
          </cell>
          <cell r="O35">
            <v>265000</v>
          </cell>
          <cell r="P35">
            <v>538000</v>
          </cell>
          <cell r="Q35">
            <v>528000</v>
          </cell>
          <cell r="R35">
            <v>170000</v>
          </cell>
          <cell r="S35">
            <v>146000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166000</v>
          </cell>
          <cell r="C5">
            <v>169600</v>
          </cell>
          <cell r="D5">
            <v>174300</v>
          </cell>
          <cell r="E5">
            <v>329000</v>
          </cell>
          <cell r="F5">
            <v>325000</v>
          </cell>
          <cell r="G5">
            <v>284600</v>
          </cell>
          <cell r="H5">
            <v>228600</v>
          </cell>
          <cell r="I5">
            <v>312800</v>
          </cell>
          <cell r="J5">
            <v>232.7</v>
          </cell>
          <cell r="K5">
            <v>233.1</v>
          </cell>
          <cell r="L5">
            <v>234.5</v>
          </cell>
          <cell r="M5">
            <v>237.1</v>
          </cell>
          <cell r="N5">
            <v>463</v>
          </cell>
          <cell r="O5">
            <v>284</v>
          </cell>
          <cell r="P5">
            <v>560000</v>
          </cell>
          <cell r="Q5">
            <v>556000</v>
          </cell>
          <cell r="R5">
            <v>394000</v>
          </cell>
          <cell r="S5">
            <v>356000</v>
          </cell>
        </row>
        <row r="6">
          <cell r="B6">
            <v>173300</v>
          </cell>
          <cell r="C6">
            <v>172700</v>
          </cell>
          <cell r="D6">
            <v>181500</v>
          </cell>
          <cell r="E6">
            <v>341000</v>
          </cell>
          <cell r="F6">
            <v>336000</v>
          </cell>
          <cell r="G6">
            <v>320400</v>
          </cell>
          <cell r="H6">
            <v>259500</v>
          </cell>
          <cell r="I6">
            <v>322700</v>
          </cell>
          <cell r="J6">
            <v>231.9</v>
          </cell>
          <cell r="K6">
            <v>231.8</v>
          </cell>
          <cell r="L6">
            <v>233.2</v>
          </cell>
          <cell r="M6">
            <v>235.30000000000291</v>
          </cell>
          <cell r="N6">
            <v>583</v>
          </cell>
          <cell r="O6">
            <v>321</v>
          </cell>
          <cell r="P6">
            <v>552000</v>
          </cell>
          <cell r="Q6">
            <v>545000</v>
          </cell>
          <cell r="R6">
            <v>380000</v>
          </cell>
          <cell r="S6">
            <v>348000</v>
          </cell>
        </row>
        <row r="7">
          <cell r="B7">
            <v>158600</v>
          </cell>
          <cell r="C7">
            <v>144800</v>
          </cell>
          <cell r="D7">
            <v>185100</v>
          </cell>
          <cell r="E7">
            <v>288000</v>
          </cell>
          <cell r="F7">
            <v>298000</v>
          </cell>
          <cell r="G7">
            <v>298000</v>
          </cell>
          <cell r="H7">
            <v>273500</v>
          </cell>
          <cell r="I7">
            <v>277800</v>
          </cell>
          <cell r="J7">
            <v>235.5</v>
          </cell>
          <cell r="K7">
            <v>228.1</v>
          </cell>
          <cell r="L7">
            <v>235.8</v>
          </cell>
          <cell r="M7">
            <v>237.1</v>
          </cell>
          <cell r="N7">
            <v>569</v>
          </cell>
          <cell r="O7">
            <v>259</v>
          </cell>
          <cell r="P7">
            <v>556000</v>
          </cell>
          <cell r="Q7">
            <v>560000</v>
          </cell>
          <cell r="R7">
            <v>358000</v>
          </cell>
          <cell r="S7">
            <v>350000</v>
          </cell>
        </row>
        <row r="8">
          <cell r="B8">
            <v>179900</v>
          </cell>
          <cell r="C8">
            <v>181300</v>
          </cell>
          <cell r="D8">
            <v>183100</v>
          </cell>
          <cell r="E8">
            <v>343000</v>
          </cell>
          <cell r="F8">
            <v>335000</v>
          </cell>
          <cell r="G8">
            <v>312400</v>
          </cell>
          <cell r="H8">
            <v>258600</v>
          </cell>
          <cell r="I8">
            <v>323200</v>
          </cell>
          <cell r="J8">
            <v>239.6</v>
          </cell>
          <cell r="K8">
            <v>239.3</v>
          </cell>
          <cell r="L8">
            <v>240.2</v>
          </cell>
          <cell r="M8">
            <v>240.8</v>
          </cell>
          <cell r="N8">
            <v>581</v>
          </cell>
          <cell r="O8">
            <v>299</v>
          </cell>
          <cell r="P8">
            <v>567000</v>
          </cell>
          <cell r="Q8">
            <v>569000</v>
          </cell>
          <cell r="R8">
            <v>384000</v>
          </cell>
          <cell r="S8">
            <v>360000</v>
          </cell>
        </row>
        <row r="9">
          <cell r="B9">
            <v>177400</v>
          </cell>
          <cell r="C9">
            <v>159000</v>
          </cell>
          <cell r="D9">
            <v>181900</v>
          </cell>
          <cell r="E9">
            <v>340000</v>
          </cell>
          <cell r="F9">
            <v>343000</v>
          </cell>
          <cell r="G9">
            <v>308300</v>
          </cell>
          <cell r="H9">
            <v>270700</v>
          </cell>
          <cell r="I9">
            <v>336100</v>
          </cell>
          <cell r="J9">
            <v>239.3</v>
          </cell>
          <cell r="K9">
            <v>238.3</v>
          </cell>
          <cell r="L9">
            <v>239</v>
          </cell>
          <cell r="M9">
            <v>239.8</v>
          </cell>
          <cell r="N9">
            <v>578</v>
          </cell>
          <cell r="O9">
            <v>290</v>
          </cell>
          <cell r="P9">
            <v>553000</v>
          </cell>
          <cell r="Q9">
            <v>541000</v>
          </cell>
          <cell r="R9">
            <v>378000</v>
          </cell>
          <cell r="S9">
            <v>352000</v>
          </cell>
        </row>
        <row r="10">
          <cell r="B10">
            <v>161300</v>
          </cell>
          <cell r="C10">
            <v>147900</v>
          </cell>
          <cell r="D10">
            <v>168700</v>
          </cell>
          <cell r="E10">
            <v>344000</v>
          </cell>
          <cell r="F10">
            <v>348000</v>
          </cell>
          <cell r="G10">
            <v>306900</v>
          </cell>
          <cell r="H10">
            <v>237900</v>
          </cell>
          <cell r="I10">
            <v>330200</v>
          </cell>
          <cell r="J10">
            <v>238.8</v>
          </cell>
          <cell r="K10">
            <v>238.4</v>
          </cell>
          <cell r="L10">
            <v>240</v>
          </cell>
          <cell r="M10">
            <v>241.4</v>
          </cell>
          <cell r="N10">
            <v>581</v>
          </cell>
          <cell r="O10">
            <v>258</v>
          </cell>
          <cell r="P10">
            <v>517000</v>
          </cell>
          <cell r="Q10">
            <v>442000</v>
          </cell>
          <cell r="R10">
            <v>254000</v>
          </cell>
          <cell r="S10">
            <v>356000</v>
          </cell>
        </row>
        <row r="11">
          <cell r="B11">
            <v>176300</v>
          </cell>
          <cell r="C11">
            <v>168400</v>
          </cell>
          <cell r="D11">
            <v>174400</v>
          </cell>
          <cell r="E11">
            <v>343000</v>
          </cell>
          <cell r="F11">
            <v>342000</v>
          </cell>
          <cell r="G11">
            <v>160700</v>
          </cell>
          <cell r="H11">
            <v>327000</v>
          </cell>
          <cell r="I11">
            <v>317700</v>
          </cell>
          <cell r="J11">
            <v>237.6</v>
          </cell>
          <cell r="K11">
            <v>237.2</v>
          </cell>
          <cell r="L11">
            <v>238.1</v>
          </cell>
          <cell r="M11">
            <v>239.3</v>
          </cell>
          <cell r="N11">
            <v>539</v>
          </cell>
          <cell r="O11">
            <v>383</v>
          </cell>
          <cell r="P11">
            <v>289000</v>
          </cell>
          <cell r="Q11">
            <v>26000</v>
          </cell>
          <cell r="R11">
            <v>106000</v>
          </cell>
          <cell r="S11">
            <v>112000</v>
          </cell>
        </row>
        <row r="12">
          <cell r="B12">
            <v>178000</v>
          </cell>
          <cell r="C12">
            <v>170100</v>
          </cell>
          <cell r="D12">
            <v>185300</v>
          </cell>
          <cell r="E12">
            <v>331000</v>
          </cell>
          <cell r="F12">
            <v>319000</v>
          </cell>
          <cell r="G12">
            <v>319900</v>
          </cell>
          <cell r="H12">
            <v>262100</v>
          </cell>
          <cell r="I12">
            <v>310900</v>
          </cell>
          <cell r="J12">
            <v>240.6</v>
          </cell>
          <cell r="K12">
            <v>233.2</v>
          </cell>
          <cell r="L12">
            <v>239.5</v>
          </cell>
          <cell r="M12">
            <v>241.6</v>
          </cell>
          <cell r="N12">
            <v>465</v>
          </cell>
          <cell r="O12">
            <v>324</v>
          </cell>
          <cell r="P12">
            <v>505000</v>
          </cell>
          <cell r="Q12">
            <v>524000</v>
          </cell>
          <cell r="R12">
            <v>376000</v>
          </cell>
          <cell r="S12">
            <v>374000</v>
          </cell>
        </row>
        <row r="13">
          <cell r="B13">
            <v>175500</v>
          </cell>
          <cell r="C13">
            <v>170400</v>
          </cell>
          <cell r="D13">
            <v>179300</v>
          </cell>
          <cell r="E13">
            <v>334000</v>
          </cell>
          <cell r="F13">
            <v>303000</v>
          </cell>
          <cell r="G13">
            <v>312600</v>
          </cell>
          <cell r="H13">
            <v>261300</v>
          </cell>
          <cell r="I13">
            <v>309900</v>
          </cell>
          <cell r="J13">
            <v>237.1</v>
          </cell>
          <cell r="K13">
            <v>236.3</v>
          </cell>
          <cell r="L13">
            <v>236.7</v>
          </cell>
          <cell r="M13">
            <v>239.5</v>
          </cell>
          <cell r="N13">
            <v>539</v>
          </cell>
          <cell r="O13">
            <v>301</v>
          </cell>
          <cell r="P13">
            <v>553000</v>
          </cell>
          <cell r="Q13">
            <v>532000</v>
          </cell>
          <cell r="R13">
            <v>414000</v>
          </cell>
          <cell r="S13">
            <v>374000</v>
          </cell>
        </row>
        <row r="14">
          <cell r="B14">
            <v>176400</v>
          </cell>
          <cell r="C14">
            <v>171300</v>
          </cell>
          <cell r="D14">
            <v>176100</v>
          </cell>
          <cell r="E14">
            <v>323000</v>
          </cell>
          <cell r="F14">
            <v>325000</v>
          </cell>
          <cell r="G14">
            <v>221800</v>
          </cell>
          <cell r="H14">
            <v>246200</v>
          </cell>
          <cell r="I14">
            <v>316500</v>
          </cell>
          <cell r="J14">
            <v>234.5</v>
          </cell>
          <cell r="K14">
            <v>233.9</v>
          </cell>
          <cell r="L14">
            <v>235</v>
          </cell>
          <cell r="M14">
            <v>237.9</v>
          </cell>
          <cell r="N14">
            <v>571</v>
          </cell>
          <cell r="O14">
            <v>386</v>
          </cell>
          <cell r="P14">
            <v>562000</v>
          </cell>
          <cell r="Q14">
            <v>560000</v>
          </cell>
          <cell r="R14">
            <v>430000</v>
          </cell>
          <cell r="S14">
            <v>438000</v>
          </cell>
        </row>
        <row r="15">
          <cell r="B15">
            <v>172700</v>
          </cell>
          <cell r="C15">
            <v>172300</v>
          </cell>
          <cell r="D15">
            <v>177900</v>
          </cell>
          <cell r="E15">
            <v>368000</v>
          </cell>
          <cell r="F15">
            <v>370000</v>
          </cell>
          <cell r="G15">
            <v>186700</v>
          </cell>
          <cell r="H15">
            <v>352600</v>
          </cell>
          <cell r="I15">
            <v>349700</v>
          </cell>
          <cell r="J15">
            <v>242.9</v>
          </cell>
          <cell r="K15">
            <v>241.7</v>
          </cell>
          <cell r="L15">
            <v>241.8</v>
          </cell>
          <cell r="M15">
            <v>243.4</v>
          </cell>
          <cell r="N15">
            <v>579</v>
          </cell>
          <cell r="O15">
            <v>268</v>
          </cell>
          <cell r="P15">
            <v>565000</v>
          </cell>
          <cell r="Q15">
            <v>551000</v>
          </cell>
          <cell r="R15">
            <v>434000</v>
          </cell>
          <cell r="S15">
            <v>394000</v>
          </cell>
        </row>
        <row r="16">
          <cell r="B16">
            <v>174900</v>
          </cell>
          <cell r="C16">
            <v>167000</v>
          </cell>
          <cell r="D16">
            <v>170000</v>
          </cell>
          <cell r="E16">
            <v>359000</v>
          </cell>
          <cell r="F16">
            <v>349000</v>
          </cell>
          <cell r="G16">
            <v>229900</v>
          </cell>
          <cell r="H16">
            <v>343800</v>
          </cell>
          <cell r="I16">
            <v>338700</v>
          </cell>
          <cell r="J16">
            <v>239.7</v>
          </cell>
          <cell r="K16">
            <v>237.5</v>
          </cell>
          <cell r="L16">
            <v>238.6</v>
          </cell>
          <cell r="M16">
            <v>241.4</v>
          </cell>
          <cell r="N16">
            <v>572</v>
          </cell>
          <cell r="O16">
            <v>353</v>
          </cell>
          <cell r="P16">
            <v>552000</v>
          </cell>
          <cell r="Q16">
            <v>548000</v>
          </cell>
          <cell r="R16">
            <v>374000</v>
          </cell>
          <cell r="S16">
            <v>238000</v>
          </cell>
        </row>
        <row r="17">
          <cell r="B17">
            <v>143800</v>
          </cell>
          <cell r="C17">
            <v>170000</v>
          </cell>
          <cell r="D17">
            <v>179400</v>
          </cell>
          <cell r="E17">
            <v>321000</v>
          </cell>
          <cell r="F17">
            <v>313000</v>
          </cell>
          <cell r="G17">
            <v>283400</v>
          </cell>
          <cell r="H17">
            <v>305400</v>
          </cell>
          <cell r="I17">
            <v>298500</v>
          </cell>
          <cell r="J17">
            <v>237.8</v>
          </cell>
          <cell r="K17">
            <v>235.4</v>
          </cell>
          <cell r="L17">
            <v>236.9</v>
          </cell>
          <cell r="M17">
            <v>239.5</v>
          </cell>
          <cell r="N17">
            <v>584</v>
          </cell>
          <cell r="O17">
            <v>353</v>
          </cell>
          <cell r="P17">
            <v>454000</v>
          </cell>
          <cell r="Q17">
            <v>461000</v>
          </cell>
          <cell r="R17">
            <v>304000</v>
          </cell>
          <cell r="S17">
            <v>302000</v>
          </cell>
        </row>
        <row r="18">
          <cell r="B18">
            <v>180300</v>
          </cell>
          <cell r="C18">
            <v>175600</v>
          </cell>
          <cell r="D18">
            <v>184900</v>
          </cell>
          <cell r="E18">
            <v>313000</v>
          </cell>
          <cell r="F18">
            <v>290000</v>
          </cell>
          <cell r="G18">
            <v>250100</v>
          </cell>
          <cell r="H18">
            <v>257200</v>
          </cell>
          <cell r="I18">
            <v>260600</v>
          </cell>
          <cell r="J18">
            <v>240.6</v>
          </cell>
          <cell r="K18">
            <v>238.3</v>
          </cell>
          <cell r="L18">
            <v>240.3</v>
          </cell>
          <cell r="M18">
            <v>242.6</v>
          </cell>
          <cell r="N18">
            <v>562</v>
          </cell>
          <cell r="O18">
            <v>165</v>
          </cell>
          <cell r="P18">
            <v>517000</v>
          </cell>
          <cell r="Q18">
            <v>514000</v>
          </cell>
          <cell r="R18">
            <v>70000</v>
          </cell>
          <cell r="S18">
            <v>44000</v>
          </cell>
        </row>
        <row r="19">
          <cell r="B19">
            <v>188200</v>
          </cell>
          <cell r="C19">
            <v>183800</v>
          </cell>
          <cell r="D19">
            <v>185400</v>
          </cell>
          <cell r="E19">
            <v>321000</v>
          </cell>
          <cell r="F19">
            <v>314000</v>
          </cell>
          <cell r="G19">
            <v>292000</v>
          </cell>
          <cell r="H19">
            <v>247400</v>
          </cell>
          <cell r="I19">
            <v>300000</v>
          </cell>
          <cell r="J19">
            <v>181800</v>
          </cell>
          <cell r="K19">
            <v>230.6</v>
          </cell>
          <cell r="L19">
            <v>237.9</v>
          </cell>
          <cell r="M19">
            <v>238.6</v>
          </cell>
          <cell r="N19">
            <v>473</v>
          </cell>
          <cell r="O19">
            <v>324</v>
          </cell>
          <cell r="P19">
            <v>584000</v>
          </cell>
          <cell r="Q19">
            <v>578000</v>
          </cell>
          <cell r="R19">
            <v>384000</v>
          </cell>
          <cell r="S19">
            <v>350000</v>
          </cell>
        </row>
        <row r="20">
          <cell r="B20">
            <v>181800</v>
          </cell>
          <cell r="C20">
            <v>175000</v>
          </cell>
          <cell r="D20">
            <v>178200</v>
          </cell>
          <cell r="E20">
            <v>342000</v>
          </cell>
          <cell r="F20">
            <v>340000</v>
          </cell>
          <cell r="G20">
            <v>304000</v>
          </cell>
          <cell r="H20">
            <v>235100</v>
          </cell>
          <cell r="I20">
            <v>323000</v>
          </cell>
          <cell r="J20">
            <v>237</v>
          </cell>
          <cell r="K20">
            <v>238.2</v>
          </cell>
          <cell r="L20">
            <v>235.7</v>
          </cell>
          <cell r="M20">
            <v>238.2</v>
          </cell>
          <cell r="N20">
            <v>586</v>
          </cell>
          <cell r="O20">
            <v>324</v>
          </cell>
          <cell r="P20">
            <v>576000</v>
          </cell>
          <cell r="Q20">
            <v>571000</v>
          </cell>
          <cell r="R20">
            <v>424000</v>
          </cell>
          <cell r="S20">
            <v>356000</v>
          </cell>
        </row>
        <row r="21">
          <cell r="B21">
            <v>177800</v>
          </cell>
          <cell r="C21">
            <v>176900</v>
          </cell>
          <cell r="D21">
            <v>183300</v>
          </cell>
          <cell r="E21">
            <v>326000</v>
          </cell>
          <cell r="F21">
            <v>374000</v>
          </cell>
          <cell r="G21">
            <v>295300</v>
          </cell>
          <cell r="H21">
            <v>245600</v>
          </cell>
          <cell r="I21">
            <v>314000</v>
          </cell>
          <cell r="J21">
            <v>238.4</v>
          </cell>
          <cell r="K21">
            <v>240.5</v>
          </cell>
          <cell r="L21">
            <v>238.8</v>
          </cell>
          <cell r="M21">
            <v>240.4</v>
          </cell>
          <cell r="N21">
            <v>574</v>
          </cell>
          <cell r="O21">
            <v>348</v>
          </cell>
          <cell r="P21">
            <v>552000</v>
          </cell>
          <cell r="Q21">
            <v>550000</v>
          </cell>
          <cell r="R21">
            <v>400000</v>
          </cell>
          <cell r="S21">
            <v>368000</v>
          </cell>
        </row>
        <row r="22">
          <cell r="B22">
            <v>154200</v>
          </cell>
          <cell r="C22">
            <v>86800</v>
          </cell>
          <cell r="D22">
            <v>166000</v>
          </cell>
          <cell r="E22">
            <v>244000</v>
          </cell>
          <cell r="F22">
            <v>237000</v>
          </cell>
          <cell r="G22">
            <v>166700</v>
          </cell>
          <cell r="H22">
            <v>329800</v>
          </cell>
          <cell r="I22">
            <v>325600</v>
          </cell>
          <cell r="J22">
            <v>219.4</v>
          </cell>
          <cell r="K22">
            <v>223</v>
          </cell>
          <cell r="L22">
            <v>217.6</v>
          </cell>
          <cell r="M22">
            <v>217.3</v>
          </cell>
          <cell r="N22">
            <v>556</v>
          </cell>
          <cell r="O22">
            <v>348</v>
          </cell>
          <cell r="P22">
            <v>584000</v>
          </cell>
          <cell r="Q22">
            <v>587000</v>
          </cell>
          <cell r="R22">
            <v>432000</v>
          </cell>
          <cell r="S22">
            <v>396000</v>
          </cell>
        </row>
        <row r="23">
          <cell r="B23">
            <v>179600</v>
          </cell>
          <cell r="C23">
            <v>177700</v>
          </cell>
          <cell r="D23">
            <v>180100</v>
          </cell>
          <cell r="E23">
            <v>356000</v>
          </cell>
          <cell r="F23">
            <v>356000</v>
          </cell>
          <cell r="G23">
            <v>314000</v>
          </cell>
          <cell r="H23">
            <v>328400</v>
          </cell>
          <cell r="I23">
            <v>325600</v>
          </cell>
          <cell r="J23">
            <v>85.3</v>
          </cell>
          <cell r="K23">
            <v>242.7</v>
          </cell>
          <cell r="L23">
            <v>244.2</v>
          </cell>
          <cell r="M23">
            <v>243.8</v>
          </cell>
          <cell r="N23">
            <v>584</v>
          </cell>
          <cell r="O23">
            <v>332</v>
          </cell>
          <cell r="P23">
            <v>551000</v>
          </cell>
          <cell r="Q23">
            <v>513000</v>
          </cell>
          <cell r="R23">
            <v>358000</v>
          </cell>
          <cell r="S23">
            <v>374000</v>
          </cell>
        </row>
        <row r="24">
          <cell r="B24">
            <v>177300</v>
          </cell>
          <cell r="C24">
            <v>175800</v>
          </cell>
          <cell r="D24">
            <v>179400</v>
          </cell>
          <cell r="E24">
            <v>310000</v>
          </cell>
          <cell r="F24">
            <v>314000</v>
          </cell>
          <cell r="G24">
            <v>296400</v>
          </cell>
          <cell r="H24">
            <v>319200</v>
          </cell>
          <cell r="I24">
            <v>310400</v>
          </cell>
          <cell r="J24">
            <v>62.1</v>
          </cell>
          <cell r="K24">
            <v>227.2</v>
          </cell>
          <cell r="L24">
            <v>216.3</v>
          </cell>
          <cell r="M24">
            <v>229.5</v>
          </cell>
          <cell r="N24">
            <v>560</v>
          </cell>
          <cell r="O24">
            <v>390</v>
          </cell>
          <cell r="P24">
            <v>551000</v>
          </cell>
          <cell r="Q24">
            <v>547000</v>
          </cell>
          <cell r="R24">
            <v>332000</v>
          </cell>
          <cell r="S24">
            <v>260000</v>
          </cell>
        </row>
        <row r="25">
          <cell r="B25">
            <v>172400</v>
          </cell>
          <cell r="C25">
            <v>171600</v>
          </cell>
          <cell r="D25">
            <v>109200</v>
          </cell>
          <cell r="E25">
            <v>316000</v>
          </cell>
          <cell r="F25">
            <v>319000</v>
          </cell>
          <cell r="G25">
            <v>299300</v>
          </cell>
          <cell r="H25">
            <v>325600</v>
          </cell>
          <cell r="I25">
            <v>309700</v>
          </cell>
          <cell r="J25">
            <v>173.7</v>
          </cell>
          <cell r="K25">
            <v>74</v>
          </cell>
          <cell r="L25">
            <v>171.4</v>
          </cell>
          <cell r="M25">
            <v>178</v>
          </cell>
          <cell r="N25">
            <v>422</v>
          </cell>
          <cell r="O25">
            <v>236</v>
          </cell>
          <cell r="P25">
            <v>542000</v>
          </cell>
          <cell r="Q25">
            <v>542000</v>
          </cell>
          <cell r="R25">
            <v>300000</v>
          </cell>
          <cell r="S25">
            <v>210000</v>
          </cell>
        </row>
        <row r="26">
          <cell r="B26">
            <v>177800</v>
          </cell>
          <cell r="C26">
            <v>171600</v>
          </cell>
          <cell r="D26">
            <v>178000</v>
          </cell>
          <cell r="E26">
            <v>348000</v>
          </cell>
          <cell r="F26">
            <v>344000</v>
          </cell>
          <cell r="G26">
            <v>317200</v>
          </cell>
          <cell r="H26">
            <v>338600</v>
          </cell>
          <cell r="I26">
            <v>334400</v>
          </cell>
          <cell r="J26">
            <v>232.8</v>
          </cell>
          <cell r="K26">
            <v>80.8</v>
          </cell>
          <cell r="L26">
            <v>233.7</v>
          </cell>
          <cell r="M26">
            <v>238.4</v>
          </cell>
          <cell r="N26">
            <v>476</v>
          </cell>
          <cell r="O26">
            <v>406</v>
          </cell>
          <cell r="P26">
            <v>560000</v>
          </cell>
          <cell r="Q26">
            <v>560000</v>
          </cell>
          <cell r="R26">
            <v>416000</v>
          </cell>
          <cell r="S26">
            <v>272000</v>
          </cell>
        </row>
        <row r="27">
          <cell r="B27">
            <v>180300</v>
          </cell>
          <cell r="C27">
            <v>177100</v>
          </cell>
          <cell r="D27">
            <v>182900</v>
          </cell>
          <cell r="E27">
            <v>340000</v>
          </cell>
          <cell r="F27">
            <v>328000</v>
          </cell>
          <cell r="G27">
            <v>317000</v>
          </cell>
          <cell r="H27">
            <v>330800</v>
          </cell>
          <cell r="I27">
            <v>318900</v>
          </cell>
          <cell r="J27">
            <v>229.2</v>
          </cell>
          <cell r="K27">
            <v>237.8</v>
          </cell>
          <cell r="L27">
            <v>230.1</v>
          </cell>
          <cell r="M27">
            <v>240.2</v>
          </cell>
          <cell r="N27">
            <v>581</v>
          </cell>
          <cell r="O27">
            <v>279</v>
          </cell>
          <cell r="P27">
            <v>534000</v>
          </cell>
          <cell r="Q27">
            <v>529000</v>
          </cell>
          <cell r="R27">
            <v>402000</v>
          </cell>
          <cell r="S27">
            <v>366000</v>
          </cell>
        </row>
        <row r="28">
          <cell r="B28">
            <v>176100</v>
          </cell>
          <cell r="C28">
            <v>177800</v>
          </cell>
          <cell r="D28">
            <v>170800</v>
          </cell>
          <cell r="E28">
            <v>323000</v>
          </cell>
          <cell r="F28">
            <v>307000</v>
          </cell>
          <cell r="G28">
            <v>305900</v>
          </cell>
          <cell r="H28">
            <v>316400</v>
          </cell>
          <cell r="I28">
            <v>301200</v>
          </cell>
          <cell r="J28">
            <v>230.1</v>
          </cell>
          <cell r="K28">
            <v>235.6</v>
          </cell>
          <cell r="L28">
            <v>231.2</v>
          </cell>
          <cell r="M28">
            <v>237.2</v>
          </cell>
          <cell r="N28">
            <v>578</v>
          </cell>
          <cell r="O28">
            <v>298</v>
          </cell>
          <cell r="P28">
            <v>555000</v>
          </cell>
          <cell r="Q28">
            <v>551000</v>
          </cell>
          <cell r="R28">
            <v>446000</v>
          </cell>
          <cell r="S28">
            <v>402000</v>
          </cell>
        </row>
        <row r="29">
          <cell r="B29">
            <v>174300</v>
          </cell>
          <cell r="C29">
            <v>176200</v>
          </cell>
          <cell r="D29">
            <v>148400</v>
          </cell>
          <cell r="E29">
            <v>300000</v>
          </cell>
          <cell r="F29">
            <v>345000</v>
          </cell>
          <cell r="G29">
            <v>319700</v>
          </cell>
          <cell r="H29">
            <v>334200</v>
          </cell>
          <cell r="I29">
            <v>324500</v>
          </cell>
          <cell r="J29">
            <v>229.3</v>
          </cell>
          <cell r="K29">
            <v>230.5</v>
          </cell>
          <cell r="L29">
            <v>215.2</v>
          </cell>
          <cell r="M29">
            <v>223.8</v>
          </cell>
          <cell r="N29">
            <v>580</v>
          </cell>
          <cell r="O29">
            <v>436</v>
          </cell>
          <cell r="P29">
            <v>529000</v>
          </cell>
          <cell r="Q29">
            <v>528000</v>
          </cell>
          <cell r="R29">
            <v>410000</v>
          </cell>
          <cell r="S29">
            <v>264000</v>
          </cell>
        </row>
        <row r="30">
          <cell r="B30">
            <v>176500</v>
          </cell>
          <cell r="C30">
            <v>170500</v>
          </cell>
          <cell r="D30">
            <v>175700</v>
          </cell>
          <cell r="E30">
            <v>303000</v>
          </cell>
          <cell r="F30">
            <v>344000</v>
          </cell>
          <cell r="G30">
            <v>320200</v>
          </cell>
          <cell r="H30">
            <v>321600</v>
          </cell>
          <cell r="I30">
            <v>311800</v>
          </cell>
          <cell r="J30">
            <v>232.5</v>
          </cell>
          <cell r="K30">
            <v>238.5</v>
          </cell>
          <cell r="L30">
            <v>239.1</v>
          </cell>
          <cell r="M30">
            <v>237.8</v>
          </cell>
          <cell r="N30">
            <v>577</v>
          </cell>
          <cell r="O30">
            <v>437</v>
          </cell>
          <cell r="P30">
            <v>558000</v>
          </cell>
          <cell r="Q30">
            <v>528000</v>
          </cell>
          <cell r="R30">
            <v>434000</v>
          </cell>
          <cell r="S30">
            <v>294000</v>
          </cell>
        </row>
        <row r="31">
          <cell r="B31">
            <v>176300</v>
          </cell>
          <cell r="C31">
            <v>172300</v>
          </cell>
          <cell r="D31">
            <v>181400</v>
          </cell>
          <cell r="E31">
            <v>341000</v>
          </cell>
          <cell r="F31">
            <v>341000</v>
          </cell>
          <cell r="G31">
            <v>318900</v>
          </cell>
          <cell r="H31">
            <v>320900</v>
          </cell>
          <cell r="I31">
            <v>313400</v>
          </cell>
          <cell r="J31">
            <v>235.8</v>
          </cell>
          <cell r="K31">
            <v>229.9</v>
          </cell>
          <cell r="L31">
            <v>231.3</v>
          </cell>
          <cell r="M31">
            <v>233.1</v>
          </cell>
          <cell r="N31">
            <v>578</v>
          </cell>
          <cell r="O31">
            <v>240</v>
          </cell>
          <cell r="P31">
            <v>547000</v>
          </cell>
          <cell r="Q31">
            <v>548000</v>
          </cell>
          <cell r="R31">
            <v>406000</v>
          </cell>
          <cell r="S31">
            <v>242000</v>
          </cell>
        </row>
        <row r="32">
          <cell r="B32">
            <v>176100</v>
          </cell>
          <cell r="C32">
            <v>171200</v>
          </cell>
          <cell r="D32">
            <v>175100</v>
          </cell>
          <cell r="E32">
            <v>367000</v>
          </cell>
          <cell r="F32">
            <v>253000</v>
          </cell>
          <cell r="G32">
            <v>208600</v>
          </cell>
          <cell r="H32">
            <v>147200</v>
          </cell>
          <cell r="I32">
            <v>246300</v>
          </cell>
          <cell r="J32">
            <v>237.9</v>
          </cell>
          <cell r="K32">
            <v>240.3</v>
          </cell>
          <cell r="L32">
            <v>238.9</v>
          </cell>
          <cell r="M32">
            <v>240.9</v>
          </cell>
          <cell r="N32">
            <v>567</v>
          </cell>
          <cell r="O32">
            <v>196</v>
          </cell>
          <cell r="P32">
            <v>535000</v>
          </cell>
          <cell r="Q32">
            <v>538000</v>
          </cell>
          <cell r="R32">
            <v>230000</v>
          </cell>
          <cell r="S32">
            <v>64000</v>
          </cell>
        </row>
        <row r="33">
          <cell r="B33">
            <v>177700</v>
          </cell>
          <cell r="C33">
            <v>171300</v>
          </cell>
          <cell r="D33">
            <v>178400</v>
          </cell>
          <cell r="E33">
            <v>321000</v>
          </cell>
          <cell r="F33">
            <v>302000</v>
          </cell>
          <cell r="G33">
            <v>285700</v>
          </cell>
          <cell r="H33">
            <v>235700</v>
          </cell>
          <cell r="I33">
            <v>286700</v>
          </cell>
          <cell r="J33">
            <v>235.2</v>
          </cell>
          <cell r="K33">
            <v>237.5</v>
          </cell>
          <cell r="L33">
            <v>235.1</v>
          </cell>
          <cell r="M33">
            <v>237.9</v>
          </cell>
          <cell r="N33">
            <v>566</v>
          </cell>
          <cell r="O33">
            <v>366</v>
          </cell>
          <cell r="P33">
            <v>583000</v>
          </cell>
          <cell r="Q33">
            <v>500000</v>
          </cell>
          <cell r="R33">
            <v>482000</v>
          </cell>
          <cell r="S33">
            <v>270000</v>
          </cell>
        </row>
        <row r="34">
          <cell r="B34">
            <v>177500</v>
          </cell>
          <cell r="C34">
            <v>170400</v>
          </cell>
          <cell r="D34">
            <v>176200</v>
          </cell>
          <cell r="E34">
            <v>302000</v>
          </cell>
          <cell r="F34">
            <v>293000</v>
          </cell>
          <cell r="G34">
            <v>282300</v>
          </cell>
          <cell r="H34">
            <v>295100</v>
          </cell>
          <cell r="I34">
            <v>282900</v>
          </cell>
          <cell r="J34">
            <v>237.1</v>
          </cell>
          <cell r="K34">
            <v>241.7</v>
          </cell>
          <cell r="L34">
            <v>237</v>
          </cell>
          <cell r="M34">
            <v>242.1</v>
          </cell>
          <cell r="N34">
            <v>563</v>
          </cell>
          <cell r="O34">
            <v>420</v>
          </cell>
          <cell r="P34">
            <v>558000</v>
          </cell>
          <cell r="Q34">
            <v>545000</v>
          </cell>
          <cell r="R34">
            <v>406000</v>
          </cell>
          <cell r="S34">
            <v>322000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166200</v>
          </cell>
          <cell r="C5">
            <v>167900</v>
          </cell>
          <cell r="D5">
            <v>177900</v>
          </cell>
          <cell r="E5">
            <v>370000</v>
          </cell>
          <cell r="F5">
            <v>376000</v>
          </cell>
          <cell r="G5">
            <v>350600</v>
          </cell>
          <cell r="H5">
            <v>374200</v>
          </cell>
          <cell r="I5">
            <v>374200</v>
          </cell>
          <cell r="J5">
            <v>236600</v>
          </cell>
          <cell r="K5">
            <v>234900</v>
          </cell>
          <cell r="L5">
            <v>235600</v>
          </cell>
          <cell r="M5">
            <v>238000</v>
          </cell>
          <cell r="N5">
            <v>401000</v>
          </cell>
          <cell r="O5">
            <v>489000</v>
          </cell>
          <cell r="P5">
            <v>599000</v>
          </cell>
          <cell r="Q5">
            <v>599000</v>
          </cell>
        </row>
        <row r="6">
          <cell r="B6">
            <v>178300</v>
          </cell>
          <cell r="C6">
            <v>170300</v>
          </cell>
          <cell r="D6">
            <v>188400</v>
          </cell>
          <cell r="E6">
            <v>357000</v>
          </cell>
          <cell r="F6">
            <v>357000</v>
          </cell>
          <cell r="G6">
            <v>327000</v>
          </cell>
          <cell r="H6">
            <v>354000</v>
          </cell>
          <cell r="I6">
            <v>334400</v>
          </cell>
          <cell r="J6">
            <v>237600</v>
          </cell>
          <cell r="K6">
            <v>238700</v>
          </cell>
          <cell r="L6">
            <v>234600</v>
          </cell>
          <cell r="M6">
            <v>237000</v>
          </cell>
          <cell r="N6">
            <v>401000</v>
          </cell>
          <cell r="O6">
            <v>459000</v>
          </cell>
          <cell r="P6">
            <v>591000</v>
          </cell>
          <cell r="Q6">
            <v>596000</v>
          </cell>
        </row>
        <row r="7">
          <cell r="B7">
            <v>179100</v>
          </cell>
          <cell r="C7">
            <v>175900</v>
          </cell>
          <cell r="D7">
            <v>185900</v>
          </cell>
          <cell r="E7">
            <v>334000</v>
          </cell>
          <cell r="F7">
            <v>361000</v>
          </cell>
          <cell r="G7">
            <v>335100</v>
          </cell>
          <cell r="H7">
            <v>358000</v>
          </cell>
          <cell r="I7">
            <v>344000</v>
          </cell>
          <cell r="J7">
            <v>235400</v>
          </cell>
          <cell r="K7">
            <v>233400</v>
          </cell>
          <cell r="L7">
            <v>234700</v>
          </cell>
          <cell r="M7">
            <v>236300</v>
          </cell>
          <cell r="N7">
            <v>404000</v>
          </cell>
          <cell r="O7">
            <v>345000</v>
          </cell>
          <cell r="P7">
            <v>593000</v>
          </cell>
          <cell r="Q7">
            <v>577000</v>
          </cell>
        </row>
        <row r="8">
          <cell r="B8">
            <v>172400</v>
          </cell>
          <cell r="C8">
            <v>170700</v>
          </cell>
          <cell r="D8">
            <v>176300</v>
          </cell>
          <cell r="E8">
            <v>352000</v>
          </cell>
          <cell r="F8">
            <v>340000</v>
          </cell>
          <cell r="G8">
            <v>324800</v>
          </cell>
          <cell r="H8">
            <v>321600</v>
          </cell>
          <cell r="I8">
            <v>322700</v>
          </cell>
          <cell r="J8">
            <v>240400</v>
          </cell>
          <cell r="K8">
            <v>244500</v>
          </cell>
          <cell r="L8">
            <v>238600</v>
          </cell>
          <cell r="M8">
            <v>240200</v>
          </cell>
          <cell r="N8">
            <v>79000</v>
          </cell>
          <cell r="O8">
            <v>356000</v>
          </cell>
          <cell r="P8">
            <v>576000</v>
          </cell>
          <cell r="Q8">
            <v>548000</v>
          </cell>
        </row>
        <row r="9">
          <cell r="B9">
            <v>176200</v>
          </cell>
          <cell r="C9">
            <v>170300</v>
          </cell>
          <cell r="D9">
            <v>184000</v>
          </cell>
          <cell r="E9">
            <v>387000</v>
          </cell>
          <cell r="F9">
            <v>354000</v>
          </cell>
          <cell r="G9">
            <v>339500</v>
          </cell>
          <cell r="H9">
            <v>244900</v>
          </cell>
          <cell r="I9">
            <v>345300</v>
          </cell>
          <cell r="J9">
            <v>189800</v>
          </cell>
          <cell r="K9">
            <v>192200</v>
          </cell>
          <cell r="L9">
            <v>201600</v>
          </cell>
          <cell r="M9">
            <v>204300</v>
          </cell>
          <cell r="N9">
            <v>389000</v>
          </cell>
          <cell r="O9">
            <v>380000</v>
          </cell>
          <cell r="P9">
            <v>596000</v>
          </cell>
          <cell r="Q9">
            <v>578000</v>
          </cell>
        </row>
        <row r="10">
          <cell r="B10">
            <v>171100</v>
          </cell>
          <cell r="C10">
            <v>163200</v>
          </cell>
          <cell r="D10">
            <v>170900</v>
          </cell>
          <cell r="E10">
            <v>389000</v>
          </cell>
          <cell r="F10">
            <v>366000</v>
          </cell>
          <cell r="G10">
            <v>353300</v>
          </cell>
          <cell r="H10">
            <v>352500</v>
          </cell>
          <cell r="I10">
            <v>355500</v>
          </cell>
          <cell r="J10">
            <v>237300</v>
          </cell>
          <cell r="K10">
            <v>235900</v>
          </cell>
          <cell r="L10">
            <v>230300</v>
          </cell>
          <cell r="M10">
            <v>236400</v>
          </cell>
          <cell r="N10">
            <v>433000</v>
          </cell>
          <cell r="O10">
            <v>412000</v>
          </cell>
          <cell r="P10">
            <v>603000</v>
          </cell>
          <cell r="Q10">
            <v>599000</v>
          </cell>
        </row>
        <row r="11">
          <cell r="B11">
            <v>173600</v>
          </cell>
          <cell r="C11">
            <v>172400</v>
          </cell>
          <cell r="D11">
            <v>177100</v>
          </cell>
          <cell r="E11">
            <v>381000</v>
          </cell>
          <cell r="F11">
            <v>360000</v>
          </cell>
          <cell r="G11">
            <v>354100</v>
          </cell>
          <cell r="H11">
            <v>371900</v>
          </cell>
          <cell r="I11">
            <v>353900</v>
          </cell>
          <cell r="J11">
            <v>239000</v>
          </cell>
          <cell r="K11">
            <v>237800</v>
          </cell>
          <cell r="L11">
            <v>230200</v>
          </cell>
          <cell r="M11">
            <v>237300</v>
          </cell>
          <cell r="N11">
            <v>436000</v>
          </cell>
          <cell r="O11">
            <v>425000</v>
          </cell>
          <cell r="P11">
            <v>619000</v>
          </cell>
          <cell r="Q11">
            <v>622000</v>
          </cell>
        </row>
        <row r="12">
          <cell r="B12">
            <v>173600</v>
          </cell>
          <cell r="C12">
            <v>169900</v>
          </cell>
          <cell r="D12">
            <v>174600</v>
          </cell>
          <cell r="E12">
            <v>360000</v>
          </cell>
          <cell r="F12">
            <v>356000</v>
          </cell>
          <cell r="G12">
            <v>345100</v>
          </cell>
          <cell r="H12">
            <v>355000</v>
          </cell>
          <cell r="I12">
            <v>348700</v>
          </cell>
          <cell r="J12">
            <v>238900</v>
          </cell>
          <cell r="K12">
            <v>236900</v>
          </cell>
          <cell r="L12">
            <v>229600</v>
          </cell>
          <cell r="M12">
            <v>228000</v>
          </cell>
          <cell r="N12">
            <v>422000</v>
          </cell>
          <cell r="O12">
            <v>422000</v>
          </cell>
          <cell r="P12">
            <v>605000</v>
          </cell>
          <cell r="Q12">
            <v>609000</v>
          </cell>
        </row>
        <row r="13">
          <cell r="B13">
            <v>175200</v>
          </cell>
          <cell r="C13">
            <v>175100</v>
          </cell>
          <cell r="D13">
            <v>177900</v>
          </cell>
          <cell r="E13">
            <v>377000</v>
          </cell>
          <cell r="F13">
            <v>372000</v>
          </cell>
          <cell r="G13">
            <v>354200</v>
          </cell>
          <cell r="H13">
            <v>367400</v>
          </cell>
          <cell r="I13">
            <v>364400</v>
          </cell>
          <cell r="J13">
            <v>236800</v>
          </cell>
          <cell r="K13">
            <v>235600</v>
          </cell>
          <cell r="L13">
            <v>232400</v>
          </cell>
          <cell r="M13">
            <v>232900</v>
          </cell>
          <cell r="N13">
            <v>310000</v>
          </cell>
          <cell r="O13">
            <v>425000</v>
          </cell>
          <cell r="P13">
            <v>670000</v>
          </cell>
          <cell r="Q13">
            <v>613000</v>
          </cell>
        </row>
        <row r="14">
          <cell r="B14">
            <v>176400</v>
          </cell>
          <cell r="C14">
            <v>166300</v>
          </cell>
          <cell r="D14">
            <v>186800</v>
          </cell>
          <cell r="E14">
            <v>350000</v>
          </cell>
          <cell r="F14">
            <v>334000</v>
          </cell>
          <cell r="G14">
            <v>314100</v>
          </cell>
          <cell r="H14">
            <v>334000</v>
          </cell>
          <cell r="I14">
            <v>317100</v>
          </cell>
          <cell r="J14">
            <v>235200</v>
          </cell>
          <cell r="K14">
            <v>231900</v>
          </cell>
          <cell r="L14">
            <v>239100</v>
          </cell>
          <cell r="M14">
            <v>246100</v>
          </cell>
          <cell r="N14">
            <v>325000</v>
          </cell>
          <cell r="O14">
            <v>425000</v>
          </cell>
          <cell r="P14">
            <v>606000</v>
          </cell>
          <cell r="Q14">
            <v>611000</v>
          </cell>
        </row>
        <row r="15">
          <cell r="B15">
            <v>176900</v>
          </cell>
          <cell r="C15">
            <v>172700</v>
          </cell>
          <cell r="D15">
            <v>182700</v>
          </cell>
          <cell r="E15">
            <v>330000</v>
          </cell>
          <cell r="F15">
            <v>313000</v>
          </cell>
          <cell r="G15">
            <v>300300</v>
          </cell>
          <cell r="H15">
            <v>312300</v>
          </cell>
          <cell r="I15">
            <v>302500</v>
          </cell>
          <cell r="J15">
            <v>234400</v>
          </cell>
          <cell r="K15">
            <v>232900</v>
          </cell>
          <cell r="L15">
            <v>237100</v>
          </cell>
          <cell r="M15">
            <v>237600</v>
          </cell>
          <cell r="N15">
            <v>177000</v>
          </cell>
          <cell r="O15">
            <v>250000</v>
          </cell>
          <cell r="P15">
            <v>551000</v>
          </cell>
          <cell r="Q15">
            <v>558000</v>
          </cell>
        </row>
        <row r="16">
          <cell r="B16">
            <v>176000</v>
          </cell>
          <cell r="C16">
            <v>177000</v>
          </cell>
          <cell r="D16">
            <v>184600</v>
          </cell>
          <cell r="E16">
            <v>382000</v>
          </cell>
          <cell r="F16">
            <v>358000</v>
          </cell>
          <cell r="G16">
            <v>336700</v>
          </cell>
          <cell r="H16">
            <v>291400</v>
          </cell>
          <cell r="I16">
            <v>343200</v>
          </cell>
          <cell r="J16">
            <v>233600</v>
          </cell>
          <cell r="K16">
            <v>242700</v>
          </cell>
          <cell r="L16">
            <v>228100</v>
          </cell>
          <cell r="M16">
            <v>236900</v>
          </cell>
          <cell r="N16">
            <v>359000</v>
          </cell>
          <cell r="O16">
            <v>435000</v>
          </cell>
          <cell r="P16">
            <v>619000</v>
          </cell>
          <cell r="Q16">
            <v>606000</v>
          </cell>
        </row>
        <row r="17">
          <cell r="B17">
            <v>173600</v>
          </cell>
          <cell r="C17">
            <v>171800</v>
          </cell>
          <cell r="D17">
            <v>178400</v>
          </cell>
          <cell r="E17">
            <v>382000</v>
          </cell>
          <cell r="F17">
            <v>382000</v>
          </cell>
          <cell r="G17">
            <v>361100</v>
          </cell>
          <cell r="H17">
            <v>369700</v>
          </cell>
          <cell r="I17">
            <v>367800</v>
          </cell>
          <cell r="J17">
            <v>236700</v>
          </cell>
          <cell r="K17">
            <v>230300</v>
          </cell>
          <cell r="L17">
            <v>236200</v>
          </cell>
          <cell r="M17">
            <v>237600</v>
          </cell>
          <cell r="N17">
            <v>399000</v>
          </cell>
          <cell r="O17">
            <v>461000</v>
          </cell>
          <cell r="P17">
            <v>590000</v>
          </cell>
          <cell r="Q17">
            <v>581000</v>
          </cell>
        </row>
        <row r="18">
          <cell r="B18">
            <v>178000</v>
          </cell>
          <cell r="C18">
            <v>172200</v>
          </cell>
          <cell r="D18">
            <v>183200</v>
          </cell>
          <cell r="E18">
            <v>387000</v>
          </cell>
          <cell r="F18">
            <v>391000</v>
          </cell>
          <cell r="G18">
            <v>371700</v>
          </cell>
          <cell r="H18">
            <v>367800</v>
          </cell>
          <cell r="I18">
            <v>366900</v>
          </cell>
          <cell r="J18">
            <v>237800</v>
          </cell>
          <cell r="K18">
            <v>235400</v>
          </cell>
          <cell r="L18">
            <v>237900</v>
          </cell>
          <cell r="M18">
            <v>238100</v>
          </cell>
          <cell r="N18">
            <v>417000</v>
          </cell>
          <cell r="O18">
            <v>479000</v>
          </cell>
          <cell r="P18">
            <v>604000</v>
          </cell>
          <cell r="Q18">
            <v>558000</v>
          </cell>
        </row>
        <row r="19">
          <cell r="B19">
            <v>178000</v>
          </cell>
          <cell r="C19">
            <v>173500</v>
          </cell>
          <cell r="D19">
            <v>181300</v>
          </cell>
          <cell r="E19">
            <v>384000</v>
          </cell>
          <cell r="F19">
            <v>385000</v>
          </cell>
          <cell r="G19">
            <v>370000</v>
          </cell>
          <cell r="H19">
            <v>375200</v>
          </cell>
          <cell r="I19">
            <v>366500</v>
          </cell>
          <cell r="J19">
            <v>231200</v>
          </cell>
          <cell r="K19">
            <v>236600</v>
          </cell>
          <cell r="L19">
            <v>229900</v>
          </cell>
          <cell r="M19">
            <v>231600</v>
          </cell>
          <cell r="N19">
            <v>390000</v>
          </cell>
          <cell r="O19">
            <v>460000</v>
          </cell>
          <cell r="P19">
            <v>604000</v>
          </cell>
          <cell r="Q19">
            <v>554000</v>
          </cell>
        </row>
        <row r="20">
          <cell r="B20">
            <v>175900</v>
          </cell>
          <cell r="C20">
            <v>172600</v>
          </cell>
          <cell r="D20">
            <v>179300</v>
          </cell>
          <cell r="E20">
            <v>385000</v>
          </cell>
          <cell r="F20">
            <v>385000</v>
          </cell>
          <cell r="G20">
            <v>363200</v>
          </cell>
          <cell r="H20">
            <v>371800</v>
          </cell>
          <cell r="I20">
            <v>362300</v>
          </cell>
          <cell r="J20">
            <v>239100</v>
          </cell>
          <cell r="K20">
            <v>220000</v>
          </cell>
          <cell r="L20">
            <v>236500</v>
          </cell>
          <cell r="M20">
            <v>240900</v>
          </cell>
          <cell r="N20">
            <v>405000</v>
          </cell>
          <cell r="O20">
            <v>462000</v>
          </cell>
          <cell r="P20">
            <v>626000</v>
          </cell>
          <cell r="Q20">
            <v>567000</v>
          </cell>
        </row>
        <row r="21">
          <cell r="B21">
            <v>176600</v>
          </cell>
          <cell r="C21">
            <v>171300</v>
          </cell>
          <cell r="D21">
            <v>178900</v>
          </cell>
          <cell r="E21">
            <v>399000</v>
          </cell>
          <cell r="F21">
            <v>371000</v>
          </cell>
          <cell r="G21">
            <v>361000</v>
          </cell>
          <cell r="H21">
            <v>361100</v>
          </cell>
          <cell r="I21">
            <v>357900</v>
          </cell>
          <cell r="J21">
            <v>237200</v>
          </cell>
          <cell r="K21">
            <v>228600</v>
          </cell>
          <cell r="L21">
            <v>237200</v>
          </cell>
          <cell r="M21">
            <v>238300</v>
          </cell>
          <cell r="N21">
            <v>435000</v>
          </cell>
          <cell r="O21">
            <v>353000</v>
          </cell>
          <cell r="P21">
            <v>843585</v>
          </cell>
          <cell r="Q21">
            <v>522000</v>
          </cell>
        </row>
        <row r="22">
          <cell r="B22">
            <v>152400</v>
          </cell>
          <cell r="C22">
            <v>148900</v>
          </cell>
          <cell r="D22">
            <v>158500</v>
          </cell>
          <cell r="E22">
            <v>370000</v>
          </cell>
          <cell r="F22">
            <v>354000</v>
          </cell>
          <cell r="G22">
            <v>329400</v>
          </cell>
          <cell r="H22">
            <v>341900</v>
          </cell>
          <cell r="I22">
            <v>333100</v>
          </cell>
          <cell r="J22">
            <v>236100</v>
          </cell>
          <cell r="K22">
            <v>237100</v>
          </cell>
          <cell r="L22">
            <v>235700</v>
          </cell>
          <cell r="M22">
            <v>238400</v>
          </cell>
          <cell r="N22">
            <v>178000</v>
          </cell>
          <cell r="O22">
            <v>300000</v>
          </cell>
          <cell r="P22">
            <v>577000</v>
          </cell>
          <cell r="Q22">
            <v>546000</v>
          </cell>
        </row>
        <row r="23">
          <cell r="B23">
            <v>169700</v>
          </cell>
          <cell r="C23">
            <v>174400</v>
          </cell>
          <cell r="D23">
            <v>172700</v>
          </cell>
          <cell r="E23">
            <v>359000</v>
          </cell>
          <cell r="F23">
            <v>357000</v>
          </cell>
          <cell r="G23">
            <v>319000</v>
          </cell>
          <cell r="H23">
            <v>299000</v>
          </cell>
          <cell r="I23">
            <v>323200</v>
          </cell>
          <cell r="J23">
            <v>241700</v>
          </cell>
          <cell r="K23">
            <v>241600</v>
          </cell>
          <cell r="L23">
            <v>240400</v>
          </cell>
          <cell r="M23">
            <v>243000</v>
          </cell>
          <cell r="N23">
            <v>379000</v>
          </cell>
          <cell r="O23">
            <v>374000</v>
          </cell>
          <cell r="P23">
            <v>611000</v>
          </cell>
          <cell r="Q23">
            <v>611000</v>
          </cell>
        </row>
        <row r="24">
          <cell r="B24">
            <v>163800</v>
          </cell>
          <cell r="C24">
            <v>168300</v>
          </cell>
          <cell r="D24">
            <v>168900</v>
          </cell>
          <cell r="E24">
            <v>372000</v>
          </cell>
          <cell r="F24">
            <v>376000</v>
          </cell>
          <cell r="G24">
            <v>355000</v>
          </cell>
          <cell r="H24">
            <v>372800</v>
          </cell>
          <cell r="I24">
            <v>368500</v>
          </cell>
          <cell r="J24">
            <v>232600</v>
          </cell>
          <cell r="K24">
            <v>231600</v>
          </cell>
          <cell r="L24">
            <v>232700</v>
          </cell>
          <cell r="M24">
            <v>234500</v>
          </cell>
          <cell r="N24">
            <v>420000</v>
          </cell>
          <cell r="O24">
            <v>430000</v>
          </cell>
          <cell r="P24">
            <v>605000</v>
          </cell>
          <cell r="Q24">
            <v>554000</v>
          </cell>
        </row>
        <row r="25">
          <cell r="B25">
            <v>171600</v>
          </cell>
          <cell r="C25">
            <v>166000</v>
          </cell>
          <cell r="D25">
            <v>179300</v>
          </cell>
          <cell r="E25">
            <v>359000</v>
          </cell>
          <cell r="F25">
            <v>356000</v>
          </cell>
          <cell r="G25">
            <v>339000</v>
          </cell>
          <cell r="H25">
            <v>360000</v>
          </cell>
          <cell r="I25">
            <v>335700</v>
          </cell>
          <cell r="J25">
            <v>235000</v>
          </cell>
          <cell r="K25">
            <v>235600</v>
          </cell>
          <cell r="L25">
            <v>235900</v>
          </cell>
          <cell r="M25">
            <v>237200</v>
          </cell>
          <cell r="N25">
            <v>419000</v>
          </cell>
          <cell r="O25">
            <v>412000</v>
          </cell>
          <cell r="P25">
            <v>618000</v>
          </cell>
          <cell r="Q25">
            <v>586000</v>
          </cell>
        </row>
        <row r="26">
          <cell r="B26">
            <v>177700</v>
          </cell>
          <cell r="C26">
            <v>175900</v>
          </cell>
          <cell r="D26">
            <v>179700</v>
          </cell>
          <cell r="E26">
            <v>237000</v>
          </cell>
          <cell r="F26">
            <v>369000</v>
          </cell>
          <cell r="G26">
            <v>348700</v>
          </cell>
          <cell r="H26">
            <v>359200</v>
          </cell>
          <cell r="I26">
            <v>360000</v>
          </cell>
          <cell r="J26">
            <v>235600</v>
          </cell>
          <cell r="K26">
            <v>237500</v>
          </cell>
          <cell r="L26">
            <v>236800</v>
          </cell>
          <cell r="M26">
            <v>238400</v>
          </cell>
          <cell r="N26">
            <v>324000</v>
          </cell>
          <cell r="O26">
            <v>412000</v>
          </cell>
          <cell r="P26">
            <v>640000</v>
          </cell>
          <cell r="Q26">
            <v>601000</v>
          </cell>
        </row>
        <row r="27">
          <cell r="B27">
            <v>65900</v>
          </cell>
          <cell r="C27">
            <v>167600</v>
          </cell>
          <cell r="D27">
            <v>163900</v>
          </cell>
          <cell r="E27">
            <v>361000</v>
          </cell>
          <cell r="F27">
            <v>350000</v>
          </cell>
          <cell r="G27">
            <v>344200</v>
          </cell>
          <cell r="H27">
            <v>354600</v>
          </cell>
          <cell r="I27">
            <v>350700</v>
          </cell>
          <cell r="J27">
            <v>231600</v>
          </cell>
          <cell r="K27">
            <v>237300</v>
          </cell>
          <cell r="L27">
            <v>236903</v>
          </cell>
          <cell r="M27">
            <v>237900</v>
          </cell>
          <cell r="N27">
            <v>406000</v>
          </cell>
          <cell r="O27">
            <v>402000</v>
          </cell>
          <cell r="P27">
            <v>626000</v>
          </cell>
          <cell r="Q27">
            <v>593000</v>
          </cell>
        </row>
        <row r="28">
          <cell r="B28">
            <v>173200</v>
          </cell>
          <cell r="C28">
            <v>170700</v>
          </cell>
          <cell r="D28">
            <v>177800</v>
          </cell>
          <cell r="E28">
            <v>374000</v>
          </cell>
          <cell r="F28">
            <v>348000</v>
          </cell>
          <cell r="G28">
            <v>340700</v>
          </cell>
          <cell r="H28">
            <v>356800</v>
          </cell>
          <cell r="I28">
            <v>347700</v>
          </cell>
          <cell r="J28">
            <v>234800</v>
          </cell>
          <cell r="K28">
            <v>236400</v>
          </cell>
          <cell r="L28">
            <v>237400</v>
          </cell>
          <cell r="M28">
            <v>238700</v>
          </cell>
          <cell r="N28">
            <v>304000</v>
          </cell>
          <cell r="O28">
            <v>373000</v>
          </cell>
          <cell r="P28">
            <v>572000</v>
          </cell>
          <cell r="Q28">
            <v>580000</v>
          </cell>
        </row>
        <row r="29">
          <cell r="B29">
            <v>170400</v>
          </cell>
          <cell r="C29">
            <v>178500</v>
          </cell>
          <cell r="D29">
            <v>132200</v>
          </cell>
          <cell r="E29">
            <v>344000</v>
          </cell>
          <cell r="F29">
            <v>335000</v>
          </cell>
          <cell r="G29">
            <v>318300</v>
          </cell>
          <cell r="H29">
            <v>320600</v>
          </cell>
          <cell r="I29">
            <v>187100</v>
          </cell>
          <cell r="J29">
            <v>236800</v>
          </cell>
          <cell r="K29">
            <v>238400</v>
          </cell>
          <cell r="L29">
            <v>237100</v>
          </cell>
          <cell r="M29">
            <v>159900</v>
          </cell>
          <cell r="N29">
            <v>233000</v>
          </cell>
          <cell r="O29">
            <v>313000</v>
          </cell>
          <cell r="P29">
            <v>611000</v>
          </cell>
          <cell r="Q29">
            <v>612000</v>
          </cell>
        </row>
        <row r="30">
          <cell r="B30">
            <v>168200</v>
          </cell>
          <cell r="C30">
            <v>168600</v>
          </cell>
          <cell r="D30">
            <v>170600</v>
          </cell>
          <cell r="E30">
            <v>378000</v>
          </cell>
          <cell r="F30">
            <v>377000</v>
          </cell>
          <cell r="G30">
            <v>355900</v>
          </cell>
          <cell r="H30">
            <v>350500</v>
          </cell>
          <cell r="I30">
            <v>227300</v>
          </cell>
          <cell r="J30">
            <v>236000</v>
          </cell>
          <cell r="K30">
            <v>231200</v>
          </cell>
          <cell r="L30">
            <v>236800</v>
          </cell>
          <cell r="M30">
            <v>238100</v>
          </cell>
          <cell r="N30">
            <v>406000</v>
          </cell>
          <cell r="O30">
            <v>418000</v>
          </cell>
          <cell r="P30">
            <v>609000</v>
          </cell>
          <cell r="Q30">
            <v>612000</v>
          </cell>
        </row>
        <row r="31">
          <cell r="B31">
            <v>174000</v>
          </cell>
          <cell r="C31">
            <v>170000</v>
          </cell>
          <cell r="D31">
            <v>177100</v>
          </cell>
          <cell r="E31">
            <v>374000</v>
          </cell>
          <cell r="F31">
            <v>384000</v>
          </cell>
          <cell r="G31">
            <v>365200</v>
          </cell>
          <cell r="H31">
            <v>380200</v>
          </cell>
          <cell r="I31">
            <v>352800</v>
          </cell>
          <cell r="J31">
            <v>230000</v>
          </cell>
          <cell r="K31">
            <v>340000</v>
          </cell>
          <cell r="L31">
            <v>236700</v>
          </cell>
          <cell r="M31">
            <v>239400</v>
          </cell>
          <cell r="N31">
            <v>399000</v>
          </cell>
          <cell r="O31">
            <v>414000</v>
          </cell>
          <cell r="P31">
            <v>579000</v>
          </cell>
          <cell r="Q31">
            <v>586000</v>
          </cell>
        </row>
        <row r="32">
          <cell r="B32">
            <v>177600</v>
          </cell>
          <cell r="C32">
            <v>173500</v>
          </cell>
          <cell r="D32">
            <v>181200</v>
          </cell>
          <cell r="E32">
            <v>372000</v>
          </cell>
          <cell r="F32">
            <v>380000</v>
          </cell>
          <cell r="G32">
            <v>354400</v>
          </cell>
          <cell r="H32">
            <v>367600</v>
          </cell>
          <cell r="I32">
            <v>357500</v>
          </cell>
          <cell r="J32">
            <v>240900</v>
          </cell>
          <cell r="K32">
            <v>230400</v>
          </cell>
          <cell r="L32">
            <v>235800</v>
          </cell>
          <cell r="M32">
            <v>238000</v>
          </cell>
          <cell r="N32">
            <v>410000</v>
          </cell>
          <cell r="O32">
            <v>437000</v>
          </cell>
          <cell r="P32">
            <v>209000</v>
          </cell>
          <cell r="Q32">
            <v>589000</v>
          </cell>
        </row>
        <row r="33">
          <cell r="B33">
            <v>176100</v>
          </cell>
          <cell r="C33">
            <v>166500</v>
          </cell>
          <cell r="D33">
            <v>182300</v>
          </cell>
          <cell r="E33">
            <v>387000</v>
          </cell>
          <cell r="F33">
            <v>389000</v>
          </cell>
          <cell r="G33">
            <v>374400</v>
          </cell>
          <cell r="H33">
            <v>384300</v>
          </cell>
          <cell r="I33">
            <v>349700</v>
          </cell>
          <cell r="J33">
            <v>230800</v>
          </cell>
          <cell r="K33">
            <v>233600</v>
          </cell>
          <cell r="L33">
            <v>234100</v>
          </cell>
          <cell r="M33">
            <v>237000</v>
          </cell>
          <cell r="N33">
            <v>435000</v>
          </cell>
          <cell r="O33">
            <v>435000</v>
          </cell>
          <cell r="P33">
            <v>599000</v>
          </cell>
          <cell r="Q33">
            <v>567000</v>
          </cell>
        </row>
        <row r="34">
          <cell r="B34">
            <v>177600</v>
          </cell>
          <cell r="C34">
            <v>175700</v>
          </cell>
          <cell r="D34">
            <v>181100</v>
          </cell>
          <cell r="E34">
            <v>355000</v>
          </cell>
          <cell r="F34">
            <v>357000</v>
          </cell>
          <cell r="G34">
            <v>339500</v>
          </cell>
          <cell r="H34">
            <v>342400</v>
          </cell>
          <cell r="I34">
            <v>341700</v>
          </cell>
          <cell r="J34">
            <v>233300</v>
          </cell>
          <cell r="K34">
            <v>235700</v>
          </cell>
          <cell r="L34">
            <v>235100</v>
          </cell>
          <cell r="M34">
            <v>238200</v>
          </cell>
          <cell r="N34">
            <v>497000</v>
          </cell>
          <cell r="O34">
            <v>465000</v>
          </cell>
          <cell r="P34">
            <v>593000</v>
          </cell>
          <cell r="Q34">
            <v>574000</v>
          </cell>
        </row>
        <row r="35">
          <cell r="B35">
            <v>175000</v>
          </cell>
          <cell r="C35">
            <v>174700</v>
          </cell>
          <cell r="D35">
            <v>163900</v>
          </cell>
          <cell r="E35">
            <v>358000</v>
          </cell>
          <cell r="F35">
            <v>346000</v>
          </cell>
          <cell r="G35">
            <v>318400</v>
          </cell>
          <cell r="H35">
            <v>223600</v>
          </cell>
          <cell r="I35">
            <v>330400</v>
          </cell>
          <cell r="J35">
            <v>233000</v>
          </cell>
          <cell r="K35">
            <v>234000</v>
          </cell>
          <cell r="L35">
            <v>235000</v>
          </cell>
          <cell r="M35">
            <v>235000</v>
          </cell>
          <cell r="N35">
            <v>363000</v>
          </cell>
          <cell r="O35">
            <v>419000</v>
          </cell>
          <cell r="P35">
            <v>570000</v>
          </cell>
          <cell r="Q35">
            <v>541000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181500</v>
          </cell>
          <cell r="C5">
            <v>173500</v>
          </cell>
          <cell r="D5">
            <v>180800</v>
          </cell>
          <cell r="E5">
            <v>340000</v>
          </cell>
          <cell r="F5">
            <v>355000</v>
          </cell>
          <cell r="G5">
            <v>323400</v>
          </cell>
          <cell r="H5">
            <v>345200</v>
          </cell>
          <cell r="I5">
            <v>334200</v>
          </cell>
          <cell r="J5">
            <v>105000</v>
          </cell>
          <cell r="K5">
            <v>239500</v>
          </cell>
          <cell r="L5">
            <v>238500</v>
          </cell>
          <cell r="M5">
            <v>239800</v>
          </cell>
          <cell r="N5">
            <v>592000</v>
          </cell>
          <cell r="O5">
            <v>437000</v>
          </cell>
          <cell r="P5">
            <v>560000</v>
          </cell>
          <cell r="Q5">
            <v>555000</v>
          </cell>
          <cell r="R5">
            <v>414000</v>
          </cell>
          <cell r="S5">
            <v>394000</v>
          </cell>
        </row>
        <row r="6">
          <cell r="B6">
            <v>175800</v>
          </cell>
          <cell r="C6">
            <v>173600</v>
          </cell>
          <cell r="D6">
            <v>180300</v>
          </cell>
          <cell r="E6">
            <v>338000</v>
          </cell>
          <cell r="F6">
            <v>349000</v>
          </cell>
          <cell r="G6">
            <v>347500</v>
          </cell>
          <cell r="H6">
            <v>348000</v>
          </cell>
          <cell r="I6">
            <v>331800</v>
          </cell>
          <cell r="J6">
            <v>100000</v>
          </cell>
          <cell r="K6">
            <v>242000</v>
          </cell>
          <cell r="L6">
            <v>239800</v>
          </cell>
          <cell r="M6">
            <v>243200</v>
          </cell>
          <cell r="N6">
            <v>564000</v>
          </cell>
          <cell r="O6">
            <v>410000</v>
          </cell>
          <cell r="P6">
            <v>549000</v>
          </cell>
          <cell r="Q6">
            <v>552000</v>
          </cell>
          <cell r="R6">
            <v>400000</v>
          </cell>
          <cell r="S6">
            <v>362000</v>
          </cell>
        </row>
        <row r="7">
          <cell r="B7">
            <v>168600</v>
          </cell>
          <cell r="C7">
            <v>174000</v>
          </cell>
          <cell r="D7">
            <v>181300</v>
          </cell>
          <cell r="E7">
            <v>309000</v>
          </cell>
          <cell r="F7">
            <v>301000</v>
          </cell>
          <cell r="G7">
            <v>256500</v>
          </cell>
          <cell r="H7">
            <v>348000</v>
          </cell>
          <cell r="I7">
            <v>284900</v>
          </cell>
          <cell r="J7">
            <v>182400</v>
          </cell>
          <cell r="K7">
            <v>137600</v>
          </cell>
          <cell r="L7">
            <v>237000</v>
          </cell>
          <cell r="M7">
            <v>237000</v>
          </cell>
          <cell r="N7">
            <v>575000</v>
          </cell>
          <cell r="O7">
            <v>365000</v>
          </cell>
          <cell r="P7">
            <v>544000</v>
          </cell>
          <cell r="Q7">
            <v>542000</v>
          </cell>
          <cell r="R7">
            <v>384000</v>
          </cell>
          <cell r="S7">
            <v>198000</v>
          </cell>
        </row>
        <row r="8">
          <cell r="B8">
            <v>176600</v>
          </cell>
          <cell r="C8">
            <v>178100</v>
          </cell>
          <cell r="D8">
            <v>183400</v>
          </cell>
          <cell r="E8">
            <v>330000</v>
          </cell>
          <cell r="F8">
            <v>328000</v>
          </cell>
          <cell r="G8">
            <v>305700</v>
          </cell>
          <cell r="H8">
            <v>322800</v>
          </cell>
          <cell r="I8">
            <v>316000</v>
          </cell>
          <cell r="J8">
            <v>211900</v>
          </cell>
          <cell r="K8">
            <v>38500</v>
          </cell>
          <cell r="L8">
            <v>234800</v>
          </cell>
          <cell r="M8">
            <v>238900</v>
          </cell>
          <cell r="N8">
            <v>540000</v>
          </cell>
          <cell r="O8">
            <v>408000</v>
          </cell>
          <cell r="P8">
            <v>555000</v>
          </cell>
          <cell r="Q8">
            <v>553000</v>
          </cell>
          <cell r="R8">
            <v>360000</v>
          </cell>
          <cell r="S8">
            <v>374000</v>
          </cell>
        </row>
        <row r="9">
          <cell r="B9">
            <v>176900</v>
          </cell>
          <cell r="C9">
            <v>177000</v>
          </cell>
          <cell r="D9">
            <v>181400</v>
          </cell>
          <cell r="E9">
            <v>317000</v>
          </cell>
          <cell r="F9">
            <v>324000</v>
          </cell>
          <cell r="G9">
            <v>261400</v>
          </cell>
          <cell r="H9">
            <v>283200</v>
          </cell>
          <cell r="I9">
            <v>304700</v>
          </cell>
          <cell r="J9">
            <v>233900</v>
          </cell>
          <cell r="K9">
            <v>176100</v>
          </cell>
          <cell r="L9">
            <v>168100</v>
          </cell>
          <cell r="M9">
            <v>239500</v>
          </cell>
          <cell r="N9">
            <v>405000</v>
          </cell>
          <cell r="O9">
            <v>111000</v>
          </cell>
          <cell r="P9">
            <v>569000</v>
          </cell>
          <cell r="Q9">
            <v>562000</v>
          </cell>
          <cell r="R9">
            <v>252000</v>
          </cell>
          <cell r="S9">
            <v>326000</v>
          </cell>
        </row>
        <row r="10">
          <cell r="B10">
            <v>179600</v>
          </cell>
          <cell r="C10">
            <v>180900</v>
          </cell>
          <cell r="D10">
            <v>186500</v>
          </cell>
          <cell r="E10">
            <v>320000</v>
          </cell>
          <cell r="F10">
            <v>312000</v>
          </cell>
          <cell r="G10">
            <v>255800</v>
          </cell>
          <cell r="H10">
            <v>318800</v>
          </cell>
          <cell r="I10">
            <v>294100</v>
          </cell>
          <cell r="J10">
            <v>232000</v>
          </cell>
          <cell r="K10">
            <v>228000</v>
          </cell>
          <cell r="L10">
            <v>54300</v>
          </cell>
          <cell r="M10">
            <v>234000</v>
          </cell>
          <cell r="N10">
            <v>456000</v>
          </cell>
          <cell r="O10">
            <v>430000</v>
          </cell>
          <cell r="P10">
            <v>602000</v>
          </cell>
          <cell r="Q10">
            <v>591000</v>
          </cell>
          <cell r="R10">
            <v>422000</v>
          </cell>
          <cell r="S10">
            <v>378000</v>
          </cell>
        </row>
        <row r="11">
          <cell r="B11">
            <v>177500</v>
          </cell>
          <cell r="C11">
            <v>177500</v>
          </cell>
          <cell r="D11">
            <v>183500</v>
          </cell>
          <cell r="E11">
            <v>351000</v>
          </cell>
          <cell r="F11">
            <v>348000</v>
          </cell>
          <cell r="G11">
            <v>245800</v>
          </cell>
          <cell r="H11">
            <v>339300</v>
          </cell>
          <cell r="I11">
            <v>335200</v>
          </cell>
          <cell r="J11">
            <v>234000</v>
          </cell>
          <cell r="K11">
            <v>233000</v>
          </cell>
          <cell r="L11">
            <v>231000</v>
          </cell>
          <cell r="M11">
            <v>130100</v>
          </cell>
          <cell r="N11">
            <v>567000</v>
          </cell>
          <cell r="O11">
            <v>350000</v>
          </cell>
          <cell r="P11">
            <v>567000</v>
          </cell>
          <cell r="Q11">
            <v>514000</v>
          </cell>
          <cell r="R11">
            <v>444000</v>
          </cell>
          <cell r="S11">
            <v>246000</v>
          </cell>
        </row>
        <row r="12">
          <cell r="B12">
            <v>176200</v>
          </cell>
          <cell r="C12">
            <v>173300</v>
          </cell>
          <cell r="D12">
            <v>176500</v>
          </cell>
          <cell r="E12">
            <v>352000</v>
          </cell>
          <cell r="F12">
            <v>398000</v>
          </cell>
          <cell r="G12">
            <v>285800</v>
          </cell>
          <cell r="H12">
            <v>342800</v>
          </cell>
          <cell r="I12">
            <v>338200</v>
          </cell>
          <cell r="J12">
            <v>227000</v>
          </cell>
          <cell r="K12">
            <v>223200</v>
          </cell>
          <cell r="L12">
            <v>226600</v>
          </cell>
          <cell r="M12">
            <v>205600</v>
          </cell>
          <cell r="N12">
            <v>515000</v>
          </cell>
          <cell r="O12">
            <v>402000</v>
          </cell>
          <cell r="P12">
            <v>547000</v>
          </cell>
          <cell r="Q12">
            <v>530000</v>
          </cell>
          <cell r="R12">
            <v>404000</v>
          </cell>
          <cell r="S12">
            <v>224000</v>
          </cell>
        </row>
        <row r="13">
          <cell r="B13">
            <v>179600</v>
          </cell>
          <cell r="C13">
            <v>175400</v>
          </cell>
          <cell r="D13">
            <v>181800</v>
          </cell>
          <cell r="E13">
            <v>322000</v>
          </cell>
          <cell r="F13">
            <v>329000</v>
          </cell>
          <cell r="G13">
            <v>271600</v>
          </cell>
          <cell r="H13">
            <v>319300</v>
          </cell>
          <cell r="I13">
            <v>311000</v>
          </cell>
          <cell r="J13">
            <v>234900</v>
          </cell>
          <cell r="K13">
            <v>233500</v>
          </cell>
          <cell r="L13">
            <v>232000</v>
          </cell>
          <cell r="M13">
            <v>201300</v>
          </cell>
          <cell r="N13">
            <v>567000</v>
          </cell>
          <cell r="O13">
            <v>434000</v>
          </cell>
          <cell r="P13">
            <v>586000</v>
          </cell>
          <cell r="Q13">
            <v>579000</v>
          </cell>
          <cell r="R13">
            <v>454000</v>
          </cell>
          <cell r="S13">
            <v>282000</v>
          </cell>
        </row>
        <row r="14">
          <cell r="B14">
            <v>174400</v>
          </cell>
          <cell r="C14">
            <v>169200</v>
          </cell>
          <cell r="D14">
            <v>182100</v>
          </cell>
          <cell r="E14">
            <v>324000</v>
          </cell>
          <cell r="F14">
            <v>329000</v>
          </cell>
          <cell r="G14">
            <v>284700</v>
          </cell>
          <cell r="H14">
            <v>315000</v>
          </cell>
          <cell r="I14">
            <v>316200</v>
          </cell>
          <cell r="J14">
            <v>235000</v>
          </cell>
          <cell r="K14">
            <v>234600</v>
          </cell>
          <cell r="L14">
            <v>235000</v>
          </cell>
          <cell r="M14">
            <v>238000</v>
          </cell>
          <cell r="N14">
            <v>585000</v>
          </cell>
          <cell r="O14">
            <v>407000</v>
          </cell>
          <cell r="P14">
            <v>580000</v>
          </cell>
          <cell r="Q14">
            <v>562000</v>
          </cell>
          <cell r="R14">
            <v>70000</v>
          </cell>
          <cell r="S14">
            <v>68000</v>
          </cell>
        </row>
        <row r="15">
          <cell r="B15">
            <v>181100</v>
          </cell>
          <cell r="C15">
            <v>178600</v>
          </cell>
          <cell r="D15">
            <v>187800</v>
          </cell>
          <cell r="E15">
            <v>309000</v>
          </cell>
          <cell r="F15">
            <v>328000</v>
          </cell>
          <cell r="G15">
            <v>288400</v>
          </cell>
          <cell r="H15">
            <v>323400</v>
          </cell>
          <cell r="I15">
            <v>312700</v>
          </cell>
          <cell r="J15">
            <v>235600</v>
          </cell>
          <cell r="K15">
            <v>240000</v>
          </cell>
          <cell r="L15">
            <v>241200</v>
          </cell>
          <cell r="M15">
            <v>228000</v>
          </cell>
          <cell r="N15">
            <v>567000</v>
          </cell>
          <cell r="O15">
            <v>302000</v>
          </cell>
          <cell r="P15">
            <v>592000</v>
          </cell>
          <cell r="Q15">
            <v>590000</v>
          </cell>
          <cell r="R15">
            <v>0</v>
          </cell>
          <cell r="S15">
            <v>394000</v>
          </cell>
        </row>
        <row r="16">
          <cell r="B16">
            <v>178900</v>
          </cell>
          <cell r="C16">
            <v>173000</v>
          </cell>
          <cell r="D16">
            <v>182000</v>
          </cell>
          <cell r="E16">
            <v>272000</v>
          </cell>
          <cell r="F16">
            <v>270000</v>
          </cell>
          <cell r="G16">
            <v>266000</v>
          </cell>
          <cell r="H16">
            <v>275300</v>
          </cell>
          <cell r="I16">
            <v>269700</v>
          </cell>
          <cell r="J16">
            <v>233100</v>
          </cell>
          <cell r="K16">
            <v>239600</v>
          </cell>
          <cell r="L16">
            <v>237500</v>
          </cell>
          <cell r="M16">
            <v>231100</v>
          </cell>
          <cell r="N16">
            <v>577000</v>
          </cell>
          <cell r="O16">
            <v>204000</v>
          </cell>
          <cell r="P16">
            <v>543000</v>
          </cell>
          <cell r="Q16">
            <v>542000</v>
          </cell>
          <cell r="R16">
            <v>0</v>
          </cell>
          <cell r="S16">
            <v>360000</v>
          </cell>
        </row>
        <row r="17">
          <cell r="B17">
            <v>118800</v>
          </cell>
          <cell r="C17">
            <v>159700</v>
          </cell>
          <cell r="D17">
            <v>166100</v>
          </cell>
          <cell r="E17">
            <v>309000</v>
          </cell>
          <cell r="F17">
            <v>309000</v>
          </cell>
          <cell r="G17">
            <v>113900</v>
          </cell>
          <cell r="H17">
            <v>250700</v>
          </cell>
          <cell r="I17">
            <v>284800</v>
          </cell>
          <cell r="J17">
            <v>218300</v>
          </cell>
          <cell r="K17">
            <v>220300</v>
          </cell>
          <cell r="L17">
            <v>217300</v>
          </cell>
          <cell r="M17">
            <v>213300</v>
          </cell>
          <cell r="N17">
            <v>532000</v>
          </cell>
          <cell r="O17">
            <v>433000</v>
          </cell>
          <cell r="P17">
            <v>552000</v>
          </cell>
          <cell r="Q17">
            <v>544000</v>
          </cell>
          <cell r="R17">
            <v>0</v>
          </cell>
          <cell r="S17">
            <v>374000</v>
          </cell>
        </row>
        <row r="18">
          <cell r="B18">
            <v>178700</v>
          </cell>
          <cell r="C18">
            <v>176200</v>
          </cell>
          <cell r="D18">
            <v>183000</v>
          </cell>
          <cell r="E18">
            <v>365000</v>
          </cell>
          <cell r="F18">
            <v>363000</v>
          </cell>
          <cell r="G18">
            <v>322900</v>
          </cell>
          <cell r="H18">
            <v>324100</v>
          </cell>
          <cell r="I18">
            <v>358200</v>
          </cell>
          <cell r="J18">
            <v>235000</v>
          </cell>
          <cell r="K18">
            <v>236600</v>
          </cell>
          <cell r="L18">
            <v>228300</v>
          </cell>
          <cell r="M18">
            <v>232200</v>
          </cell>
          <cell r="N18">
            <v>572000</v>
          </cell>
          <cell r="O18">
            <v>387000</v>
          </cell>
          <cell r="P18">
            <v>588000</v>
          </cell>
          <cell r="Q18">
            <v>589000</v>
          </cell>
          <cell r="R18">
            <v>0</v>
          </cell>
          <cell r="S18">
            <v>248000</v>
          </cell>
        </row>
        <row r="19">
          <cell r="B19">
            <v>174000</v>
          </cell>
          <cell r="C19">
            <v>173400</v>
          </cell>
          <cell r="D19">
            <v>179300</v>
          </cell>
          <cell r="E19">
            <v>333000</v>
          </cell>
          <cell r="F19">
            <v>335000</v>
          </cell>
          <cell r="G19">
            <v>308000</v>
          </cell>
          <cell r="H19">
            <v>312800</v>
          </cell>
          <cell r="I19">
            <v>316700</v>
          </cell>
          <cell r="J19">
            <v>179200</v>
          </cell>
          <cell r="K19">
            <v>236600</v>
          </cell>
          <cell r="L19">
            <v>233600</v>
          </cell>
          <cell r="M19">
            <v>232700</v>
          </cell>
          <cell r="N19">
            <v>558000</v>
          </cell>
          <cell r="O19">
            <v>341000</v>
          </cell>
          <cell r="P19">
            <v>574000</v>
          </cell>
          <cell r="Q19">
            <v>574000</v>
          </cell>
          <cell r="R19">
            <v>252000</v>
          </cell>
          <cell r="S19">
            <v>364000</v>
          </cell>
        </row>
        <row r="20">
          <cell r="B20">
            <v>179200</v>
          </cell>
          <cell r="C20">
            <v>172100</v>
          </cell>
          <cell r="D20">
            <v>185500</v>
          </cell>
          <cell r="E20">
            <v>356000</v>
          </cell>
          <cell r="F20">
            <v>345000</v>
          </cell>
          <cell r="G20">
            <v>332800</v>
          </cell>
          <cell r="H20">
            <v>343600</v>
          </cell>
          <cell r="I20">
            <v>336700</v>
          </cell>
          <cell r="J20">
            <v>234100</v>
          </cell>
          <cell r="K20">
            <v>240100</v>
          </cell>
          <cell r="L20">
            <v>226400</v>
          </cell>
          <cell r="M20">
            <v>231100</v>
          </cell>
          <cell r="N20">
            <v>570000</v>
          </cell>
          <cell r="O20">
            <v>341000</v>
          </cell>
          <cell r="P20">
            <v>599000</v>
          </cell>
          <cell r="Q20">
            <v>592000</v>
          </cell>
          <cell r="R20">
            <v>432000</v>
          </cell>
          <cell r="S20">
            <v>342000</v>
          </cell>
        </row>
        <row r="21">
          <cell r="B21">
            <v>181000</v>
          </cell>
          <cell r="C21">
            <v>227700</v>
          </cell>
          <cell r="D21">
            <v>182000</v>
          </cell>
          <cell r="E21">
            <v>312000</v>
          </cell>
          <cell r="F21">
            <v>306000</v>
          </cell>
          <cell r="G21">
            <v>292200</v>
          </cell>
          <cell r="H21">
            <v>313000</v>
          </cell>
          <cell r="I21">
            <v>300000</v>
          </cell>
          <cell r="J21">
            <v>223500</v>
          </cell>
          <cell r="K21">
            <v>227700</v>
          </cell>
          <cell r="L21">
            <v>182000</v>
          </cell>
          <cell r="M21">
            <v>195700</v>
          </cell>
          <cell r="N21">
            <v>586000</v>
          </cell>
          <cell r="O21">
            <v>448000</v>
          </cell>
          <cell r="P21">
            <v>572000</v>
          </cell>
          <cell r="Q21">
            <v>569000</v>
          </cell>
          <cell r="R21">
            <v>394000</v>
          </cell>
          <cell r="S21">
            <v>50000</v>
          </cell>
        </row>
        <row r="22">
          <cell r="B22">
            <v>173100</v>
          </cell>
          <cell r="C22">
            <v>170100</v>
          </cell>
          <cell r="D22">
            <v>180400</v>
          </cell>
          <cell r="E22">
            <v>312000</v>
          </cell>
          <cell r="F22">
            <v>285000</v>
          </cell>
          <cell r="G22">
            <v>264500</v>
          </cell>
          <cell r="H22">
            <v>290800</v>
          </cell>
          <cell r="I22">
            <v>284700</v>
          </cell>
          <cell r="J22">
            <v>238400</v>
          </cell>
          <cell r="K22">
            <v>236700</v>
          </cell>
          <cell r="L22">
            <v>232700</v>
          </cell>
          <cell r="M22">
            <v>232500</v>
          </cell>
          <cell r="N22">
            <v>345000</v>
          </cell>
          <cell r="O22">
            <v>448000</v>
          </cell>
          <cell r="P22">
            <v>528000</v>
          </cell>
          <cell r="Q22">
            <v>524000</v>
          </cell>
          <cell r="R22">
            <v>338000</v>
          </cell>
          <cell r="S22">
            <v>332000</v>
          </cell>
        </row>
        <row r="23">
          <cell r="B23">
            <v>168100</v>
          </cell>
          <cell r="C23">
            <v>159600</v>
          </cell>
          <cell r="D23">
            <v>172500</v>
          </cell>
          <cell r="E23">
            <v>279000</v>
          </cell>
          <cell r="F23">
            <v>238000</v>
          </cell>
          <cell r="G23">
            <v>251800</v>
          </cell>
          <cell r="H23">
            <v>274000</v>
          </cell>
          <cell r="I23">
            <v>284700</v>
          </cell>
          <cell r="J23">
            <v>239000</v>
          </cell>
          <cell r="K23">
            <v>238600</v>
          </cell>
          <cell r="L23">
            <v>239700</v>
          </cell>
          <cell r="M23">
            <v>241800</v>
          </cell>
          <cell r="N23">
            <v>548000</v>
          </cell>
          <cell r="O23">
            <v>428000</v>
          </cell>
          <cell r="P23">
            <v>514000</v>
          </cell>
          <cell r="Q23">
            <v>512000</v>
          </cell>
          <cell r="R23">
            <v>226000</v>
          </cell>
          <cell r="S23">
            <v>332000</v>
          </cell>
        </row>
        <row r="24">
          <cell r="B24">
            <v>179500</v>
          </cell>
          <cell r="C24">
            <v>175700</v>
          </cell>
          <cell r="D24">
            <v>187700</v>
          </cell>
          <cell r="E24">
            <v>347000</v>
          </cell>
          <cell r="F24">
            <v>344000</v>
          </cell>
          <cell r="G24">
            <v>321700</v>
          </cell>
          <cell r="H24">
            <v>281900</v>
          </cell>
          <cell r="I24">
            <v>331800</v>
          </cell>
          <cell r="J24">
            <v>231600</v>
          </cell>
          <cell r="K24">
            <v>231400</v>
          </cell>
          <cell r="L24">
            <v>233400</v>
          </cell>
          <cell r="M24">
            <v>234400</v>
          </cell>
          <cell r="N24">
            <v>460000</v>
          </cell>
          <cell r="O24">
            <v>472000</v>
          </cell>
          <cell r="P24">
            <v>595000</v>
          </cell>
          <cell r="Q24">
            <v>589000</v>
          </cell>
          <cell r="R24">
            <v>438000</v>
          </cell>
          <cell r="S24">
            <v>356000</v>
          </cell>
        </row>
        <row r="25">
          <cell r="B25">
            <v>183800</v>
          </cell>
          <cell r="C25">
            <v>167200</v>
          </cell>
          <cell r="D25">
            <v>185000</v>
          </cell>
          <cell r="E25">
            <v>343000</v>
          </cell>
          <cell r="F25">
            <v>339000</v>
          </cell>
          <cell r="G25">
            <v>314600</v>
          </cell>
          <cell r="H25">
            <v>319800</v>
          </cell>
          <cell r="I25">
            <v>328000</v>
          </cell>
          <cell r="J25">
            <v>232600</v>
          </cell>
          <cell r="K25">
            <v>231800</v>
          </cell>
          <cell r="L25">
            <v>235700</v>
          </cell>
          <cell r="M25">
            <v>235900</v>
          </cell>
          <cell r="N25">
            <v>582000</v>
          </cell>
          <cell r="O25">
            <v>437000</v>
          </cell>
          <cell r="P25">
            <v>567000</v>
          </cell>
          <cell r="Q25">
            <v>563000</v>
          </cell>
          <cell r="R25">
            <v>450000</v>
          </cell>
          <cell r="S25">
            <v>350000</v>
          </cell>
        </row>
        <row r="26">
          <cell r="B26">
            <v>177600</v>
          </cell>
          <cell r="C26">
            <v>167200</v>
          </cell>
          <cell r="D26">
            <v>181500</v>
          </cell>
          <cell r="E26">
            <v>349000</v>
          </cell>
          <cell r="F26">
            <v>353000</v>
          </cell>
          <cell r="G26">
            <v>307700</v>
          </cell>
          <cell r="H26">
            <v>311400</v>
          </cell>
          <cell r="I26">
            <v>321900</v>
          </cell>
          <cell r="J26">
            <v>229200</v>
          </cell>
          <cell r="K26">
            <v>228300</v>
          </cell>
          <cell r="L26">
            <v>230100</v>
          </cell>
          <cell r="M26">
            <v>230200</v>
          </cell>
          <cell r="N26">
            <v>572000</v>
          </cell>
          <cell r="O26">
            <v>434000</v>
          </cell>
          <cell r="P26">
            <v>587000</v>
          </cell>
          <cell r="Q26">
            <v>586000</v>
          </cell>
          <cell r="R26">
            <v>460000</v>
          </cell>
          <cell r="S26">
            <v>364000</v>
          </cell>
        </row>
        <row r="27">
          <cell r="B27">
            <v>152900</v>
          </cell>
          <cell r="C27">
            <v>174400</v>
          </cell>
          <cell r="D27">
            <v>183000</v>
          </cell>
          <cell r="E27">
            <v>361000</v>
          </cell>
          <cell r="F27">
            <v>357000</v>
          </cell>
          <cell r="G27">
            <v>329100</v>
          </cell>
          <cell r="H27">
            <v>350600</v>
          </cell>
          <cell r="I27">
            <v>326000</v>
          </cell>
          <cell r="J27">
            <v>238000</v>
          </cell>
          <cell r="K27">
            <v>237800</v>
          </cell>
          <cell r="L27">
            <v>226100</v>
          </cell>
          <cell r="M27">
            <v>239000</v>
          </cell>
          <cell r="N27">
            <v>579000</v>
          </cell>
          <cell r="O27">
            <v>368000</v>
          </cell>
          <cell r="P27">
            <v>567000</v>
          </cell>
          <cell r="Q27">
            <v>571000</v>
          </cell>
          <cell r="R27">
            <v>422000</v>
          </cell>
          <cell r="S27">
            <v>600000</v>
          </cell>
        </row>
        <row r="28">
          <cell r="B28">
            <v>175900</v>
          </cell>
          <cell r="C28">
            <v>170900</v>
          </cell>
          <cell r="D28">
            <v>176800</v>
          </cell>
          <cell r="E28">
            <v>341000</v>
          </cell>
          <cell r="F28">
            <v>340000</v>
          </cell>
          <cell r="G28">
            <v>304800</v>
          </cell>
          <cell r="H28">
            <v>252700</v>
          </cell>
          <cell r="I28">
            <v>325900</v>
          </cell>
          <cell r="J28">
            <v>230400</v>
          </cell>
          <cell r="K28">
            <v>230100</v>
          </cell>
          <cell r="L28">
            <v>229700</v>
          </cell>
          <cell r="M28">
            <v>231100</v>
          </cell>
          <cell r="N28">
            <v>564000</v>
          </cell>
          <cell r="O28">
            <v>412000</v>
          </cell>
          <cell r="P28">
            <v>544000</v>
          </cell>
          <cell r="Q28">
            <v>543000</v>
          </cell>
          <cell r="R28">
            <v>358000</v>
          </cell>
          <cell r="S28">
            <v>284000</v>
          </cell>
        </row>
        <row r="29">
          <cell r="B29">
            <v>167700</v>
          </cell>
          <cell r="C29">
            <v>167000</v>
          </cell>
          <cell r="D29">
            <v>176100</v>
          </cell>
          <cell r="E29">
            <v>325000</v>
          </cell>
          <cell r="F29">
            <v>321000</v>
          </cell>
          <cell r="G29">
            <v>291100</v>
          </cell>
          <cell r="H29">
            <v>141000</v>
          </cell>
          <cell r="I29">
            <v>292800</v>
          </cell>
          <cell r="J29">
            <v>233100</v>
          </cell>
          <cell r="K29">
            <v>237600</v>
          </cell>
          <cell r="L29">
            <v>232000</v>
          </cell>
          <cell r="M29">
            <v>232300</v>
          </cell>
          <cell r="N29">
            <v>576000</v>
          </cell>
          <cell r="O29">
            <v>346000</v>
          </cell>
          <cell r="P29">
            <v>539000</v>
          </cell>
          <cell r="Q29">
            <v>476000</v>
          </cell>
          <cell r="R29">
            <v>306000</v>
          </cell>
          <cell r="S29">
            <v>350000</v>
          </cell>
        </row>
        <row r="30">
          <cell r="B30">
            <v>171800</v>
          </cell>
          <cell r="C30">
            <v>156000</v>
          </cell>
          <cell r="D30">
            <v>173800</v>
          </cell>
          <cell r="E30">
            <v>284000</v>
          </cell>
          <cell r="F30">
            <v>284000</v>
          </cell>
          <cell r="G30">
            <v>257800</v>
          </cell>
          <cell r="H30">
            <v>0</v>
          </cell>
          <cell r="I30">
            <v>288000</v>
          </cell>
          <cell r="J30">
            <v>230400</v>
          </cell>
          <cell r="K30">
            <v>231900</v>
          </cell>
          <cell r="L30">
            <v>231500</v>
          </cell>
          <cell r="M30">
            <v>232600</v>
          </cell>
          <cell r="N30">
            <v>579000</v>
          </cell>
          <cell r="O30">
            <v>164000</v>
          </cell>
          <cell r="P30">
            <v>554000</v>
          </cell>
          <cell r="Q30">
            <v>476000</v>
          </cell>
          <cell r="R30">
            <v>256000</v>
          </cell>
          <cell r="S30">
            <v>340000</v>
          </cell>
        </row>
        <row r="31">
          <cell r="B31">
            <v>170900</v>
          </cell>
          <cell r="C31">
            <v>166300</v>
          </cell>
          <cell r="D31">
            <v>171200</v>
          </cell>
          <cell r="E31">
            <v>288000</v>
          </cell>
          <cell r="F31">
            <v>348000</v>
          </cell>
          <cell r="G31">
            <v>267300</v>
          </cell>
          <cell r="H31">
            <v>91500</v>
          </cell>
          <cell r="I31">
            <v>299000</v>
          </cell>
          <cell r="J31">
            <v>231900</v>
          </cell>
          <cell r="K31">
            <v>232200</v>
          </cell>
          <cell r="L31">
            <v>234100</v>
          </cell>
          <cell r="M31">
            <v>234200</v>
          </cell>
          <cell r="N31">
            <v>558000</v>
          </cell>
          <cell r="O31">
            <v>318000</v>
          </cell>
          <cell r="P31">
            <v>546000</v>
          </cell>
          <cell r="Q31">
            <v>543000</v>
          </cell>
          <cell r="R31">
            <v>336000</v>
          </cell>
          <cell r="S31">
            <v>384000</v>
          </cell>
        </row>
        <row r="32">
          <cell r="B32">
            <v>173600</v>
          </cell>
          <cell r="C32">
            <v>170000</v>
          </cell>
          <cell r="D32">
            <v>177100</v>
          </cell>
          <cell r="E32">
            <v>336000</v>
          </cell>
          <cell r="F32">
            <v>349000</v>
          </cell>
          <cell r="G32">
            <v>243900</v>
          </cell>
          <cell r="H32">
            <v>281400</v>
          </cell>
          <cell r="I32">
            <v>312100</v>
          </cell>
          <cell r="J32">
            <v>236900</v>
          </cell>
          <cell r="K32">
            <v>236400</v>
          </cell>
          <cell r="L32">
            <v>235600</v>
          </cell>
          <cell r="M32">
            <v>236700</v>
          </cell>
          <cell r="N32">
            <v>581000</v>
          </cell>
          <cell r="O32">
            <v>301000</v>
          </cell>
          <cell r="P32">
            <v>532000</v>
          </cell>
          <cell r="Q32">
            <v>479000</v>
          </cell>
          <cell r="R32">
            <v>388000</v>
          </cell>
          <cell r="S32">
            <v>380000</v>
          </cell>
        </row>
        <row r="33">
          <cell r="B33">
            <v>177900</v>
          </cell>
          <cell r="C33">
            <v>174400</v>
          </cell>
          <cell r="D33">
            <v>106400</v>
          </cell>
          <cell r="E33">
            <v>300000</v>
          </cell>
          <cell r="F33">
            <v>337000</v>
          </cell>
          <cell r="G33">
            <v>235100</v>
          </cell>
          <cell r="H33">
            <v>314200</v>
          </cell>
          <cell r="I33">
            <v>326400</v>
          </cell>
          <cell r="J33">
            <v>238000</v>
          </cell>
          <cell r="K33">
            <v>236200</v>
          </cell>
          <cell r="L33">
            <v>236800</v>
          </cell>
          <cell r="M33">
            <v>239200</v>
          </cell>
          <cell r="N33">
            <v>581000</v>
          </cell>
          <cell r="O33">
            <v>346000</v>
          </cell>
          <cell r="P33">
            <v>545000</v>
          </cell>
          <cell r="Q33">
            <v>553000</v>
          </cell>
          <cell r="R33">
            <v>444000</v>
          </cell>
          <cell r="S33">
            <v>334000</v>
          </cell>
        </row>
        <row r="34">
          <cell r="B34">
            <v>170100</v>
          </cell>
          <cell r="C34">
            <v>172600</v>
          </cell>
          <cell r="D34">
            <v>49800</v>
          </cell>
          <cell r="E34">
            <v>300000</v>
          </cell>
          <cell r="F34">
            <v>327000</v>
          </cell>
          <cell r="G34">
            <v>243300</v>
          </cell>
          <cell r="H34">
            <v>313400</v>
          </cell>
          <cell r="I34">
            <v>305500</v>
          </cell>
          <cell r="J34">
            <v>234900</v>
          </cell>
          <cell r="K34">
            <v>232600</v>
          </cell>
          <cell r="L34">
            <v>233700</v>
          </cell>
          <cell r="M34">
            <v>236200</v>
          </cell>
          <cell r="N34">
            <v>581000</v>
          </cell>
          <cell r="O34">
            <v>327000</v>
          </cell>
          <cell r="P34">
            <v>597000</v>
          </cell>
          <cell r="Q34">
            <v>593000</v>
          </cell>
          <cell r="R34">
            <v>516000</v>
          </cell>
          <cell r="S34">
            <v>234000</v>
          </cell>
        </row>
        <row r="35">
          <cell r="B35">
            <v>159900</v>
          </cell>
          <cell r="C35">
            <v>164800</v>
          </cell>
          <cell r="D35">
            <v>166100</v>
          </cell>
          <cell r="E35">
            <v>326000</v>
          </cell>
          <cell r="F35">
            <v>330000</v>
          </cell>
          <cell r="G35">
            <v>217900</v>
          </cell>
          <cell r="H35">
            <v>317600</v>
          </cell>
          <cell r="I35">
            <v>309900</v>
          </cell>
          <cell r="J35">
            <v>211400</v>
          </cell>
          <cell r="K35">
            <v>208100</v>
          </cell>
          <cell r="L35">
            <v>234100</v>
          </cell>
          <cell r="M35">
            <v>237000</v>
          </cell>
          <cell r="N35">
            <v>574000</v>
          </cell>
          <cell r="O35">
            <v>330000</v>
          </cell>
          <cell r="P35">
            <v>551000</v>
          </cell>
          <cell r="Q35">
            <v>551000</v>
          </cell>
          <cell r="R35">
            <v>408000</v>
          </cell>
          <cell r="S35">
            <v>146000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Plant Outage Statistics"/>
      <sheetName val="Energy Generation Smmary 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B5">
            <v>172500</v>
          </cell>
          <cell r="C5">
            <v>173800</v>
          </cell>
          <cell r="D5">
            <v>174000</v>
          </cell>
          <cell r="E5">
            <v>323000</v>
          </cell>
          <cell r="F5">
            <v>327000</v>
          </cell>
          <cell r="G5">
            <v>220400</v>
          </cell>
          <cell r="H5">
            <v>299700</v>
          </cell>
          <cell r="I5">
            <v>308700</v>
          </cell>
          <cell r="J5">
            <v>0</v>
          </cell>
          <cell r="K5">
            <v>0</v>
          </cell>
          <cell r="L5">
            <v>237500</v>
          </cell>
          <cell r="M5">
            <v>240200</v>
          </cell>
          <cell r="N5">
            <v>577000</v>
          </cell>
          <cell r="O5">
            <v>429000</v>
          </cell>
          <cell r="P5">
            <v>551000</v>
          </cell>
          <cell r="Q5">
            <v>552000</v>
          </cell>
          <cell r="R5">
            <v>410000</v>
          </cell>
          <cell r="S5">
            <v>412000</v>
          </cell>
        </row>
        <row r="6">
          <cell r="B6">
            <v>157500</v>
          </cell>
          <cell r="C6">
            <v>158600</v>
          </cell>
          <cell r="D6">
            <v>164500</v>
          </cell>
          <cell r="E6">
            <v>349000</v>
          </cell>
          <cell r="F6">
            <v>345000</v>
          </cell>
          <cell r="G6">
            <v>83000</v>
          </cell>
          <cell r="H6">
            <v>360500</v>
          </cell>
          <cell r="I6">
            <v>334400</v>
          </cell>
          <cell r="J6">
            <v>16900</v>
          </cell>
          <cell r="K6">
            <v>0</v>
          </cell>
          <cell r="L6">
            <v>191400</v>
          </cell>
          <cell r="M6">
            <v>192900</v>
          </cell>
          <cell r="N6">
            <v>423000</v>
          </cell>
          <cell r="O6">
            <v>155000</v>
          </cell>
          <cell r="P6">
            <v>545000</v>
          </cell>
          <cell r="Q6">
            <v>545000</v>
          </cell>
          <cell r="R6">
            <v>302000</v>
          </cell>
          <cell r="S6">
            <v>358000</v>
          </cell>
        </row>
        <row r="7">
          <cell r="B7">
            <v>173800</v>
          </cell>
          <cell r="C7">
            <v>171700</v>
          </cell>
          <cell r="D7">
            <v>178800</v>
          </cell>
          <cell r="E7">
            <v>307000</v>
          </cell>
          <cell r="F7">
            <v>308000</v>
          </cell>
          <cell r="G7">
            <v>0</v>
          </cell>
          <cell r="H7">
            <v>284300</v>
          </cell>
          <cell r="I7">
            <v>284300</v>
          </cell>
          <cell r="J7">
            <v>222000</v>
          </cell>
          <cell r="K7">
            <v>245300</v>
          </cell>
          <cell r="L7">
            <v>233400</v>
          </cell>
          <cell r="M7">
            <v>234500</v>
          </cell>
          <cell r="N7">
            <v>578000</v>
          </cell>
          <cell r="O7">
            <v>415000</v>
          </cell>
          <cell r="P7">
            <v>519000</v>
          </cell>
          <cell r="Q7">
            <v>516000</v>
          </cell>
          <cell r="R7">
            <v>398000</v>
          </cell>
          <cell r="S7">
            <v>362000</v>
          </cell>
        </row>
        <row r="8">
          <cell r="B8">
            <v>174500</v>
          </cell>
          <cell r="C8">
            <v>167600</v>
          </cell>
          <cell r="D8">
            <v>172300</v>
          </cell>
          <cell r="E8">
            <v>373000</v>
          </cell>
          <cell r="F8">
            <v>378000</v>
          </cell>
          <cell r="G8">
            <v>0</v>
          </cell>
          <cell r="H8">
            <v>363800</v>
          </cell>
          <cell r="I8">
            <v>367900</v>
          </cell>
          <cell r="J8">
            <v>217500</v>
          </cell>
          <cell r="K8">
            <v>219900</v>
          </cell>
          <cell r="L8">
            <v>223400</v>
          </cell>
          <cell r="M8">
            <v>231900</v>
          </cell>
          <cell r="N8">
            <v>576000</v>
          </cell>
          <cell r="O8">
            <v>427000</v>
          </cell>
          <cell r="P8">
            <v>585000</v>
          </cell>
          <cell r="Q8">
            <v>576000</v>
          </cell>
          <cell r="R8">
            <v>434000</v>
          </cell>
          <cell r="S8">
            <v>394000</v>
          </cell>
        </row>
        <row r="9">
          <cell r="B9">
            <v>174300</v>
          </cell>
          <cell r="C9">
            <v>173300</v>
          </cell>
          <cell r="D9">
            <v>174900</v>
          </cell>
          <cell r="E9">
            <v>380000</v>
          </cell>
          <cell r="F9">
            <v>365000</v>
          </cell>
          <cell r="G9">
            <v>0</v>
          </cell>
          <cell r="H9">
            <v>340800</v>
          </cell>
          <cell r="I9">
            <v>361900</v>
          </cell>
          <cell r="J9">
            <v>235600</v>
          </cell>
          <cell r="K9">
            <v>209400</v>
          </cell>
          <cell r="L9">
            <v>230900</v>
          </cell>
          <cell r="M9">
            <v>230100</v>
          </cell>
          <cell r="N9">
            <v>576000</v>
          </cell>
          <cell r="O9">
            <v>406000</v>
          </cell>
          <cell r="P9">
            <v>586000</v>
          </cell>
          <cell r="Q9">
            <v>585000</v>
          </cell>
          <cell r="R9">
            <v>660000</v>
          </cell>
          <cell r="S9">
            <v>410000</v>
          </cell>
        </row>
        <row r="10">
          <cell r="B10">
            <v>178500</v>
          </cell>
          <cell r="C10">
            <v>176000</v>
          </cell>
          <cell r="D10">
            <v>182900</v>
          </cell>
          <cell r="E10">
            <v>347000</v>
          </cell>
          <cell r="F10">
            <v>303000</v>
          </cell>
          <cell r="G10">
            <v>0</v>
          </cell>
          <cell r="H10">
            <v>338500</v>
          </cell>
          <cell r="I10">
            <v>329800</v>
          </cell>
          <cell r="J10">
            <v>231100</v>
          </cell>
          <cell r="K10">
            <v>237000</v>
          </cell>
          <cell r="L10">
            <v>230300</v>
          </cell>
          <cell r="M10">
            <v>233300</v>
          </cell>
          <cell r="N10">
            <v>460000</v>
          </cell>
          <cell r="O10">
            <v>522000</v>
          </cell>
          <cell r="P10">
            <v>563000</v>
          </cell>
          <cell r="Q10">
            <v>555000</v>
          </cell>
          <cell r="R10">
            <v>498000</v>
          </cell>
          <cell r="S10">
            <v>448000</v>
          </cell>
        </row>
        <row r="11">
          <cell r="B11">
            <v>175400</v>
          </cell>
          <cell r="C11">
            <v>172900</v>
          </cell>
          <cell r="D11">
            <v>178100</v>
          </cell>
          <cell r="E11">
            <v>340000</v>
          </cell>
          <cell r="F11">
            <v>344000</v>
          </cell>
          <cell r="G11">
            <v>0</v>
          </cell>
          <cell r="H11">
            <v>340400</v>
          </cell>
          <cell r="I11">
            <v>333500</v>
          </cell>
          <cell r="J11">
            <v>214900</v>
          </cell>
          <cell r="K11">
            <v>228900</v>
          </cell>
          <cell r="L11">
            <v>235700</v>
          </cell>
          <cell r="M11">
            <v>226300</v>
          </cell>
          <cell r="N11">
            <v>578000</v>
          </cell>
          <cell r="O11">
            <v>436000</v>
          </cell>
          <cell r="P11">
            <v>565000</v>
          </cell>
          <cell r="Q11">
            <v>569000</v>
          </cell>
          <cell r="R11">
            <v>470000</v>
          </cell>
          <cell r="S11">
            <v>472000</v>
          </cell>
        </row>
        <row r="12">
          <cell r="B12">
            <v>174400</v>
          </cell>
          <cell r="C12">
            <v>173800</v>
          </cell>
          <cell r="D12">
            <v>182300</v>
          </cell>
          <cell r="E12">
            <v>313000</v>
          </cell>
          <cell r="F12">
            <v>298000</v>
          </cell>
          <cell r="G12">
            <v>0</v>
          </cell>
          <cell r="H12">
            <v>315000</v>
          </cell>
          <cell r="I12">
            <v>310500</v>
          </cell>
          <cell r="J12">
            <v>229500</v>
          </cell>
          <cell r="K12">
            <v>230900</v>
          </cell>
          <cell r="L12">
            <v>233300</v>
          </cell>
          <cell r="M12">
            <v>228100</v>
          </cell>
          <cell r="N12">
            <v>583000</v>
          </cell>
          <cell r="O12">
            <v>292000</v>
          </cell>
          <cell r="P12">
            <v>564000</v>
          </cell>
          <cell r="Q12">
            <v>557000</v>
          </cell>
          <cell r="R12">
            <v>430000</v>
          </cell>
          <cell r="S12">
            <v>390000</v>
          </cell>
        </row>
        <row r="13">
          <cell r="B13">
            <v>169600</v>
          </cell>
          <cell r="C13">
            <v>168400</v>
          </cell>
          <cell r="D13">
            <v>172500</v>
          </cell>
          <cell r="E13">
            <v>349000</v>
          </cell>
          <cell r="F13">
            <v>345000</v>
          </cell>
          <cell r="G13">
            <v>0</v>
          </cell>
          <cell r="H13">
            <v>263700</v>
          </cell>
          <cell r="I13">
            <v>307200</v>
          </cell>
          <cell r="J13">
            <v>228900</v>
          </cell>
          <cell r="K13">
            <v>230900</v>
          </cell>
          <cell r="L13">
            <v>231700</v>
          </cell>
          <cell r="M13">
            <v>187900</v>
          </cell>
          <cell r="N13">
            <v>578000</v>
          </cell>
          <cell r="O13">
            <v>69000</v>
          </cell>
          <cell r="P13">
            <v>540000</v>
          </cell>
          <cell r="Q13">
            <v>533000</v>
          </cell>
          <cell r="R13">
            <v>256000</v>
          </cell>
          <cell r="S13">
            <v>392000</v>
          </cell>
        </row>
        <row r="14">
          <cell r="B14">
            <v>176700</v>
          </cell>
          <cell r="C14">
            <v>174100</v>
          </cell>
          <cell r="D14">
            <v>181200</v>
          </cell>
          <cell r="E14">
            <v>325000</v>
          </cell>
          <cell r="F14">
            <v>380000</v>
          </cell>
          <cell r="G14">
            <v>0</v>
          </cell>
          <cell r="H14">
            <v>323400</v>
          </cell>
          <cell r="I14">
            <v>290800</v>
          </cell>
          <cell r="J14">
            <v>228300</v>
          </cell>
          <cell r="K14">
            <v>231700</v>
          </cell>
          <cell r="L14">
            <v>228400</v>
          </cell>
          <cell r="M14">
            <v>229900</v>
          </cell>
          <cell r="N14">
            <v>575000</v>
          </cell>
          <cell r="O14">
            <v>334000</v>
          </cell>
          <cell r="P14">
            <v>571000</v>
          </cell>
          <cell r="Q14">
            <v>571000</v>
          </cell>
          <cell r="R14">
            <v>426000</v>
          </cell>
          <cell r="S14">
            <v>428000</v>
          </cell>
        </row>
        <row r="15">
          <cell r="B15">
            <v>155700</v>
          </cell>
          <cell r="C15">
            <v>174300</v>
          </cell>
          <cell r="D15">
            <v>185300</v>
          </cell>
          <cell r="E15">
            <v>341000</v>
          </cell>
          <cell r="F15">
            <v>339000</v>
          </cell>
          <cell r="G15">
            <v>0</v>
          </cell>
          <cell r="H15">
            <v>330700</v>
          </cell>
          <cell r="I15">
            <v>316600</v>
          </cell>
          <cell r="J15">
            <v>228300</v>
          </cell>
          <cell r="K15">
            <v>232000</v>
          </cell>
          <cell r="L15">
            <v>226900</v>
          </cell>
          <cell r="M15">
            <v>228900</v>
          </cell>
          <cell r="N15">
            <v>557000</v>
          </cell>
          <cell r="O15">
            <v>416000</v>
          </cell>
          <cell r="P15">
            <v>576000</v>
          </cell>
          <cell r="Q15">
            <v>571000</v>
          </cell>
          <cell r="R15">
            <v>402000</v>
          </cell>
          <cell r="S15">
            <v>464000</v>
          </cell>
        </row>
        <row r="16">
          <cell r="B16">
            <v>174500</v>
          </cell>
          <cell r="C16">
            <v>174500</v>
          </cell>
          <cell r="D16">
            <v>177400</v>
          </cell>
          <cell r="E16">
            <v>326000</v>
          </cell>
          <cell r="F16">
            <v>315000</v>
          </cell>
          <cell r="G16">
            <v>0</v>
          </cell>
          <cell r="H16">
            <v>303900</v>
          </cell>
          <cell r="I16">
            <v>328800</v>
          </cell>
          <cell r="J16">
            <v>227000</v>
          </cell>
          <cell r="K16">
            <v>230400</v>
          </cell>
          <cell r="L16">
            <v>228000</v>
          </cell>
          <cell r="M16">
            <v>212100</v>
          </cell>
          <cell r="N16">
            <v>572000</v>
          </cell>
          <cell r="O16">
            <v>429000</v>
          </cell>
          <cell r="P16">
            <v>577000</v>
          </cell>
          <cell r="Q16">
            <v>223804</v>
          </cell>
          <cell r="R16">
            <v>425000</v>
          </cell>
          <cell r="S16">
            <v>452000</v>
          </cell>
        </row>
        <row r="17">
          <cell r="B17">
            <v>173600</v>
          </cell>
          <cell r="C17">
            <v>172500</v>
          </cell>
          <cell r="D17">
            <v>181200</v>
          </cell>
          <cell r="E17">
            <v>328000</v>
          </cell>
          <cell r="F17">
            <v>329000</v>
          </cell>
          <cell r="G17">
            <v>0</v>
          </cell>
          <cell r="H17">
            <v>330700</v>
          </cell>
          <cell r="I17">
            <v>316500</v>
          </cell>
          <cell r="J17">
            <v>226400</v>
          </cell>
          <cell r="K17">
            <v>235000</v>
          </cell>
          <cell r="L17">
            <v>228300</v>
          </cell>
          <cell r="M17">
            <v>215100</v>
          </cell>
          <cell r="N17">
            <v>571000</v>
          </cell>
          <cell r="O17">
            <v>376000</v>
          </cell>
          <cell r="P17">
            <v>588000</v>
          </cell>
          <cell r="Q17">
            <v>584000</v>
          </cell>
          <cell r="R17">
            <v>436000</v>
          </cell>
          <cell r="S17">
            <v>426000</v>
          </cell>
        </row>
        <row r="18">
          <cell r="B18">
            <v>185300</v>
          </cell>
          <cell r="C18">
            <v>180300</v>
          </cell>
          <cell r="D18">
            <v>189700</v>
          </cell>
          <cell r="E18">
            <v>342000</v>
          </cell>
          <cell r="F18">
            <v>342000</v>
          </cell>
          <cell r="G18">
            <v>0</v>
          </cell>
          <cell r="H18">
            <v>334600</v>
          </cell>
          <cell r="I18">
            <v>326100</v>
          </cell>
          <cell r="J18">
            <v>229200</v>
          </cell>
          <cell r="K18">
            <v>238100</v>
          </cell>
          <cell r="L18">
            <v>226500</v>
          </cell>
          <cell r="M18">
            <v>249500</v>
          </cell>
          <cell r="N18">
            <v>561000</v>
          </cell>
          <cell r="O18">
            <v>328000</v>
          </cell>
          <cell r="P18">
            <v>556000</v>
          </cell>
          <cell r="Q18">
            <v>551000</v>
          </cell>
          <cell r="R18">
            <v>454000</v>
          </cell>
          <cell r="S18">
            <v>536000</v>
          </cell>
        </row>
        <row r="19">
          <cell r="B19">
            <v>182500</v>
          </cell>
          <cell r="C19">
            <v>175900</v>
          </cell>
          <cell r="D19">
            <v>185100</v>
          </cell>
          <cell r="E19">
            <v>292000</v>
          </cell>
          <cell r="F19">
            <v>277000</v>
          </cell>
          <cell r="G19">
            <v>0</v>
          </cell>
          <cell r="H19">
            <v>325900</v>
          </cell>
          <cell r="I19">
            <v>308400</v>
          </cell>
          <cell r="J19">
            <v>173700</v>
          </cell>
          <cell r="K19">
            <v>228700</v>
          </cell>
          <cell r="L19">
            <v>225000</v>
          </cell>
          <cell r="M19">
            <v>230900</v>
          </cell>
          <cell r="N19">
            <v>518000</v>
          </cell>
          <cell r="O19">
            <v>439000</v>
          </cell>
          <cell r="P19">
            <v>577000</v>
          </cell>
          <cell r="Q19">
            <v>578000</v>
          </cell>
          <cell r="R19">
            <v>312000</v>
          </cell>
          <cell r="S19">
            <v>424000</v>
          </cell>
        </row>
        <row r="20">
          <cell r="B20">
            <v>173700</v>
          </cell>
          <cell r="C20">
            <v>174600</v>
          </cell>
          <cell r="D20">
            <v>184400</v>
          </cell>
          <cell r="E20">
            <v>306000</v>
          </cell>
          <cell r="F20">
            <v>307000</v>
          </cell>
          <cell r="G20">
            <v>0</v>
          </cell>
          <cell r="H20">
            <v>272100</v>
          </cell>
          <cell r="I20">
            <v>286300</v>
          </cell>
          <cell r="J20">
            <v>229300</v>
          </cell>
          <cell r="K20">
            <v>232900</v>
          </cell>
          <cell r="L20">
            <v>227900</v>
          </cell>
          <cell r="M20">
            <v>234300</v>
          </cell>
          <cell r="N20">
            <v>566000</v>
          </cell>
          <cell r="O20">
            <v>439000</v>
          </cell>
          <cell r="P20">
            <v>532000</v>
          </cell>
          <cell r="Q20">
            <v>225990</v>
          </cell>
          <cell r="R20">
            <v>218000</v>
          </cell>
          <cell r="S20">
            <v>152000</v>
          </cell>
        </row>
        <row r="21">
          <cell r="B21">
            <v>171700</v>
          </cell>
          <cell r="C21">
            <v>171400</v>
          </cell>
          <cell r="D21">
            <v>173600</v>
          </cell>
          <cell r="E21">
            <v>305000</v>
          </cell>
          <cell r="F21">
            <v>310000</v>
          </cell>
          <cell r="G21">
            <v>0</v>
          </cell>
          <cell r="H21">
            <v>298400</v>
          </cell>
          <cell r="I21">
            <v>308200</v>
          </cell>
          <cell r="J21">
            <v>226400</v>
          </cell>
          <cell r="K21">
            <v>230100</v>
          </cell>
          <cell r="L21">
            <v>224000</v>
          </cell>
          <cell r="M21">
            <v>231500</v>
          </cell>
          <cell r="N21">
            <v>231500</v>
          </cell>
          <cell r="O21">
            <v>212000</v>
          </cell>
          <cell r="P21">
            <v>574000</v>
          </cell>
          <cell r="Q21">
            <v>574000</v>
          </cell>
          <cell r="R21">
            <v>420000</v>
          </cell>
          <cell r="S21">
            <v>398000</v>
          </cell>
        </row>
        <row r="22">
          <cell r="B22">
            <v>175000</v>
          </cell>
          <cell r="C22">
            <v>165500</v>
          </cell>
          <cell r="D22">
            <v>173000</v>
          </cell>
          <cell r="E22">
            <v>358000</v>
          </cell>
          <cell r="F22">
            <v>341000</v>
          </cell>
          <cell r="G22">
            <v>174400</v>
          </cell>
          <cell r="H22">
            <v>341000</v>
          </cell>
          <cell r="I22">
            <v>314600</v>
          </cell>
          <cell r="J22">
            <v>227200</v>
          </cell>
          <cell r="K22">
            <v>229300</v>
          </cell>
          <cell r="L22">
            <v>224800</v>
          </cell>
          <cell r="M22">
            <v>231700</v>
          </cell>
          <cell r="N22">
            <v>579000</v>
          </cell>
          <cell r="O22">
            <v>212000</v>
          </cell>
          <cell r="P22">
            <v>393616</v>
          </cell>
          <cell r="Q22">
            <v>541000</v>
          </cell>
          <cell r="R22">
            <v>272000</v>
          </cell>
          <cell r="S22">
            <v>362000</v>
          </cell>
        </row>
        <row r="23">
          <cell r="B23">
            <v>184100</v>
          </cell>
          <cell r="C23">
            <v>170900</v>
          </cell>
          <cell r="D23">
            <v>180400</v>
          </cell>
          <cell r="E23">
            <v>303000</v>
          </cell>
          <cell r="F23">
            <v>311000</v>
          </cell>
          <cell r="G23">
            <v>272000</v>
          </cell>
          <cell r="H23">
            <v>190700</v>
          </cell>
          <cell r="I23">
            <v>314600</v>
          </cell>
          <cell r="J23">
            <v>227400</v>
          </cell>
          <cell r="K23">
            <v>227500</v>
          </cell>
          <cell r="L23">
            <v>225900</v>
          </cell>
          <cell r="M23">
            <v>230700</v>
          </cell>
          <cell r="N23">
            <v>469000</v>
          </cell>
          <cell r="O23">
            <v>440000</v>
          </cell>
          <cell r="P23">
            <v>519000</v>
          </cell>
          <cell r="Q23">
            <v>517000</v>
          </cell>
          <cell r="R23">
            <v>388000</v>
          </cell>
          <cell r="S23">
            <v>362000</v>
          </cell>
        </row>
        <row r="24">
          <cell r="B24">
            <v>181100</v>
          </cell>
          <cell r="C24">
            <v>175700</v>
          </cell>
          <cell r="D24">
            <v>184900</v>
          </cell>
          <cell r="E24">
            <v>334000</v>
          </cell>
          <cell r="F24">
            <v>321000</v>
          </cell>
          <cell r="G24">
            <v>218000</v>
          </cell>
          <cell r="H24">
            <v>256600</v>
          </cell>
          <cell r="I24">
            <v>287950</v>
          </cell>
          <cell r="J24">
            <v>231000</v>
          </cell>
          <cell r="K24">
            <v>228100</v>
          </cell>
          <cell r="L24">
            <v>230100</v>
          </cell>
          <cell r="M24">
            <v>230500</v>
          </cell>
          <cell r="N24">
            <v>573000</v>
          </cell>
          <cell r="O24">
            <v>91000</v>
          </cell>
          <cell r="P24">
            <v>519000</v>
          </cell>
          <cell r="Q24">
            <v>517000</v>
          </cell>
          <cell r="R24">
            <v>388000</v>
          </cell>
          <cell r="S24">
            <v>352000</v>
          </cell>
        </row>
        <row r="25">
          <cell r="B25">
            <v>179800</v>
          </cell>
          <cell r="C25">
            <v>178000</v>
          </cell>
          <cell r="D25">
            <v>182700</v>
          </cell>
          <cell r="E25">
            <v>290000</v>
          </cell>
          <cell r="F25">
            <v>324000</v>
          </cell>
          <cell r="G25">
            <v>233900</v>
          </cell>
          <cell r="H25">
            <v>315700</v>
          </cell>
          <cell r="I25">
            <v>299900</v>
          </cell>
          <cell r="J25">
            <v>227600</v>
          </cell>
          <cell r="K25">
            <v>225100</v>
          </cell>
          <cell r="L25">
            <v>229000</v>
          </cell>
          <cell r="M25">
            <v>229300</v>
          </cell>
          <cell r="N25">
            <v>552000</v>
          </cell>
          <cell r="O25">
            <v>309000</v>
          </cell>
          <cell r="P25">
            <v>526000</v>
          </cell>
          <cell r="Q25">
            <v>518000</v>
          </cell>
          <cell r="R25">
            <v>384000</v>
          </cell>
          <cell r="S25">
            <v>220000</v>
          </cell>
        </row>
        <row r="26">
          <cell r="B26">
            <v>181300</v>
          </cell>
          <cell r="C26">
            <v>178000</v>
          </cell>
          <cell r="D26">
            <v>185600</v>
          </cell>
          <cell r="E26">
            <v>329000</v>
          </cell>
          <cell r="F26">
            <v>324000</v>
          </cell>
          <cell r="G26">
            <v>241600</v>
          </cell>
          <cell r="H26">
            <v>313400</v>
          </cell>
          <cell r="I26">
            <v>318900</v>
          </cell>
          <cell r="J26">
            <v>227600</v>
          </cell>
          <cell r="K26">
            <v>225100</v>
          </cell>
          <cell r="L26">
            <v>229000</v>
          </cell>
          <cell r="M26">
            <v>229300</v>
          </cell>
          <cell r="N26">
            <v>565600</v>
          </cell>
          <cell r="O26">
            <v>174000</v>
          </cell>
          <cell r="P26">
            <v>524000</v>
          </cell>
          <cell r="Q26">
            <v>520000</v>
          </cell>
          <cell r="R26">
            <v>300000</v>
          </cell>
          <cell r="S26">
            <v>220000</v>
          </cell>
        </row>
        <row r="27">
          <cell r="B27">
            <v>177700</v>
          </cell>
          <cell r="C27">
            <v>170300</v>
          </cell>
          <cell r="D27">
            <v>182100</v>
          </cell>
          <cell r="E27">
            <v>290000</v>
          </cell>
          <cell r="F27">
            <v>287000</v>
          </cell>
          <cell r="G27">
            <v>160500</v>
          </cell>
          <cell r="H27">
            <v>216500</v>
          </cell>
          <cell r="I27">
            <v>277800</v>
          </cell>
          <cell r="J27">
            <v>233600</v>
          </cell>
          <cell r="K27">
            <v>222800</v>
          </cell>
          <cell r="L27">
            <v>225500</v>
          </cell>
          <cell r="M27">
            <v>225200</v>
          </cell>
          <cell r="N27">
            <v>572000</v>
          </cell>
          <cell r="O27">
            <v>226000</v>
          </cell>
          <cell r="P27">
            <v>396275</v>
          </cell>
          <cell r="Q27">
            <v>520000</v>
          </cell>
          <cell r="R27">
            <v>94000</v>
          </cell>
          <cell r="S27">
            <v>92000</v>
          </cell>
        </row>
        <row r="28">
          <cell r="B28">
            <v>173500</v>
          </cell>
          <cell r="C28">
            <v>164200</v>
          </cell>
          <cell r="D28">
            <v>166600</v>
          </cell>
          <cell r="E28">
            <v>306000</v>
          </cell>
          <cell r="F28">
            <v>306000</v>
          </cell>
          <cell r="G28">
            <v>216800</v>
          </cell>
          <cell r="H28">
            <v>299000</v>
          </cell>
          <cell r="I28">
            <v>275900</v>
          </cell>
          <cell r="J28">
            <v>229100</v>
          </cell>
          <cell r="K28">
            <v>227200</v>
          </cell>
          <cell r="L28">
            <v>233300</v>
          </cell>
          <cell r="M28">
            <v>225000</v>
          </cell>
          <cell r="N28">
            <v>569000</v>
          </cell>
          <cell r="O28">
            <v>343000</v>
          </cell>
          <cell r="P28">
            <v>558000</v>
          </cell>
          <cell r="Q28">
            <v>549000</v>
          </cell>
          <cell r="R28">
            <v>402000</v>
          </cell>
          <cell r="S28">
            <v>378000</v>
          </cell>
        </row>
        <row r="29">
          <cell r="B29">
            <v>176500</v>
          </cell>
          <cell r="C29">
            <v>176400</v>
          </cell>
          <cell r="D29">
            <v>160200</v>
          </cell>
          <cell r="E29">
            <v>345000</v>
          </cell>
          <cell r="F29">
            <v>348000</v>
          </cell>
          <cell r="G29">
            <v>309700</v>
          </cell>
          <cell r="H29">
            <v>333300</v>
          </cell>
          <cell r="I29">
            <v>325800</v>
          </cell>
          <cell r="J29">
            <v>230500</v>
          </cell>
          <cell r="K29">
            <v>228500</v>
          </cell>
          <cell r="L29">
            <v>231800</v>
          </cell>
          <cell r="M29">
            <v>226500</v>
          </cell>
          <cell r="N29">
            <v>550000</v>
          </cell>
          <cell r="O29">
            <v>274000</v>
          </cell>
          <cell r="P29">
            <v>552000</v>
          </cell>
          <cell r="Q29">
            <v>542000</v>
          </cell>
          <cell r="R29">
            <v>314000</v>
          </cell>
          <cell r="S29">
            <v>454000</v>
          </cell>
        </row>
        <row r="30">
          <cell r="B30">
            <v>129900</v>
          </cell>
          <cell r="C30">
            <v>178700</v>
          </cell>
          <cell r="D30">
            <v>167500</v>
          </cell>
          <cell r="E30">
            <v>358000</v>
          </cell>
          <cell r="F30">
            <v>326000</v>
          </cell>
          <cell r="G30">
            <v>394500</v>
          </cell>
          <cell r="H30">
            <v>320300</v>
          </cell>
          <cell r="I30">
            <v>300100</v>
          </cell>
          <cell r="J30">
            <v>229300</v>
          </cell>
          <cell r="K30">
            <v>241500</v>
          </cell>
          <cell r="L30">
            <v>229000</v>
          </cell>
          <cell r="M30">
            <v>227800</v>
          </cell>
          <cell r="N30">
            <v>563000</v>
          </cell>
          <cell r="O30">
            <v>310000</v>
          </cell>
          <cell r="P30">
            <v>545000</v>
          </cell>
          <cell r="Q30">
            <v>542000</v>
          </cell>
          <cell r="R30">
            <v>460000</v>
          </cell>
          <cell r="S30">
            <v>446000</v>
          </cell>
        </row>
        <row r="31">
          <cell r="B31">
            <v>173100</v>
          </cell>
          <cell r="C31">
            <v>176000</v>
          </cell>
          <cell r="D31">
            <v>180500</v>
          </cell>
          <cell r="E31">
            <v>315000</v>
          </cell>
          <cell r="F31">
            <v>309000</v>
          </cell>
          <cell r="G31">
            <v>284200</v>
          </cell>
          <cell r="H31">
            <v>314100</v>
          </cell>
          <cell r="I31">
            <v>291600</v>
          </cell>
          <cell r="J31">
            <v>232700</v>
          </cell>
          <cell r="K31">
            <v>236500</v>
          </cell>
          <cell r="L31">
            <v>231800</v>
          </cell>
          <cell r="M31">
            <v>186000</v>
          </cell>
          <cell r="N31">
            <v>578000</v>
          </cell>
          <cell r="O31">
            <v>297000</v>
          </cell>
          <cell r="P31">
            <v>577000</v>
          </cell>
          <cell r="Q31">
            <v>572000</v>
          </cell>
          <cell r="R31">
            <v>402000</v>
          </cell>
          <cell r="S31">
            <v>396000</v>
          </cell>
        </row>
        <row r="32">
          <cell r="B32">
            <v>180000</v>
          </cell>
          <cell r="C32">
            <v>179100</v>
          </cell>
          <cell r="D32">
            <v>182400</v>
          </cell>
          <cell r="E32">
            <v>342000</v>
          </cell>
          <cell r="F32">
            <v>342000</v>
          </cell>
          <cell r="G32">
            <v>318600</v>
          </cell>
          <cell r="H32">
            <v>333700</v>
          </cell>
          <cell r="I32">
            <v>310000</v>
          </cell>
          <cell r="J32">
            <v>230800</v>
          </cell>
          <cell r="K32">
            <v>233900</v>
          </cell>
          <cell r="L32">
            <v>223900</v>
          </cell>
          <cell r="M32">
            <v>226100</v>
          </cell>
          <cell r="N32">
            <v>570000</v>
          </cell>
          <cell r="O32">
            <v>306000</v>
          </cell>
          <cell r="P32">
            <v>546000</v>
          </cell>
          <cell r="Q32">
            <v>543000</v>
          </cell>
          <cell r="R32">
            <v>343000</v>
          </cell>
          <cell r="S32">
            <v>376000</v>
          </cell>
        </row>
        <row r="33">
          <cell r="B33">
            <v>177700</v>
          </cell>
          <cell r="C33">
            <v>175100</v>
          </cell>
          <cell r="D33">
            <v>179400</v>
          </cell>
          <cell r="E33">
            <v>317000</v>
          </cell>
          <cell r="F33">
            <v>305000</v>
          </cell>
          <cell r="G33">
            <v>274000</v>
          </cell>
          <cell r="H33">
            <v>307800</v>
          </cell>
          <cell r="I33">
            <v>295000</v>
          </cell>
          <cell r="J33">
            <v>229600</v>
          </cell>
          <cell r="K33">
            <v>232700</v>
          </cell>
          <cell r="L33">
            <v>223500</v>
          </cell>
          <cell r="M33">
            <v>226800</v>
          </cell>
          <cell r="N33">
            <v>586000</v>
          </cell>
          <cell r="O33">
            <v>306000</v>
          </cell>
          <cell r="P33">
            <v>557000</v>
          </cell>
          <cell r="Q33">
            <v>556000</v>
          </cell>
          <cell r="R33">
            <v>120000</v>
          </cell>
          <cell r="S33">
            <v>222000</v>
          </cell>
        </row>
        <row r="34">
          <cell r="B34">
            <v>178800</v>
          </cell>
          <cell r="C34">
            <v>162200</v>
          </cell>
          <cell r="D34">
            <v>169500</v>
          </cell>
          <cell r="E34">
            <v>308000</v>
          </cell>
          <cell r="F34">
            <v>281000</v>
          </cell>
          <cell r="G34">
            <v>261900</v>
          </cell>
          <cell r="H34">
            <v>260900</v>
          </cell>
          <cell r="I34">
            <v>280800</v>
          </cell>
          <cell r="J34">
            <v>230200</v>
          </cell>
          <cell r="K34">
            <v>231500</v>
          </cell>
          <cell r="L34">
            <v>224100</v>
          </cell>
          <cell r="M34">
            <v>227500</v>
          </cell>
          <cell r="N34">
            <v>557000</v>
          </cell>
          <cell r="O34">
            <v>37000</v>
          </cell>
          <cell r="P34">
            <v>521000</v>
          </cell>
          <cell r="Q34">
            <v>504000</v>
          </cell>
          <cell r="R34">
            <v>46000</v>
          </cell>
          <cell r="S34">
            <v>238000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186000</v>
          </cell>
          <cell r="C5">
            <v>171000</v>
          </cell>
          <cell r="D5">
            <v>183200</v>
          </cell>
          <cell r="E5">
            <v>306000</v>
          </cell>
          <cell r="F5">
            <v>307000</v>
          </cell>
          <cell r="G5">
            <v>287900</v>
          </cell>
          <cell r="H5">
            <v>261100</v>
          </cell>
          <cell r="I5">
            <v>294300</v>
          </cell>
          <cell r="J5">
            <v>236500</v>
          </cell>
          <cell r="K5">
            <v>238100</v>
          </cell>
          <cell r="L5">
            <v>226200</v>
          </cell>
          <cell r="M5">
            <v>234200</v>
          </cell>
          <cell r="N5">
            <v>582000</v>
          </cell>
          <cell r="O5">
            <v>297000</v>
          </cell>
          <cell r="P5">
            <v>560000</v>
          </cell>
          <cell r="Q5">
            <v>557000</v>
          </cell>
          <cell r="R5">
            <v>386000</v>
          </cell>
          <cell r="S5">
            <v>394000</v>
          </cell>
        </row>
        <row r="6">
          <cell r="B6">
            <v>179800</v>
          </cell>
          <cell r="C6">
            <v>180000</v>
          </cell>
          <cell r="D6">
            <v>159500</v>
          </cell>
          <cell r="E6">
            <v>298000</v>
          </cell>
          <cell r="F6">
            <v>301000</v>
          </cell>
          <cell r="G6">
            <v>277100</v>
          </cell>
          <cell r="H6">
            <v>299800</v>
          </cell>
          <cell r="I6">
            <v>282800</v>
          </cell>
          <cell r="J6">
            <v>197700</v>
          </cell>
          <cell r="K6">
            <v>193600</v>
          </cell>
          <cell r="L6">
            <v>232200</v>
          </cell>
          <cell r="M6">
            <v>234700</v>
          </cell>
          <cell r="N6">
            <v>578000</v>
          </cell>
          <cell r="O6">
            <v>372000</v>
          </cell>
          <cell r="P6">
            <v>539000</v>
          </cell>
          <cell r="Q6">
            <v>536000</v>
          </cell>
          <cell r="R6">
            <v>372000</v>
          </cell>
          <cell r="S6">
            <v>378000</v>
          </cell>
        </row>
        <row r="7">
          <cell r="B7">
            <v>180400</v>
          </cell>
          <cell r="C7">
            <v>166500</v>
          </cell>
          <cell r="D7">
            <v>157900</v>
          </cell>
          <cell r="E7">
            <v>338000</v>
          </cell>
          <cell r="F7">
            <v>324000</v>
          </cell>
          <cell r="G7">
            <v>299800</v>
          </cell>
          <cell r="H7">
            <v>307200</v>
          </cell>
          <cell r="I7">
            <v>302000</v>
          </cell>
          <cell r="J7">
            <v>233500</v>
          </cell>
          <cell r="K7">
            <v>229500</v>
          </cell>
          <cell r="L7">
            <v>232900</v>
          </cell>
          <cell r="M7">
            <v>236000</v>
          </cell>
          <cell r="N7">
            <v>570000</v>
          </cell>
          <cell r="O7">
            <v>292000</v>
          </cell>
          <cell r="P7">
            <v>535000</v>
          </cell>
          <cell r="Q7">
            <v>531000</v>
          </cell>
          <cell r="R7">
            <v>464000</v>
          </cell>
          <cell r="S7">
            <v>404000</v>
          </cell>
        </row>
        <row r="8">
          <cell r="B8">
            <v>174400</v>
          </cell>
          <cell r="C8">
            <v>173000</v>
          </cell>
          <cell r="D8">
            <v>94200</v>
          </cell>
          <cell r="E8">
            <v>327000</v>
          </cell>
          <cell r="F8">
            <v>330000</v>
          </cell>
          <cell r="G8">
            <v>308700</v>
          </cell>
          <cell r="H8">
            <v>312600</v>
          </cell>
          <cell r="I8">
            <v>313000</v>
          </cell>
          <cell r="J8">
            <v>236300</v>
          </cell>
          <cell r="K8">
            <v>233700</v>
          </cell>
          <cell r="L8">
            <v>236700</v>
          </cell>
          <cell r="M8">
            <v>238500</v>
          </cell>
          <cell r="N8">
            <v>578000</v>
          </cell>
          <cell r="O8">
            <v>362000</v>
          </cell>
          <cell r="P8">
            <v>550000</v>
          </cell>
          <cell r="Q8">
            <v>547000</v>
          </cell>
          <cell r="R8">
            <v>488000</v>
          </cell>
          <cell r="S8">
            <v>398000</v>
          </cell>
        </row>
        <row r="9">
          <cell r="B9">
            <v>170700</v>
          </cell>
          <cell r="C9">
            <v>176900</v>
          </cell>
          <cell r="D9">
            <v>183700</v>
          </cell>
          <cell r="E9">
            <v>314000</v>
          </cell>
          <cell r="F9">
            <v>315000</v>
          </cell>
          <cell r="G9">
            <v>394800</v>
          </cell>
          <cell r="H9">
            <v>309700</v>
          </cell>
          <cell r="I9">
            <v>281700</v>
          </cell>
          <cell r="J9">
            <v>234200</v>
          </cell>
          <cell r="K9">
            <v>229200</v>
          </cell>
          <cell r="L9">
            <v>232700</v>
          </cell>
          <cell r="M9">
            <v>235600</v>
          </cell>
          <cell r="N9">
            <v>579000</v>
          </cell>
          <cell r="O9">
            <v>296000</v>
          </cell>
          <cell r="P9">
            <v>546000</v>
          </cell>
          <cell r="Q9">
            <v>539000</v>
          </cell>
          <cell r="R9">
            <v>432000</v>
          </cell>
          <cell r="S9">
            <v>402000</v>
          </cell>
        </row>
        <row r="10">
          <cell r="B10">
            <v>176200</v>
          </cell>
          <cell r="C10">
            <v>174200</v>
          </cell>
          <cell r="D10">
            <v>183300</v>
          </cell>
          <cell r="E10">
            <v>328000</v>
          </cell>
          <cell r="F10">
            <v>326000</v>
          </cell>
          <cell r="G10">
            <v>295400</v>
          </cell>
          <cell r="H10">
            <v>302000</v>
          </cell>
          <cell r="I10">
            <v>0</v>
          </cell>
          <cell r="J10">
            <v>233500</v>
          </cell>
          <cell r="K10">
            <v>229500</v>
          </cell>
          <cell r="L10">
            <v>231800</v>
          </cell>
          <cell r="M10">
            <v>234400</v>
          </cell>
          <cell r="N10">
            <v>588000</v>
          </cell>
          <cell r="O10">
            <v>298000</v>
          </cell>
          <cell r="P10">
            <v>572000</v>
          </cell>
          <cell r="Q10">
            <v>567000</v>
          </cell>
          <cell r="R10">
            <v>392000</v>
          </cell>
          <cell r="S10">
            <v>410000</v>
          </cell>
        </row>
        <row r="11">
          <cell r="B11">
            <v>179000</v>
          </cell>
          <cell r="C11">
            <v>174400</v>
          </cell>
          <cell r="D11">
            <v>175900</v>
          </cell>
          <cell r="E11">
            <v>308000</v>
          </cell>
          <cell r="F11">
            <v>305000</v>
          </cell>
          <cell r="G11">
            <v>285800</v>
          </cell>
          <cell r="H11">
            <v>288500</v>
          </cell>
          <cell r="I11">
            <v>71600</v>
          </cell>
          <cell r="J11">
            <v>236100</v>
          </cell>
          <cell r="K11">
            <v>230200</v>
          </cell>
          <cell r="L11">
            <v>235300</v>
          </cell>
          <cell r="M11">
            <v>238600</v>
          </cell>
          <cell r="N11">
            <v>571000</v>
          </cell>
          <cell r="O11">
            <v>141000</v>
          </cell>
          <cell r="P11">
            <v>568000</v>
          </cell>
          <cell r="Q11">
            <v>567000</v>
          </cell>
          <cell r="R11">
            <v>56000</v>
          </cell>
          <cell r="S11">
            <v>260000</v>
          </cell>
        </row>
        <row r="12">
          <cell r="B12">
            <v>173500</v>
          </cell>
          <cell r="C12">
            <v>144000</v>
          </cell>
          <cell r="D12">
            <v>178200</v>
          </cell>
          <cell r="E12">
            <v>326000</v>
          </cell>
          <cell r="F12">
            <v>330000</v>
          </cell>
          <cell r="G12">
            <v>309500</v>
          </cell>
          <cell r="H12">
            <v>266300</v>
          </cell>
          <cell r="I12">
            <v>314000</v>
          </cell>
          <cell r="J12">
            <v>224000</v>
          </cell>
          <cell r="K12">
            <v>231600</v>
          </cell>
          <cell r="L12">
            <v>236800</v>
          </cell>
          <cell r="M12">
            <v>107200</v>
          </cell>
          <cell r="N12">
            <v>581000</v>
          </cell>
          <cell r="O12">
            <v>244000</v>
          </cell>
          <cell r="P12">
            <v>520000</v>
          </cell>
          <cell r="Q12">
            <v>515000</v>
          </cell>
          <cell r="R12">
            <v>324000</v>
          </cell>
          <cell r="S12">
            <v>352000</v>
          </cell>
        </row>
        <row r="13">
          <cell r="B13">
            <v>173600</v>
          </cell>
          <cell r="C13">
            <v>170300</v>
          </cell>
          <cell r="D13">
            <v>184300</v>
          </cell>
          <cell r="E13">
            <v>315000</v>
          </cell>
          <cell r="F13">
            <v>315000</v>
          </cell>
          <cell r="G13">
            <v>291900</v>
          </cell>
          <cell r="H13">
            <v>292500</v>
          </cell>
          <cell r="I13">
            <v>305700</v>
          </cell>
          <cell r="J13">
            <v>233400</v>
          </cell>
          <cell r="K13">
            <v>231100</v>
          </cell>
          <cell r="L13">
            <v>235100</v>
          </cell>
          <cell r="M13">
            <v>50100</v>
          </cell>
          <cell r="N13">
            <v>571000</v>
          </cell>
          <cell r="O13">
            <v>156000</v>
          </cell>
          <cell r="P13">
            <v>575000</v>
          </cell>
          <cell r="Q13">
            <v>565000</v>
          </cell>
          <cell r="R13">
            <v>358000</v>
          </cell>
          <cell r="S13">
            <v>390000</v>
          </cell>
        </row>
        <row r="14">
          <cell r="B14">
            <v>176100</v>
          </cell>
          <cell r="C14">
            <v>173800</v>
          </cell>
          <cell r="D14">
            <v>147900</v>
          </cell>
          <cell r="E14">
            <v>285000</v>
          </cell>
          <cell r="F14">
            <v>286000</v>
          </cell>
          <cell r="G14">
            <v>250700</v>
          </cell>
          <cell r="H14">
            <v>217100</v>
          </cell>
          <cell r="I14">
            <v>264600</v>
          </cell>
          <cell r="J14">
            <v>228400</v>
          </cell>
          <cell r="K14">
            <v>229600</v>
          </cell>
          <cell r="L14">
            <v>187600</v>
          </cell>
          <cell r="M14">
            <v>229100</v>
          </cell>
          <cell r="N14">
            <v>576000</v>
          </cell>
          <cell r="O14">
            <v>183000</v>
          </cell>
          <cell r="P14">
            <v>530000</v>
          </cell>
          <cell r="Q14">
            <v>524000</v>
          </cell>
          <cell r="R14">
            <v>348000</v>
          </cell>
          <cell r="S14">
            <v>380000</v>
          </cell>
        </row>
        <row r="15">
          <cell r="B15">
            <v>180200</v>
          </cell>
          <cell r="C15">
            <v>177900</v>
          </cell>
          <cell r="D15">
            <v>178000</v>
          </cell>
          <cell r="E15">
            <v>302000</v>
          </cell>
          <cell r="F15">
            <v>298000</v>
          </cell>
          <cell r="G15">
            <v>278600</v>
          </cell>
          <cell r="H15">
            <v>289200</v>
          </cell>
          <cell r="I15">
            <v>281100</v>
          </cell>
          <cell r="J15">
            <v>231200</v>
          </cell>
          <cell r="K15">
            <v>220900</v>
          </cell>
          <cell r="L15">
            <v>232200</v>
          </cell>
          <cell r="M15">
            <v>231800</v>
          </cell>
          <cell r="N15">
            <v>590000</v>
          </cell>
          <cell r="O15">
            <v>227000</v>
          </cell>
          <cell r="P15">
            <v>553000</v>
          </cell>
          <cell r="Q15">
            <v>537000</v>
          </cell>
          <cell r="R15">
            <v>356000</v>
          </cell>
          <cell r="S15">
            <v>332000</v>
          </cell>
        </row>
        <row r="16">
          <cell r="B16">
            <v>183500</v>
          </cell>
          <cell r="C16">
            <v>178400</v>
          </cell>
          <cell r="D16">
            <v>186300</v>
          </cell>
          <cell r="E16">
            <v>319000</v>
          </cell>
          <cell r="F16">
            <v>309000</v>
          </cell>
          <cell r="G16">
            <v>286800</v>
          </cell>
          <cell r="H16">
            <v>287400</v>
          </cell>
          <cell r="I16">
            <v>281900</v>
          </cell>
          <cell r="J16">
            <v>214300</v>
          </cell>
          <cell r="K16">
            <v>239100</v>
          </cell>
          <cell r="L16">
            <v>224200</v>
          </cell>
          <cell r="M16">
            <v>233200</v>
          </cell>
          <cell r="N16">
            <v>509000</v>
          </cell>
          <cell r="O16">
            <v>145000</v>
          </cell>
          <cell r="P16">
            <v>560000</v>
          </cell>
          <cell r="Q16">
            <v>554000</v>
          </cell>
          <cell r="R16">
            <v>416000</v>
          </cell>
          <cell r="S16">
            <v>436000</v>
          </cell>
        </row>
        <row r="17">
          <cell r="B17">
            <v>171500</v>
          </cell>
          <cell r="C17">
            <v>173900</v>
          </cell>
          <cell r="D17">
            <v>163500</v>
          </cell>
          <cell r="E17">
            <v>337000</v>
          </cell>
          <cell r="F17">
            <v>230000</v>
          </cell>
          <cell r="G17">
            <v>305400</v>
          </cell>
          <cell r="H17">
            <v>309500</v>
          </cell>
          <cell r="I17">
            <v>325500</v>
          </cell>
          <cell r="J17">
            <v>227100</v>
          </cell>
          <cell r="K17">
            <v>236400</v>
          </cell>
          <cell r="L17">
            <v>225300</v>
          </cell>
          <cell r="M17">
            <v>234000</v>
          </cell>
          <cell r="N17">
            <v>0</v>
          </cell>
          <cell r="O17">
            <v>477000</v>
          </cell>
          <cell r="P17">
            <v>580000</v>
          </cell>
          <cell r="Q17">
            <v>575000</v>
          </cell>
          <cell r="R17">
            <v>372000</v>
          </cell>
          <cell r="S17">
            <v>408000</v>
          </cell>
        </row>
        <row r="18">
          <cell r="B18">
            <v>149100</v>
          </cell>
          <cell r="C18">
            <v>157700</v>
          </cell>
          <cell r="D18">
            <v>159300</v>
          </cell>
          <cell r="E18">
            <v>323000</v>
          </cell>
          <cell r="F18">
            <v>328000</v>
          </cell>
          <cell r="G18">
            <v>301400</v>
          </cell>
          <cell r="H18">
            <v>323700</v>
          </cell>
          <cell r="I18">
            <v>316200</v>
          </cell>
          <cell r="J18">
            <v>220900</v>
          </cell>
          <cell r="K18">
            <v>222400</v>
          </cell>
          <cell r="L18">
            <v>228000</v>
          </cell>
          <cell r="M18">
            <v>229600</v>
          </cell>
          <cell r="N18">
            <v>0</v>
          </cell>
          <cell r="O18">
            <v>486000</v>
          </cell>
          <cell r="P18">
            <v>539000</v>
          </cell>
          <cell r="Q18">
            <v>540000</v>
          </cell>
          <cell r="R18">
            <v>100000</v>
          </cell>
          <cell r="S18">
            <v>246000</v>
          </cell>
        </row>
        <row r="19">
          <cell r="B19">
            <v>161400</v>
          </cell>
          <cell r="C19">
            <v>163100</v>
          </cell>
          <cell r="D19">
            <v>161700</v>
          </cell>
          <cell r="E19">
            <v>320000</v>
          </cell>
          <cell r="F19">
            <v>312000</v>
          </cell>
          <cell r="G19">
            <v>274000</v>
          </cell>
          <cell r="H19">
            <v>290000</v>
          </cell>
          <cell r="I19">
            <v>302100</v>
          </cell>
          <cell r="J19">
            <v>162100</v>
          </cell>
          <cell r="K19">
            <v>224400</v>
          </cell>
          <cell r="L19">
            <v>229700</v>
          </cell>
          <cell r="M19">
            <v>235100</v>
          </cell>
          <cell r="N19">
            <v>349000</v>
          </cell>
          <cell r="O19">
            <v>318000</v>
          </cell>
          <cell r="P19">
            <v>539000</v>
          </cell>
          <cell r="Q19">
            <v>537000</v>
          </cell>
          <cell r="R19">
            <v>418000</v>
          </cell>
          <cell r="S19">
            <v>390000</v>
          </cell>
        </row>
        <row r="20">
          <cell r="B20">
            <v>162100</v>
          </cell>
          <cell r="C20">
            <v>162000</v>
          </cell>
          <cell r="D20">
            <v>164500</v>
          </cell>
          <cell r="E20">
            <v>300000</v>
          </cell>
          <cell r="F20">
            <v>279000</v>
          </cell>
          <cell r="G20">
            <v>314300</v>
          </cell>
          <cell r="H20">
            <v>287200</v>
          </cell>
          <cell r="I20">
            <v>271700</v>
          </cell>
          <cell r="J20">
            <v>235900</v>
          </cell>
          <cell r="K20">
            <v>232200</v>
          </cell>
          <cell r="L20">
            <v>231100</v>
          </cell>
          <cell r="M20">
            <v>236200</v>
          </cell>
          <cell r="N20">
            <v>573000</v>
          </cell>
          <cell r="O20">
            <v>318000</v>
          </cell>
          <cell r="P20">
            <v>518000</v>
          </cell>
          <cell r="Q20">
            <v>515000</v>
          </cell>
          <cell r="R20">
            <v>480000</v>
          </cell>
          <cell r="S20">
            <v>304000</v>
          </cell>
        </row>
        <row r="21">
          <cell r="B21">
            <v>164400</v>
          </cell>
          <cell r="C21">
            <v>168300</v>
          </cell>
          <cell r="D21">
            <v>163500</v>
          </cell>
          <cell r="E21">
            <v>294000</v>
          </cell>
          <cell r="F21">
            <v>295000</v>
          </cell>
          <cell r="G21">
            <v>272000</v>
          </cell>
          <cell r="H21">
            <v>293300</v>
          </cell>
          <cell r="I21">
            <v>258300</v>
          </cell>
          <cell r="J21">
            <v>218300</v>
          </cell>
          <cell r="K21">
            <v>219900</v>
          </cell>
          <cell r="L21">
            <v>220800</v>
          </cell>
          <cell r="M21">
            <v>226300</v>
          </cell>
          <cell r="N21">
            <v>551000</v>
          </cell>
          <cell r="O21">
            <v>311000</v>
          </cell>
          <cell r="P21">
            <v>509000</v>
          </cell>
          <cell r="Q21">
            <v>474000</v>
          </cell>
          <cell r="R21">
            <v>306000</v>
          </cell>
          <cell r="S21">
            <v>380000</v>
          </cell>
        </row>
        <row r="22">
          <cell r="B22">
            <v>138900</v>
          </cell>
          <cell r="C22">
            <v>170600</v>
          </cell>
          <cell r="D22">
            <v>170200</v>
          </cell>
          <cell r="E22">
            <v>280000</v>
          </cell>
          <cell r="F22">
            <v>286000</v>
          </cell>
          <cell r="G22">
            <v>254900</v>
          </cell>
          <cell r="H22">
            <v>279000</v>
          </cell>
          <cell r="I22">
            <v>251400</v>
          </cell>
          <cell r="J22">
            <v>224000</v>
          </cell>
          <cell r="K22">
            <v>217600</v>
          </cell>
          <cell r="L22">
            <v>229500</v>
          </cell>
          <cell r="M22">
            <v>233700</v>
          </cell>
          <cell r="N22">
            <v>584000</v>
          </cell>
          <cell r="O22">
            <v>311000</v>
          </cell>
          <cell r="P22">
            <v>561000</v>
          </cell>
          <cell r="Q22">
            <v>564000</v>
          </cell>
          <cell r="R22">
            <v>326000</v>
          </cell>
          <cell r="S22">
            <v>338000</v>
          </cell>
        </row>
        <row r="23">
          <cell r="B23">
            <v>165100</v>
          </cell>
          <cell r="C23">
            <v>168600</v>
          </cell>
          <cell r="D23">
            <v>172300</v>
          </cell>
          <cell r="E23">
            <v>320000</v>
          </cell>
          <cell r="F23">
            <v>313000</v>
          </cell>
          <cell r="G23">
            <v>285500</v>
          </cell>
          <cell r="H23">
            <v>391300</v>
          </cell>
          <cell r="I23">
            <v>251400</v>
          </cell>
          <cell r="J23">
            <v>193400</v>
          </cell>
          <cell r="K23">
            <v>235500</v>
          </cell>
          <cell r="L23">
            <v>233300</v>
          </cell>
          <cell r="M23">
            <v>239700</v>
          </cell>
          <cell r="N23">
            <v>580000</v>
          </cell>
          <cell r="O23">
            <v>376000</v>
          </cell>
          <cell r="P23">
            <v>484000</v>
          </cell>
          <cell r="Q23">
            <v>503000</v>
          </cell>
          <cell r="R23">
            <v>342000</v>
          </cell>
          <cell r="S23">
            <v>342000</v>
          </cell>
        </row>
        <row r="24">
          <cell r="B24">
            <v>161800</v>
          </cell>
          <cell r="C24">
            <v>166700</v>
          </cell>
          <cell r="D24">
            <v>169200</v>
          </cell>
          <cell r="E24">
            <v>318000</v>
          </cell>
          <cell r="F24">
            <v>309000</v>
          </cell>
          <cell r="G24">
            <v>288300</v>
          </cell>
          <cell r="H24">
            <v>297500</v>
          </cell>
          <cell r="I24">
            <v>303800</v>
          </cell>
          <cell r="J24">
            <v>0</v>
          </cell>
          <cell r="K24">
            <v>221800</v>
          </cell>
          <cell r="L24">
            <v>76500</v>
          </cell>
          <cell r="M24">
            <v>227500</v>
          </cell>
          <cell r="N24">
            <v>568000</v>
          </cell>
          <cell r="O24">
            <v>117000</v>
          </cell>
          <cell r="P24">
            <v>427000</v>
          </cell>
          <cell r="Q24">
            <v>513000</v>
          </cell>
          <cell r="R24">
            <v>316000</v>
          </cell>
          <cell r="S24">
            <v>322000</v>
          </cell>
        </row>
        <row r="25">
          <cell r="B25">
            <v>186500</v>
          </cell>
          <cell r="C25">
            <v>169700</v>
          </cell>
          <cell r="D25">
            <v>190100</v>
          </cell>
          <cell r="E25">
            <v>272000</v>
          </cell>
          <cell r="F25">
            <v>290000</v>
          </cell>
          <cell r="G25">
            <v>259800</v>
          </cell>
          <cell r="H25">
            <v>277700</v>
          </cell>
          <cell r="I25">
            <v>270700</v>
          </cell>
          <cell r="J25">
            <v>0</v>
          </cell>
          <cell r="K25">
            <v>229500</v>
          </cell>
          <cell r="L25">
            <v>45000</v>
          </cell>
          <cell r="M25">
            <v>233700</v>
          </cell>
          <cell r="N25">
            <v>585000</v>
          </cell>
          <cell r="O25">
            <v>0</v>
          </cell>
          <cell r="P25">
            <v>548000</v>
          </cell>
          <cell r="Q25">
            <v>542000</v>
          </cell>
          <cell r="R25">
            <v>278000</v>
          </cell>
          <cell r="S25">
            <v>142000</v>
          </cell>
        </row>
        <row r="26">
          <cell r="B26">
            <v>170800</v>
          </cell>
          <cell r="C26">
            <v>169700</v>
          </cell>
          <cell r="D26">
            <v>173800</v>
          </cell>
          <cell r="E26">
            <v>264000</v>
          </cell>
          <cell r="F26">
            <v>252000</v>
          </cell>
          <cell r="G26">
            <v>353400</v>
          </cell>
          <cell r="H26">
            <v>201200</v>
          </cell>
          <cell r="I26">
            <v>261700</v>
          </cell>
          <cell r="J26">
            <v>0</v>
          </cell>
          <cell r="K26">
            <v>221200</v>
          </cell>
          <cell r="L26">
            <v>229000</v>
          </cell>
          <cell r="M26">
            <v>225500</v>
          </cell>
          <cell r="N26">
            <v>576000</v>
          </cell>
          <cell r="O26">
            <v>263000</v>
          </cell>
          <cell r="P26">
            <v>546000</v>
          </cell>
          <cell r="Q26">
            <v>538000</v>
          </cell>
          <cell r="R26">
            <v>294000</v>
          </cell>
          <cell r="S26">
            <v>324000</v>
          </cell>
        </row>
        <row r="27">
          <cell r="B27">
            <v>171200</v>
          </cell>
          <cell r="C27">
            <v>166800</v>
          </cell>
          <cell r="D27">
            <v>176600</v>
          </cell>
          <cell r="E27">
            <v>271000</v>
          </cell>
          <cell r="F27">
            <v>271000</v>
          </cell>
          <cell r="G27">
            <v>262300</v>
          </cell>
          <cell r="H27">
            <v>283700</v>
          </cell>
          <cell r="I27">
            <v>270000</v>
          </cell>
          <cell r="J27">
            <v>6000</v>
          </cell>
          <cell r="K27">
            <v>229400</v>
          </cell>
          <cell r="L27">
            <v>223500</v>
          </cell>
          <cell r="M27">
            <v>223700</v>
          </cell>
          <cell r="N27">
            <v>577000</v>
          </cell>
          <cell r="O27">
            <v>156000</v>
          </cell>
          <cell r="P27">
            <v>527000</v>
          </cell>
          <cell r="Q27">
            <v>516000</v>
          </cell>
          <cell r="R27">
            <v>78000</v>
          </cell>
          <cell r="S27">
            <v>324000</v>
          </cell>
        </row>
        <row r="28">
          <cell r="B28">
            <v>164000</v>
          </cell>
          <cell r="C28">
            <v>169500</v>
          </cell>
          <cell r="D28">
            <v>170000</v>
          </cell>
          <cell r="E28">
            <v>352000</v>
          </cell>
          <cell r="F28">
            <v>272000</v>
          </cell>
          <cell r="G28">
            <v>363100</v>
          </cell>
          <cell r="H28">
            <v>211600</v>
          </cell>
          <cell r="I28">
            <v>268200</v>
          </cell>
          <cell r="J28">
            <v>229000</v>
          </cell>
          <cell r="K28">
            <v>227600</v>
          </cell>
          <cell r="L28">
            <v>225700</v>
          </cell>
          <cell r="M28">
            <v>228500</v>
          </cell>
          <cell r="N28">
            <v>573000</v>
          </cell>
          <cell r="O28">
            <v>293000</v>
          </cell>
          <cell r="P28">
            <v>530000</v>
          </cell>
          <cell r="Q28">
            <v>531000</v>
          </cell>
          <cell r="R28">
            <v>340000</v>
          </cell>
          <cell r="S28">
            <v>52000</v>
          </cell>
        </row>
        <row r="29">
          <cell r="B29">
            <v>158500</v>
          </cell>
          <cell r="C29">
            <v>175500</v>
          </cell>
          <cell r="D29">
            <v>172500</v>
          </cell>
          <cell r="E29">
            <v>199000</v>
          </cell>
          <cell r="F29">
            <v>296000</v>
          </cell>
          <cell r="G29">
            <v>289400</v>
          </cell>
          <cell r="H29">
            <v>199000</v>
          </cell>
          <cell r="I29">
            <v>289900</v>
          </cell>
          <cell r="J29">
            <v>233100</v>
          </cell>
          <cell r="K29">
            <v>231700</v>
          </cell>
          <cell r="L29">
            <v>223000</v>
          </cell>
          <cell r="M29">
            <v>233200</v>
          </cell>
          <cell r="N29">
            <v>569000</v>
          </cell>
          <cell r="O29">
            <v>67000</v>
          </cell>
          <cell r="P29">
            <v>531000</v>
          </cell>
          <cell r="Q29">
            <v>528000</v>
          </cell>
          <cell r="R29">
            <v>66000</v>
          </cell>
          <cell r="S29">
            <v>44000</v>
          </cell>
        </row>
        <row r="30">
          <cell r="B30">
            <v>171100</v>
          </cell>
          <cell r="C30">
            <v>171900</v>
          </cell>
          <cell r="D30">
            <v>173300</v>
          </cell>
          <cell r="E30">
            <v>226000</v>
          </cell>
          <cell r="F30">
            <v>270000</v>
          </cell>
          <cell r="G30">
            <v>250000</v>
          </cell>
          <cell r="H30">
            <v>134000</v>
          </cell>
          <cell r="I30">
            <v>260400</v>
          </cell>
          <cell r="J30">
            <v>236100</v>
          </cell>
          <cell r="K30">
            <v>236600</v>
          </cell>
          <cell r="L30">
            <v>235100</v>
          </cell>
          <cell r="M30">
            <v>233900</v>
          </cell>
          <cell r="N30">
            <v>576000</v>
          </cell>
          <cell r="O30">
            <v>92000</v>
          </cell>
          <cell r="P30">
            <v>530000</v>
          </cell>
          <cell r="Q30">
            <v>522000</v>
          </cell>
          <cell r="R30">
            <v>0</v>
          </cell>
          <cell r="S30">
            <v>160000</v>
          </cell>
        </row>
        <row r="31">
          <cell r="B31">
            <v>168900</v>
          </cell>
          <cell r="C31">
            <v>167600</v>
          </cell>
          <cell r="D31">
            <v>172200</v>
          </cell>
          <cell r="E31">
            <v>221000</v>
          </cell>
          <cell r="F31">
            <v>272000</v>
          </cell>
          <cell r="G31">
            <v>269700</v>
          </cell>
          <cell r="H31">
            <v>222100</v>
          </cell>
          <cell r="I31">
            <v>287300</v>
          </cell>
          <cell r="J31">
            <v>234403</v>
          </cell>
          <cell r="K31">
            <v>234100</v>
          </cell>
          <cell r="L31">
            <v>233400</v>
          </cell>
          <cell r="M31">
            <v>232500</v>
          </cell>
          <cell r="N31">
            <v>567000</v>
          </cell>
          <cell r="O31">
            <v>204000</v>
          </cell>
          <cell r="P31">
            <v>530000</v>
          </cell>
          <cell r="Q31">
            <v>480000</v>
          </cell>
          <cell r="R31">
            <v>70000</v>
          </cell>
          <cell r="S31">
            <v>146000</v>
          </cell>
        </row>
        <row r="32">
          <cell r="B32">
            <v>166100</v>
          </cell>
          <cell r="C32">
            <v>167700</v>
          </cell>
          <cell r="D32">
            <v>130700</v>
          </cell>
          <cell r="E32">
            <v>239000</v>
          </cell>
          <cell r="F32">
            <v>286000</v>
          </cell>
          <cell r="G32">
            <v>271300</v>
          </cell>
          <cell r="H32">
            <v>162100</v>
          </cell>
          <cell r="I32">
            <v>273200</v>
          </cell>
          <cell r="J32">
            <v>218700</v>
          </cell>
          <cell r="K32">
            <v>218300</v>
          </cell>
          <cell r="L32">
            <v>217000</v>
          </cell>
          <cell r="M32">
            <v>217600</v>
          </cell>
          <cell r="N32">
            <v>520000</v>
          </cell>
          <cell r="O32">
            <v>37000</v>
          </cell>
          <cell r="P32">
            <v>567000</v>
          </cell>
          <cell r="Q32">
            <v>565000</v>
          </cell>
          <cell r="R32">
            <v>60000</v>
          </cell>
          <cell r="S32">
            <v>168000</v>
          </cell>
        </row>
        <row r="33">
          <cell r="B33">
            <v>165400</v>
          </cell>
          <cell r="C33">
            <v>168700</v>
          </cell>
          <cell r="D33">
            <v>172600</v>
          </cell>
          <cell r="E33">
            <v>327000</v>
          </cell>
          <cell r="F33">
            <v>324000</v>
          </cell>
          <cell r="G33">
            <v>371600</v>
          </cell>
          <cell r="H33">
            <v>256700</v>
          </cell>
          <cell r="I33">
            <v>267700</v>
          </cell>
          <cell r="J33">
            <v>220400</v>
          </cell>
          <cell r="K33">
            <v>220600</v>
          </cell>
          <cell r="L33">
            <v>220900</v>
          </cell>
          <cell r="M33">
            <v>220200</v>
          </cell>
          <cell r="N33">
            <v>447000</v>
          </cell>
          <cell r="O33">
            <v>122000</v>
          </cell>
          <cell r="P33">
            <v>554000</v>
          </cell>
          <cell r="Q33">
            <v>456000</v>
          </cell>
          <cell r="R33">
            <v>312000</v>
          </cell>
          <cell r="S33">
            <v>310000</v>
          </cell>
        </row>
        <row r="34">
          <cell r="B34">
            <v>150700</v>
          </cell>
          <cell r="C34">
            <v>159300</v>
          </cell>
          <cell r="D34">
            <v>105400</v>
          </cell>
          <cell r="E34">
            <v>304000</v>
          </cell>
          <cell r="F34">
            <v>300000</v>
          </cell>
          <cell r="G34">
            <v>256000</v>
          </cell>
          <cell r="H34">
            <v>274600</v>
          </cell>
          <cell r="I34">
            <v>252000</v>
          </cell>
          <cell r="J34">
            <v>242100</v>
          </cell>
          <cell r="K34">
            <v>246000</v>
          </cell>
          <cell r="L34">
            <v>249700</v>
          </cell>
          <cell r="M34">
            <v>245200</v>
          </cell>
          <cell r="N34">
            <v>579000</v>
          </cell>
          <cell r="O34">
            <v>353000</v>
          </cell>
          <cell r="P34">
            <v>499000</v>
          </cell>
          <cell r="Q34">
            <v>494000</v>
          </cell>
          <cell r="R34">
            <v>354000</v>
          </cell>
          <cell r="S34">
            <v>98000</v>
          </cell>
        </row>
        <row r="35">
          <cell r="B35">
            <v>121300</v>
          </cell>
          <cell r="C35">
            <v>107400</v>
          </cell>
          <cell r="D35">
            <v>112200</v>
          </cell>
          <cell r="E35">
            <v>308000</v>
          </cell>
          <cell r="F35">
            <v>300000</v>
          </cell>
          <cell r="G35">
            <v>0</v>
          </cell>
          <cell r="H35">
            <v>239500</v>
          </cell>
          <cell r="I35">
            <v>285400</v>
          </cell>
          <cell r="J35">
            <v>226700</v>
          </cell>
          <cell r="K35">
            <v>227600</v>
          </cell>
          <cell r="L35">
            <v>221800</v>
          </cell>
          <cell r="M35">
            <v>228000</v>
          </cell>
          <cell r="N35">
            <v>563000</v>
          </cell>
          <cell r="O35">
            <v>344000</v>
          </cell>
          <cell r="P35">
            <v>534000</v>
          </cell>
          <cell r="Q35">
            <v>531000</v>
          </cell>
          <cell r="R35">
            <v>128000</v>
          </cell>
          <cell r="S35">
            <v>356000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172500</v>
          </cell>
          <cell r="C5">
            <v>167600</v>
          </cell>
          <cell r="D5">
            <v>171500</v>
          </cell>
          <cell r="E5">
            <v>325000</v>
          </cell>
          <cell r="F5">
            <v>302000</v>
          </cell>
          <cell r="G5">
            <v>289300</v>
          </cell>
          <cell r="H5">
            <v>255300</v>
          </cell>
          <cell r="I5">
            <v>304900</v>
          </cell>
          <cell r="J5">
            <v>226800</v>
          </cell>
          <cell r="K5">
            <v>229200</v>
          </cell>
          <cell r="L5">
            <v>220700</v>
          </cell>
          <cell r="M5">
            <v>226600</v>
          </cell>
          <cell r="N5">
            <v>575000</v>
          </cell>
          <cell r="O5">
            <v>274000</v>
          </cell>
          <cell r="P5">
            <v>384000</v>
          </cell>
          <cell r="Q5">
            <v>0</v>
          </cell>
          <cell r="R5">
            <v>228000</v>
          </cell>
          <cell r="S5">
            <v>204000</v>
          </cell>
        </row>
        <row r="6">
          <cell r="B6">
            <v>172500</v>
          </cell>
          <cell r="C6">
            <v>166400</v>
          </cell>
          <cell r="D6">
            <v>173200</v>
          </cell>
          <cell r="E6">
            <v>265000</v>
          </cell>
          <cell r="F6">
            <v>276600</v>
          </cell>
          <cell r="G6">
            <v>257800</v>
          </cell>
          <cell r="H6">
            <v>207800</v>
          </cell>
          <cell r="I6">
            <v>267200</v>
          </cell>
          <cell r="J6">
            <v>228100</v>
          </cell>
          <cell r="K6">
            <v>229900</v>
          </cell>
          <cell r="L6">
            <v>223500</v>
          </cell>
          <cell r="M6">
            <v>227000</v>
          </cell>
          <cell r="N6">
            <v>579000</v>
          </cell>
          <cell r="O6">
            <v>292000</v>
          </cell>
          <cell r="P6">
            <v>499000</v>
          </cell>
          <cell r="Q6">
            <v>0</v>
          </cell>
          <cell r="R6">
            <v>122000</v>
          </cell>
          <cell r="S6">
            <v>260000</v>
          </cell>
        </row>
        <row r="7">
          <cell r="B7">
            <v>170600</v>
          </cell>
          <cell r="C7">
            <v>167800</v>
          </cell>
          <cell r="D7">
            <v>173500</v>
          </cell>
          <cell r="E7">
            <v>322000</v>
          </cell>
          <cell r="F7">
            <v>318400</v>
          </cell>
          <cell r="G7">
            <v>268900</v>
          </cell>
          <cell r="H7">
            <v>215000</v>
          </cell>
          <cell r="I7">
            <v>277900</v>
          </cell>
          <cell r="J7">
            <v>227900</v>
          </cell>
          <cell r="K7">
            <v>229100</v>
          </cell>
          <cell r="L7">
            <v>221900</v>
          </cell>
          <cell r="M7">
            <v>224900</v>
          </cell>
          <cell r="N7">
            <v>561000</v>
          </cell>
          <cell r="O7">
            <v>80000</v>
          </cell>
          <cell r="P7">
            <v>517000</v>
          </cell>
          <cell r="Q7">
            <v>122000</v>
          </cell>
          <cell r="R7">
            <v>174000</v>
          </cell>
          <cell r="S7">
            <v>244000</v>
          </cell>
        </row>
        <row r="8">
          <cell r="B8">
            <v>173000</v>
          </cell>
          <cell r="C8">
            <v>21100</v>
          </cell>
          <cell r="D8">
            <v>175200</v>
          </cell>
          <cell r="E8">
            <v>296000</v>
          </cell>
          <cell r="F8">
            <v>295000</v>
          </cell>
          <cell r="G8">
            <v>276500</v>
          </cell>
          <cell r="H8">
            <v>222000</v>
          </cell>
          <cell r="I8">
            <v>297800</v>
          </cell>
          <cell r="J8">
            <v>227400</v>
          </cell>
          <cell r="K8">
            <v>228800</v>
          </cell>
          <cell r="L8">
            <v>222300</v>
          </cell>
          <cell r="M8">
            <v>223300</v>
          </cell>
          <cell r="N8">
            <v>569000</v>
          </cell>
          <cell r="O8">
            <v>192000</v>
          </cell>
          <cell r="P8">
            <v>0</v>
          </cell>
          <cell r="Q8">
            <v>0</v>
          </cell>
          <cell r="R8">
            <v>248000</v>
          </cell>
          <cell r="S8">
            <v>234000</v>
          </cell>
        </row>
        <row r="9">
          <cell r="B9">
            <v>167500</v>
          </cell>
          <cell r="C9">
            <v>0</v>
          </cell>
          <cell r="D9">
            <v>165200</v>
          </cell>
          <cell r="E9">
            <v>301000</v>
          </cell>
          <cell r="F9">
            <v>317000</v>
          </cell>
          <cell r="G9">
            <v>268300</v>
          </cell>
          <cell r="H9">
            <v>225500</v>
          </cell>
          <cell r="I9">
            <v>269200</v>
          </cell>
          <cell r="J9">
            <v>225400</v>
          </cell>
          <cell r="K9">
            <v>210600</v>
          </cell>
          <cell r="L9">
            <v>203300</v>
          </cell>
          <cell r="M9">
            <v>219200</v>
          </cell>
          <cell r="N9">
            <v>578000</v>
          </cell>
          <cell r="O9">
            <v>215000</v>
          </cell>
          <cell r="P9">
            <v>348000</v>
          </cell>
          <cell r="Q9">
            <v>0</v>
          </cell>
          <cell r="R9">
            <v>310000</v>
          </cell>
          <cell r="S9">
            <v>214000</v>
          </cell>
        </row>
        <row r="10">
          <cell r="B10">
            <v>155000</v>
          </cell>
          <cell r="C10">
            <v>0</v>
          </cell>
          <cell r="D10">
            <v>119100</v>
          </cell>
          <cell r="E10">
            <v>244000</v>
          </cell>
          <cell r="F10">
            <v>360000</v>
          </cell>
          <cell r="G10">
            <v>283300</v>
          </cell>
          <cell r="H10">
            <v>220600</v>
          </cell>
          <cell r="I10">
            <v>238000</v>
          </cell>
          <cell r="J10">
            <v>236400</v>
          </cell>
          <cell r="K10">
            <v>230500</v>
          </cell>
          <cell r="L10">
            <v>216600</v>
          </cell>
          <cell r="M10">
            <v>232800</v>
          </cell>
          <cell r="N10">
            <v>561000</v>
          </cell>
          <cell r="O10">
            <v>436000</v>
          </cell>
          <cell r="P10">
            <v>0</v>
          </cell>
          <cell r="Q10">
            <v>0</v>
          </cell>
          <cell r="R10">
            <v>352000</v>
          </cell>
          <cell r="S10">
            <v>400000</v>
          </cell>
        </row>
        <row r="11">
          <cell r="B11">
            <v>172900</v>
          </cell>
          <cell r="C11">
            <v>0</v>
          </cell>
          <cell r="D11">
            <v>179500</v>
          </cell>
          <cell r="E11">
            <v>342000</v>
          </cell>
          <cell r="F11">
            <v>349000</v>
          </cell>
          <cell r="G11">
            <v>226800</v>
          </cell>
          <cell r="H11">
            <v>298100</v>
          </cell>
          <cell r="I11">
            <v>304200</v>
          </cell>
          <cell r="J11">
            <v>226000</v>
          </cell>
          <cell r="K11">
            <v>105300</v>
          </cell>
          <cell r="L11">
            <v>211100</v>
          </cell>
          <cell r="M11">
            <v>224500</v>
          </cell>
          <cell r="N11">
            <v>581000</v>
          </cell>
          <cell r="O11">
            <v>471000</v>
          </cell>
          <cell r="P11">
            <v>487000</v>
          </cell>
          <cell r="Q11">
            <v>0</v>
          </cell>
          <cell r="R11">
            <v>520000</v>
          </cell>
          <cell r="S11">
            <v>532000</v>
          </cell>
        </row>
        <row r="12">
          <cell r="B12">
            <v>171500</v>
          </cell>
          <cell r="C12">
            <v>0</v>
          </cell>
          <cell r="D12">
            <v>171000</v>
          </cell>
          <cell r="E12">
            <v>330000</v>
          </cell>
          <cell r="F12">
            <v>351000</v>
          </cell>
          <cell r="G12">
            <v>324200</v>
          </cell>
          <cell r="H12">
            <v>326600</v>
          </cell>
          <cell r="I12">
            <v>316700</v>
          </cell>
          <cell r="J12">
            <v>224300</v>
          </cell>
          <cell r="K12">
            <v>214800</v>
          </cell>
          <cell r="L12">
            <v>210600</v>
          </cell>
          <cell r="M12">
            <v>220200</v>
          </cell>
          <cell r="N12">
            <v>569000</v>
          </cell>
          <cell r="O12">
            <v>588000</v>
          </cell>
          <cell r="P12">
            <v>0</v>
          </cell>
          <cell r="Q12">
            <v>0</v>
          </cell>
          <cell r="R12">
            <v>304000</v>
          </cell>
          <cell r="S12">
            <v>228000</v>
          </cell>
        </row>
        <row r="13">
          <cell r="B13">
            <v>165200</v>
          </cell>
          <cell r="C13">
            <v>0</v>
          </cell>
          <cell r="D13">
            <v>176200</v>
          </cell>
          <cell r="E13">
            <v>268000</v>
          </cell>
          <cell r="F13">
            <v>276000</v>
          </cell>
          <cell r="G13">
            <v>261000</v>
          </cell>
          <cell r="H13">
            <v>240500</v>
          </cell>
          <cell r="I13">
            <v>256800</v>
          </cell>
          <cell r="J13">
            <v>225500</v>
          </cell>
          <cell r="K13">
            <v>216000</v>
          </cell>
          <cell r="L13">
            <v>211400</v>
          </cell>
          <cell r="M13">
            <v>218400</v>
          </cell>
          <cell r="N13">
            <v>581000</v>
          </cell>
          <cell r="O13">
            <v>469000</v>
          </cell>
          <cell r="P13">
            <v>0</v>
          </cell>
          <cell r="Q13">
            <v>0</v>
          </cell>
          <cell r="R13">
            <v>450000</v>
          </cell>
          <cell r="S13">
            <v>164000</v>
          </cell>
        </row>
        <row r="14">
          <cell r="B14">
            <v>157200</v>
          </cell>
          <cell r="C14">
            <v>0</v>
          </cell>
          <cell r="D14">
            <v>164000</v>
          </cell>
          <cell r="E14">
            <v>293000</v>
          </cell>
          <cell r="F14">
            <v>338000</v>
          </cell>
          <cell r="G14">
            <v>325500</v>
          </cell>
          <cell r="H14">
            <v>346400</v>
          </cell>
          <cell r="I14">
            <v>331800</v>
          </cell>
          <cell r="J14">
            <v>102600</v>
          </cell>
          <cell r="K14">
            <v>130700</v>
          </cell>
          <cell r="L14">
            <v>132300</v>
          </cell>
          <cell r="M14">
            <v>128500</v>
          </cell>
          <cell r="N14">
            <v>380000</v>
          </cell>
          <cell r="O14">
            <v>329000</v>
          </cell>
          <cell r="P14">
            <v>282000</v>
          </cell>
          <cell r="Q14">
            <v>375000</v>
          </cell>
          <cell r="R14">
            <v>528000</v>
          </cell>
          <cell r="S14">
            <v>440000</v>
          </cell>
        </row>
        <row r="15">
          <cell r="B15">
            <v>166900</v>
          </cell>
          <cell r="C15">
            <v>0</v>
          </cell>
          <cell r="D15">
            <v>180800</v>
          </cell>
          <cell r="E15">
            <v>310000</v>
          </cell>
          <cell r="F15">
            <v>302000</v>
          </cell>
          <cell r="G15">
            <v>290800</v>
          </cell>
          <cell r="H15">
            <v>241800</v>
          </cell>
          <cell r="I15">
            <v>298200</v>
          </cell>
          <cell r="J15">
            <v>222600</v>
          </cell>
          <cell r="K15">
            <v>232500</v>
          </cell>
          <cell r="L15">
            <v>229000</v>
          </cell>
          <cell r="M15">
            <v>227500</v>
          </cell>
          <cell r="N15">
            <v>569000</v>
          </cell>
          <cell r="O15">
            <v>326000</v>
          </cell>
          <cell r="P15">
            <v>0</v>
          </cell>
          <cell r="Q15">
            <v>0</v>
          </cell>
          <cell r="R15">
            <v>204000</v>
          </cell>
          <cell r="S15">
            <v>336000</v>
          </cell>
        </row>
        <row r="16">
          <cell r="B16">
            <v>172500</v>
          </cell>
          <cell r="C16">
            <v>0</v>
          </cell>
          <cell r="D16">
            <v>173100</v>
          </cell>
          <cell r="E16">
            <v>325000</v>
          </cell>
          <cell r="F16">
            <v>323000</v>
          </cell>
          <cell r="G16">
            <v>289300</v>
          </cell>
          <cell r="H16">
            <v>262100</v>
          </cell>
          <cell r="I16">
            <v>304900</v>
          </cell>
          <cell r="J16">
            <v>230400</v>
          </cell>
          <cell r="K16">
            <v>228400</v>
          </cell>
          <cell r="L16">
            <v>227400</v>
          </cell>
          <cell r="M16">
            <v>225500</v>
          </cell>
          <cell r="N16">
            <v>575000</v>
          </cell>
          <cell r="O16">
            <v>221000</v>
          </cell>
          <cell r="P16">
            <v>105000</v>
          </cell>
          <cell r="Q16">
            <v>0</v>
          </cell>
          <cell r="R16">
            <v>358000</v>
          </cell>
          <cell r="S16">
            <v>368000</v>
          </cell>
        </row>
        <row r="17">
          <cell r="B17">
            <v>44700</v>
          </cell>
          <cell r="C17">
            <v>0</v>
          </cell>
          <cell r="D17">
            <v>102700</v>
          </cell>
          <cell r="E17">
            <v>173000</v>
          </cell>
          <cell r="F17">
            <v>110000</v>
          </cell>
          <cell r="G17">
            <v>101200</v>
          </cell>
          <cell r="H17">
            <v>92900</v>
          </cell>
          <cell r="I17">
            <v>6.32</v>
          </cell>
          <cell r="J17">
            <v>136100</v>
          </cell>
          <cell r="K17">
            <v>161900</v>
          </cell>
          <cell r="L17">
            <v>94800</v>
          </cell>
          <cell r="M17">
            <v>184000</v>
          </cell>
          <cell r="N17">
            <v>478000</v>
          </cell>
          <cell r="O17">
            <v>252000</v>
          </cell>
          <cell r="P17">
            <v>0</v>
          </cell>
          <cell r="Q17">
            <v>0</v>
          </cell>
          <cell r="R17">
            <v>384000</v>
          </cell>
          <cell r="S17">
            <v>366000</v>
          </cell>
        </row>
        <row r="18">
          <cell r="B18">
            <v>0</v>
          </cell>
          <cell r="C18">
            <v>0</v>
          </cell>
          <cell r="D18">
            <v>4200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187700</v>
          </cell>
          <cell r="K18">
            <v>170300</v>
          </cell>
          <cell r="L18">
            <v>172700</v>
          </cell>
          <cell r="M18">
            <v>182000</v>
          </cell>
          <cell r="N18">
            <v>425000</v>
          </cell>
          <cell r="O18">
            <v>280000</v>
          </cell>
          <cell r="P18">
            <v>0</v>
          </cell>
          <cell r="Q18">
            <v>410000</v>
          </cell>
          <cell r="R18">
            <v>520000</v>
          </cell>
          <cell r="S18">
            <v>524000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115200</v>
          </cell>
          <cell r="L19">
            <v>112900</v>
          </cell>
          <cell r="M19">
            <v>107500</v>
          </cell>
          <cell r="N19">
            <v>318000</v>
          </cell>
          <cell r="O19">
            <v>359000</v>
          </cell>
          <cell r="P19">
            <v>129000</v>
          </cell>
          <cell r="Q19">
            <v>0</v>
          </cell>
          <cell r="R19">
            <v>446000</v>
          </cell>
          <cell r="S19">
            <v>428000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202200</v>
          </cell>
          <cell r="K20">
            <v>208300</v>
          </cell>
          <cell r="L20">
            <v>223900</v>
          </cell>
          <cell r="M20">
            <v>229700</v>
          </cell>
          <cell r="N20">
            <v>525000</v>
          </cell>
          <cell r="O20">
            <v>359000</v>
          </cell>
          <cell r="P20">
            <v>401000</v>
          </cell>
          <cell r="Q20">
            <v>304000</v>
          </cell>
          <cell r="R20">
            <v>606000</v>
          </cell>
          <cell r="S20">
            <v>520000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152600</v>
          </cell>
          <cell r="K21">
            <v>178500</v>
          </cell>
          <cell r="L21">
            <v>171300</v>
          </cell>
          <cell r="M21">
            <v>189100</v>
          </cell>
          <cell r="N21">
            <v>501000</v>
          </cell>
          <cell r="O21">
            <v>557000</v>
          </cell>
          <cell r="P21">
            <v>379000</v>
          </cell>
          <cell r="Q21">
            <v>0</v>
          </cell>
          <cell r="R21">
            <v>0</v>
          </cell>
          <cell r="S21">
            <v>476000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218500</v>
          </cell>
          <cell r="K22">
            <v>219700</v>
          </cell>
          <cell r="L22">
            <v>196200</v>
          </cell>
          <cell r="M22">
            <v>218200</v>
          </cell>
          <cell r="N22">
            <v>555000</v>
          </cell>
          <cell r="O22">
            <v>557000</v>
          </cell>
          <cell r="P22">
            <v>350000</v>
          </cell>
          <cell r="Q22">
            <v>161000</v>
          </cell>
          <cell r="R22">
            <v>0</v>
          </cell>
          <cell r="S22">
            <v>392000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221800</v>
          </cell>
          <cell r="K23">
            <v>223900</v>
          </cell>
          <cell r="L23">
            <v>184100</v>
          </cell>
          <cell r="M23">
            <v>221900</v>
          </cell>
          <cell r="N23">
            <v>524000</v>
          </cell>
          <cell r="O23">
            <v>511000</v>
          </cell>
          <cell r="P23">
            <v>469000</v>
          </cell>
          <cell r="Q23">
            <v>354000</v>
          </cell>
          <cell r="R23">
            <v>448000</v>
          </cell>
          <cell r="S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232000</v>
          </cell>
          <cell r="K24">
            <v>232000</v>
          </cell>
          <cell r="L24">
            <v>225000</v>
          </cell>
          <cell r="M24">
            <v>232700</v>
          </cell>
          <cell r="N24">
            <v>660000</v>
          </cell>
          <cell r="O24">
            <v>608000</v>
          </cell>
          <cell r="P24">
            <v>0</v>
          </cell>
          <cell r="Q24">
            <v>0</v>
          </cell>
          <cell r="R24">
            <v>538000</v>
          </cell>
          <cell r="S24">
            <v>546000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232600</v>
          </cell>
          <cell r="K25">
            <v>232800</v>
          </cell>
          <cell r="L25">
            <v>186400</v>
          </cell>
          <cell r="M25">
            <v>235700</v>
          </cell>
          <cell r="N25">
            <v>564000</v>
          </cell>
          <cell r="O25">
            <v>586000</v>
          </cell>
          <cell r="P25">
            <v>0</v>
          </cell>
          <cell r="Q25">
            <v>0</v>
          </cell>
          <cell r="R25">
            <v>576000</v>
          </cell>
          <cell r="S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228600</v>
          </cell>
          <cell r="K26">
            <v>229000</v>
          </cell>
          <cell r="L26">
            <v>210000</v>
          </cell>
          <cell r="M26">
            <v>221600</v>
          </cell>
          <cell r="N26">
            <v>431000</v>
          </cell>
          <cell r="O26">
            <v>487000</v>
          </cell>
          <cell r="P26">
            <v>88000</v>
          </cell>
          <cell r="Q26">
            <v>0</v>
          </cell>
          <cell r="R26">
            <v>568000</v>
          </cell>
          <cell r="S26">
            <v>618000</v>
          </cell>
        </row>
        <row r="27">
          <cell r="B27">
            <v>1400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230500</v>
          </cell>
          <cell r="K27">
            <v>230300</v>
          </cell>
          <cell r="L27">
            <v>200100</v>
          </cell>
          <cell r="M27">
            <v>222100</v>
          </cell>
          <cell r="N27">
            <v>486000</v>
          </cell>
          <cell r="O27">
            <v>462000</v>
          </cell>
          <cell r="P27">
            <v>0</v>
          </cell>
          <cell r="Q27">
            <v>19000</v>
          </cell>
          <cell r="R27">
            <v>616000</v>
          </cell>
          <cell r="S27">
            <v>594000</v>
          </cell>
        </row>
        <row r="28">
          <cell r="B28">
            <v>0</v>
          </cell>
          <cell r="C28">
            <v>0</v>
          </cell>
          <cell r="D28">
            <v>40400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221700</v>
          </cell>
          <cell r="K28">
            <v>224100</v>
          </cell>
          <cell r="L28">
            <v>205800</v>
          </cell>
          <cell r="M28">
            <v>222000</v>
          </cell>
          <cell r="N28">
            <v>511000</v>
          </cell>
          <cell r="O28">
            <v>525000</v>
          </cell>
          <cell r="P28">
            <v>322000</v>
          </cell>
          <cell r="Q28">
            <v>0</v>
          </cell>
          <cell r="R28">
            <v>608000</v>
          </cell>
          <cell r="S28">
            <v>604000</v>
          </cell>
        </row>
        <row r="29">
          <cell r="B29">
            <v>0</v>
          </cell>
          <cell r="C29">
            <v>0</v>
          </cell>
          <cell r="D29">
            <v>13700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162300</v>
          </cell>
          <cell r="K29">
            <v>170000</v>
          </cell>
          <cell r="L29">
            <v>130900</v>
          </cell>
          <cell r="M29">
            <v>154700</v>
          </cell>
          <cell r="N29">
            <v>327000</v>
          </cell>
          <cell r="O29">
            <v>236000</v>
          </cell>
          <cell r="P29">
            <v>607000</v>
          </cell>
          <cell r="Q29">
            <v>0</v>
          </cell>
          <cell r="R29">
            <v>670000</v>
          </cell>
          <cell r="S29">
            <v>656000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24000</v>
          </cell>
          <cell r="J30">
            <v>192700</v>
          </cell>
          <cell r="K30">
            <v>234200</v>
          </cell>
          <cell r="L30">
            <v>229800</v>
          </cell>
          <cell r="M30">
            <v>177800</v>
          </cell>
          <cell r="N30">
            <v>540000</v>
          </cell>
          <cell r="O30">
            <v>503000</v>
          </cell>
          <cell r="P30">
            <v>661000</v>
          </cell>
          <cell r="Q30">
            <v>0</v>
          </cell>
          <cell r="R30">
            <v>614000</v>
          </cell>
          <cell r="S30">
            <v>604000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235400</v>
          </cell>
          <cell r="L31">
            <v>223300</v>
          </cell>
          <cell r="M31">
            <v>199800</v>
          </cell>
          <cell r="N31">
            <v>566000</v>
          </cell>
          <cell r="O31">
            <v>597000</v>
          </cell>
          <cell r="P31">
            <v>0</v>
          </cell>
          <cell r="Q31">
            <v>208000</v>
          </cell>
          <cell r="R31">
            <v>548000</v>
          </cell>
          <cell r="S31">
            <v>540000</v>
          </cell>
        </row>
        <row r="32">
          <cell r="B32">
            <v>5670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228400</v>
          </cell>
          <cell r="K32">
            <v>231100</v>
          </cell>
          <cell r="L32">
            <v>217600</v>
          </cell>
          <cell r="M32">
            <v>229900</v>
          </cell>
          <cell r="N32">
            <v>568000</v>
          </cell>
          <cell r="O32">
            <v>584000</v>
          </cell>
          <cell r="P32">
            <v>546000</v>
          </cell>
          <cell r="Q32">
            <v>0</v>
          </cell>
          <cell r="R32">
            <v>604000</v>
          </cell>
          <cell r="S32">
            <v>516000</v>
          </cell>
        </row>
        <row r="33">
          <cell r="B33">
            <v>177200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235400</v>
          </cell>
          <cell r="K33">
            <v>238500</v>
          </cell>
          <cell r="L33">
            <v>215900</v>
          </cell>
          <cell r="M33">
            <v>235500</v>
          </cell>
          <cell r="N33">
            <v>584000</v>
          </cell>
          <cell r="O33">
            <v>602000</v>
          </cell>
          <cell r="P33">
            <v>438000</v>
          </cell>
          <cell r="Q33">
            <v>0</v>
          </cell>
          <cell r="R33">
            <v>644000</v>
          </cell>
          <cell r="S33">
            <v>636000</v>
          </cell>
        </row>
        <row r="34">
          <cell r="B34">
            <v>171900</v>
          </cell>
          <cell r="C34">
            <v>0</v>
          </cell>
          <cell r="D34">
            <v>155600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231500</v>
          </cell>
          <cell r="K34">
            <v>229700</v>
          </cell>
          <cell r="L34">
            <v>208900</v>
          </cell>
          <cell r="M34">
            <v>236100</v>
          </cell>
          <cell r="N34">
            <v>568000</v>
          </cell>
          <cell r="O34">
            <v>576000</v>
          </cell>
          <cell r="P34">
            <v>511000</v>
          </cell>
          <cell r="Q34">
            <v>0</v>
          </cell>
          <cell r="R34">
            <v>630000</v>
          </cell>
          <cell r="S34">
            <v>622000</v>
          </cell>
        </row>
        <row r="35">
          <cell r="B35">
            <v>171700</v>
          </cell>
          <cell r="C35">
            <v>0</v>
          </cell>
          <cell r="D35">
            <v>163100</v>
          </cell>
          <cell r="E35">
            <v>139000</v>
          </cell>
          <cell r="F35">
            <v>267000</v>
          </cell>
          <cell r="G35">
            <v>321600</v>
          </cell>
          <cell r="H35">
            <v>249100</v>
          </cell>
          <cell r="I35">
            <v>36600</v>
          </cell>
          <cell r="J35">
            <v>225000</v>
          </cell>
          <cell r="K35">
            <v>228400</v>
          </cell>
          <cell r="L35">
            <v>209900</v>
          </cell>
          <cell r="M35">
            <v>232800</v>
          </cell>
          <cell r="N35">
            <v>578000</v>
          </cell>
          <cell r="O35">
            <v>472000</v>
          </cell>
          <cell r="P35">
            <v>506000</v>
          </cell>
          <cell r="Q35">
            <v>0</v>
          </cell>
          <cell r="R35">
            <v>592000</v>
          </cell>
          <cell r="S35">
            <v>576000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175800</v>
          </cell>
          <cell r="C5">
            <v>0</v>
          </cell>
          <cell r="D5">
            <v>161600</v>
          </cell>
          <cell r="E5">
            <v>382000</v>
          </cell>
          <cell r="F5">
            <v>342000</v>
          </cell>
          <cell r="G5">
            <v>312600</v>
          </cell>
          <cell r="H5">
            <v>281100</v>
          </cell>
          <cell r="I5">
            <v>314200</v>
          </cell>
          <cell r="J5">
            <v>222900</v>
          </cell>
          <cell r="K5">
            <v>225100</v>
          </cell>
          <cell r="L5">
            <v>215400</v>
          </cell>
          <cell r="M5">
            <v>233800</v>
          </cell>
          <cell r="N5">
            <v>564000</v>
          </cell>
          <cell r="O5">
            <v>308000</v>
          </cell>
          <cell r="P5">
            <v>303000</v>
          </cell>
          <cell r="Q5">
            <v>0</v>
          </cell>
          <cell r="R5">
            <v>352000</v>
          </cell>
          <cell r="S5">
            <v>304000</v>
          </cell>
        </row>
        <row r="6">
          <cell r="B6">
            <v>162400</v>
          </cell>
          <cell r="C6">
            <v>0</v>
          </cell>
          <cell r="D6">
            <v>149700</v>
          </cell>
          <cell r="E6">
            <v>325000</v>
          </cell>
          <cell r="F6">
            <v>332000</v>
          </cell>
          <cell r="G6">
            <v>310000</v>
          </cell>
          <cell r="H6">
            <v>285500</v>
          </cell>
          <cell r="I6">
            <v>274400</v>
          </cell>
          <cell r="J6">
            <v>227200</v>
          </cell>
          <cell r="K6">
            <v>229400</v>
          </cell>
          <cell r="L6">
            <v>222500</v>
          </cell>
          <cell r="M6">
            <v>234100</v>
          </cell>
          <cell r="N6">
            <v>580000</v>
          </cell>
          <cell r="O6">
            <v>316000</v>
          </cell>
          <cell r="P6">
            <v>430000</v>
          </cell>
          <cell r="Q6">
            <v>356000</v>
          </cell>
          <cell r="R6">
            <v>318000</v>
          </cell>
          <cell r="S6">
            <v>476000</v>
          </cell>
        </row>
        <row r="7">
          <cell r="B7">
            <v>162800</v>
          </cell>
          <cell r="C7">
            <v>0</v>
          </cell>
          <cell r="D7">
            <v>140900</v>
          </cell>
          <cell r="E7">
            <v>280000</v>
          </cell>
          <cell r="F7">
            <v>265000</v>
          </cell>
          <cell r="G7">
            <v>238000</v>
          </cell>
          <cell r="H7">
            <v>219100</v>
          </cell>
          <cell r="I7">
            <v>284000</v>
          </cell>
          <cell r="J7">
            <v>190300</v>
          </cell>
          <cell r="K7">
            <v>211000</v>
          </cell>
          <cell r="L7">
            <v>210200</v>
          </cell>
          <cell r="M7">
            <v>213700</v>
          </cell>
          <cell r="N7">
            <v>554000</v>
          </cell>
          <cell r="O7">
            <v>414000</v>
          </cell>
          <cell r="P7">
            <v>0</v>
          </cell>
          <cell r="Q7">
            <v>115000</v>
          </cell>
          <cell r="R7">
            <v>336000</v>
          </cell>
          <cell r="S7">
            <v>394000</v>
          </cell>
        </row>
        <row r="8">
          <cell r="B8">
            <v>171600</v>
          </cell>
          <cell r="C8">
            <v>0</v>
          </cell>
          <cell r="D8">
            <v>169700</v>
          </cell>
          <cell r="E8">
            <v>322000</v>
          </cell>
          <cell r="F8">
            <v>313000</v>
          </cell>
          <cell r="G8">
            <v>352000</v>
          </cell>
          <cell r="H8">
            <v>315700</v>
          </cell>
          <cell r="I8">
            <v>341000</v>
          </cell>
          <cell r="J8">
            <v>234100</v>
          </cell>
          <cell r="K8">
            <v>233500</v>
          </cell>
          <cell r="L8">
            <v>229600</v>
          </cell>
          <cell r="M8">
            <v>236300</v>
          </cell>
          <cell r="N8">
            <v>580000</v>
          </cell>
          <cell r="O8">
            <v>437000</v>
          </cell>
          <cell r="P8">
            <v>400000</v>
          </cell>
          <cell r="Q8">
            <v>0</v>
          </cell>
          <cell r="R8">
            <v>436000</v>
          </cell>
          <cell r="S8">
            <v>480000</v>
          </cell>
        </row>
        <row r="9">
          <cell r="B9">
            <v>177400</v>
          </cell>
          <cell r="C9">
            <v>0</v>
          </cell>
          <cell r="D9">
            <v>173900</v>
          </cell>
          <cell r="E9">
            <v>348000</v>
          </cell>
          <cell r="F9">
            <v>347000</v>
          </cell>
          <cell r="G9">
            <v>311900</v>
          </cell>
          <cell r="H9">
            <v>299500</v>
          </cell>
          <cell r="I9">
            <v>317100</v>
          </cell>
          <cell r="J9">
            <v>230000</v>
          </cell>
          <cell r="K9">
            <v>232400</v>
          </cell>
          <cell r="L9">
            <v>225700</v>
          </cell>
          <cell r="M9">
            <v>235000</v>
          </cell>
          <cell r="N9">
            <v>556000</v>
          </cell>
          <cell r="O9">
            <v>408000</v>
          </cell>
          <cell r="P9">
            <v>392000</v>
          </cell>
          <cell r="Q9">
            <v>210000</v>
          </cell>
          <cell r="R9">
            <v>380000</v>
          </cell>
          <cell r="S9">
            <v>466000</v>
          </cell>
        </row>
        <row r="10">
          <cell r="B10">
            <v>122000</v>
          </cell>
          <cell r="C10">
            <v>0</v>
          </cell>
          <cell r="D10">
            <v>168700</v>
          </cell>
          <cell r="E10">
            <v>329000</v>
          </cell>
          <cell r="F10">
            <v>325000</v>
          </cell>
          <cell r="G10">
            <v>288500</v>
          </cell>
          <cell r="H10">
            <v>331600</v>
          </cell>
          <cell r="I10">
            <v>321500</v>
          </cell>
          <cell r="J10">
            <v>71400</v>
          </cell>
          <cell r="K10">
            <v>233300</v>
          </cell>
          <cell r="L10">
            <v>225400</v>
          </cell>
          <cell r="M10">
            <v>236000</v>
          </cell>
          <cell r="N10">
            <v>492000</v>
          </cell>
          <cell r="O10">
            <v>386000</v>
          </cell>
          <cell r="P10">
            <v>0</v>
          </cell>
          <cell r="Q10">
            <v>50000</v>
          </cell>
          <cell r="R10">
            <v>396000</v>
          </cell>
          <cell r="S10">
            <v>484000</v>
          </cell>
        </row>
        <row r="11">
          <cell r="B11">
            <v>0</v>
          </cell>
          <cell r="C11">
            <v>0</v>
          </cell>
          <cell r="D11">
            <v>158300</v>
          </cell>
          <cell r="E11">
            <v>350000</v>
          </cell>
          <cell r="F11">
            <v>341000</v>
          </cell>
          <cell r="G11">
            <v>313600</v>
          </cell>
          <cell r="H11">
            <v>313600</v>
          </cell>
          <cell r="I11">
            <v>309800</v>
          </cell>
          <cell r="J11">
            <v>0</v>
          </cell>
          <cell r="K11">
            <v>231500</v>
          </cell>
          <cell r="L11">
            <v>223600</v>
          </cell>
          <cell r="M11">
            <v>234100</v>
          </cell>
          <cell r="N11">
            <v>566000</v>
          </cell>
          <cell r="O11">
            <v>286000</v>
          </cell>
          <cell r="P11">
            <v>155000</v>
          </cell>
          <cell r="Q11">
            <v>324000</v>
          </cell>
          <cell r="R11">
            <v>506000</v>
          </cell>
          <cell r="S11">
            <v>560000</v>
          </cell>
        </row>
        <row r="12">
          <cell r="B12">
            <v>0</v>
          </cell>
          <cell r="C12">
            <v>0</v>
          </cell>
          <cell r="D12">
            <v>83600</v>
          </cell>
          <cell r="E12">
            <v>337000</v>
          </cell>
          <cell r="F12">
            <v>370000</v>
          </cell>
          <cell r="G12">
            <v>290200</v>
          </cell>
          <cell r="H12">
            <v>315700</v>
          </cell>
          <cell r="I12">
            <v>319400</v>
          </cell>
          <cell r="J12">
            <v>2800</v>
          </cell>
          <cell r="K12">
            <v>164300</v>
          </cell>
          <cell r="L12">
            <v>99600</v>
          </cell>
          <cell r="M12">
            <v>188200</v>
          </cell>
          <cell r="N12">
            <v>447000</v>
          </cell>
          <cell r="O12">
            <v>360000</v>
          </cell>
          <cell r="P12">
            <v>338000</v>
          </cell>
          <cell r="Q12">
            <v>509000</v>
          </cell>
          <cell r="R12">
            <v>362000</v>
          </cell>
          <cell r="S12">
            <v>484000</v>
          </cell>
        </row>
        <row r="13">
          <cell r="B13">
            <v>0</v>
          </cell>
          <cell r="C13">
            <v>0</v>
          </cell>
          <cell r="D13">
            <v>116900</v>
          </cell>
          <cell r="E13">
            <v>314000</v>
          </cell>
          <cell r="F13">
            <v>317000</v>
          </cell>
          <cell r="G13">
            <v>279800</v>
          </cell>
          <cell r="H13">
            <v>299500</v>
          </cell>
          <cell r="I13">
            <v>295500</v>
          </cell>
          <cell r="J13">
            <v>228900</v>
          </cell>
          <cell r="K13">
            <v>224300</v>
          </cell>
          <cell r="L13">
            <v>223400</v>
          </cell>
          <cell r="M13">
            <v>230500</v>
          </cell>
          <cell r="N13">
            <v>566000</v>
          </cell>
          <cell r="O13">
            <v>445000</v>
          </cell>
          <cell r="P13">
            <v>0</v>
          </cell>
          <cell r="Q13">
            <v>180000</v>
          </cell>
          <cell r="R13">
            <v>488000</v>
          </cell>
          <cell r="S13">
            <v>418000</v>
          </cell>
        </row>
        <row r="14">
          <cell r="B14">
            <v>0</v>
          </cell>
          <cell r="C14">
            <v>0</v>
          </cell>
          <cell r="D14">
            <v>175600</v>
          </cell>
          <cell r="E14">
            <v>373000</v>
          </cell>
          <cell r="F14">
            <v>384000</v>
          </cell>
          <cell r="G14">
            <v>300100</v>
          </cell>
          <cell r="H14">
            <v>318000</v>
          </cell>
          <cell r="I14">
            <v>270000</v>
          </cell>
          <cell r="J14">
            <v>228100</v>
          </cell>
          <cell r="K14">
            <v>227100</v>
          </cell>
          <cell r="L14">
            <v>221200</v>
          </cell>
          <cell r="M14">
            <v>230700</v>
          </cell>
          <cell r="N14">
            <v>454000</v>
          </cell>
          <cell r="O14">
            <v>468000</v>
          </cell>
          <cell r="P14">
            <v>215000</v>
          </cell>
          <cell r="Q14">
            <v>275000</v>
          </cell>
          <cell r="R14">
            <v>502000</v>
          </cell>
          <cell r="S14">
            <v>396000</v>
          </cell>
        </row>
        <row r="15">
          <cell r="B15">
            <v>77000</v>
          </cell>
          <cell r="C15">
            <v>0</v>
          </cell>
          <cell r="D15">
            <v>169100</v>
          </cell>
          <cell r="E15">
            <v>349000</v>
          </cell>
          <cell r="F15">
            <v>342000</v>
          </cell>
          <cell r="G15">
            <v>297100</v>
          </cell>
          <cell r="H15">
            <v>329000</v>
          </cell>
          <cell r="I15">
            <v>162000</v>
          </cell>
          <cell r="J15">
            <v>228400</v>
          </cell>
          <cell r="K15">
            <v>225600</v>
          </cell>
          <cell r="L15">
            <v>223500</v>
          </cell>
          <cell r="M15">
            <v>229700</v>
          </cell>
          <cell r="N15">
            <v>584000</v>
          </cell>
          <cell r="O15">
            <v>431000</v>
          </cell>
          <cell r="P15">
            <v>555000</v>
          </cell>
          <cell r="Q15">
            <v>266000</v>
          </cell>
          <cell r="R15">
            <v>356000</v>
          </cell>
          <cell r="S15">
            <v>518000</v>
          </cell>
        </row>
        <row r="16">
          <cell r="B16">
            <v>175800</v>
          </cell>
          <cell r="C16">
            <v>0</v>
          </cell>
          <cell r="D16">
            <v>168400</v>
          </cell>
          <cell r="E16">
            <v>382000</v>
          </cell>
          <cell r="F16">
            <v>387000</v>
          </cell>
          <cell r="G16">
            <v>312600</v>
          </cell>
          <cell r="H16">
            <v>322900</v>
          </cell>
          <cell r="I16">
            <v>314200</v>
          </cell>
          <cell r="J16">
            <v>230300</v>
          </cell>
          <cell r="K16">
            <v>222900</v>
          </cell>
          <cell r="L16">
            <v>220300</v>
          </cell>
          <cell r="M16">
            <v>227400</v>
          </cell>
          <cell r="N16">
            <v>577000</v>
          </cell>
          <cell r="O16">
            <v>429000</v>
          </cell>
          <cell r="P16">
            <v>493000</v>
          </cell>
          <cell r="Q16">
            <v>400000</v>
          </cell>
          <cell r="R16">
            <v>448000</v>
          </cell>
          <cell r="S16">
            <v>552000</v>
          </cell>
        </row>
        <row r="17">
          <cell r="B17">
            <v>178000</v>
          </cell>
          <cell r="C17">
            <v>0</v>
          </cell>
          <cell r="D17">
            <v>171400</v>
          </cell>
          <cell r="E17">
            <v>379000</v>
          </cell>
          <cell r="F17">
            <v>372000</v>
          </cell>
          <cell r="G17">
            <v>316900</v>
          </cell>
          <cell r="H17">
            <v>336300</v>
          </cell>
          <cell r="I17">
            <v>24</v>
          </cell>
          <cell r="J17">
            <v>232300</v>
          </cell>
          <cell r="K17">
            <v>225200</v>
          </cell>
          <cell r="L17">
            <v>223000</v>
          </cell>
          <cell r="M17">
            <v>229400</v>
          </cell>
          <cell r="N17">
            <v>568000</v>
          </cell>
          <cell r="O17">
            <v>259000</v>
          </cell>
          <cell r="P17">
            <v>307000</v>
          </cell>
          <cell r="Q17">
            <v>502000</v>
          </cell>
          <cell r="R17">
            <v>554000</v>
          </cell>
          <cell r="S17">
            <v>556000</v>
          </cell>
        </row>
        <row r="18">
          <cell r="B18">
            <v>176700</v>
          </cell>
          <cell r="C18">
            <v>0</v>
          </cell>
          <cell r="D18">
            <v>173400</v>
          </cell>
          <cell r="E18">
            <v>271000</v>
          </cell>
          <cell r="F18">
            <v>289000</v>
          </cell>
          <cell r="G18">
            <v>257500</v>
          </cell>
          <cell r="H18">
            <v>223100</v>
          </cell>
          <cell r="I18">
            <v>296200</v>
          </cell>
          <cell r="J18">
            <v>236300</v>
          </cell>
          <cell r="K18">
            <v>227400</v>
          </cell>
          <cell r="L18">
            <v>224200</v>
          </cell>
          <cell r="M18">
            <v>232100</v>
          </cell>
          <cell r="N18">
            <v>554000</v>
          </cell>
          <cell r="O18">
            <v>251000</v>
          </cell>
          <cell r="P18">
            <v>341000</v>
          </cell>
          <cell r="Q18">
            <v>484000</v>
          </cell>
          <cell r="R18">
            <v>530000</v>
          </cell>
          <cell r="S18">
            <v>572000</v>
          </cell>
        </row>
        <row r="19">
          <cell r="B19">
            <v>178700</v>
          </cell>
          <cell r="C19">
            <v>0</v>
          </cell>
          <cell r="D19">
            <v>183400</v>
          </cell>
          <cell r="E19">
            <v>293000</v>
          </cell>
          <cell r="F19">
            <v>286000</v>
          </cell>
          <cell r="G19">
            <v>265200</v>
          </cell>
          <cell r="H19">
            <v>224000</v>
          </cell>
          <cell r="I19">
            <v>297900</v>
          </cell>
          <cell r="J19">
            <v>156100</v>
          </cell>
          <cell r="K19">
            <v>211900</v>
          </cell>
          <cell r="L19">
            <v>214400</v>
          </cell>
          <cell r="M19">
            <v>234200</v>
          </cell>
          <cell r="N19">
            <v>575000</v>
          </cell>
          <cell r="O19">
            <v>350000</v>
          </cell>
          <cell r="P19">
            <v>28000</v>
          </cell>
          <cell r="Q19">
            <v>314000</v>
          </cell>
          <cell r="R19">
            <v>368000</v>
          </cell>
          <cell r="S19">
            <v>464000</v>
          </cell>
        </row>
        <row r="20">
          <cell r="B20">
            <v>156100</v>
          </cell>
          <cell r="C20">
            <v>0</v>
          </cell>
          <cell r="D20">
            <v>154800</v>
          </cell>
          <cell r="E20">
            <v>288000</v>
          </cell>
          <cell r="F20">
            <v>276000</v>
          </cell>
          <cell r="G20">
            <v>150900</v>
          </cell>
          <cell r="H20">
            <v>211800</v>
          </cell>
          <cell r="I20">
            <v>257500</v>
          </cell>
          <cell r="J20">
            <v>228200</v>
          </cell>
          <cell r="K20">
            <v>225600</v>
          </cell>
          <cell r="L20">
            <v>213200</v>
          </cell>
          <cell r="M20">
            <v>229800</v>
          </cell>
          <cell r="N20">
            <v>497000</v>
          </cell>
          <cell r="O20">
            <v>350000</v>
          </cell>
          <cell r="P20">
            <v>0</v>
          </cell>
          <cell r="Q20">
            <v>421000</v>
          </cell>
          <cell r="R20">
            <v>560000</v>
          </cell>
          <cell r="S20">
            <v>544000</v>
          </cell>
        </row>
        <row r="21">
          <cell r="B21">
            <v>172600</v>
          </cell>
          <cell r="C21">
            <v>0</v>
          </cell>
          <cell r="D21">
            <v>166600</v>
          </cell>
          <cell r="E21">
            <v>325000</v>
          </cell>
          <cell r="F21">
            <v>371000</v>
          </cell>
          <cell r="G21">
            <v>264300</v>
          </cell>
          <cell r="H21">
            <v>255400</v>
          </cell>
          <cell r="I21">
            <v>311000</v>
          </cell>
          <cell r="J21">
            <v>232000</v>
          </cell>
          <cell r="K21">
            <v>223400</v>
          </cell>
          <cell r="L21">
            <v>216200</v>
          </cell>
          <cell r="M21">
            <v>228200</v>
          </cell>
          <cell r="N21">
            <v>569000</v>
          </cell>
          <cell r="O21">
            <v>319000</v>
          </cell>
          <cell r="P21">
            <v>0</v>
          </cell>
          <cell r="Q21">
            <v>154000</v>
          </cell>
          <cell r="R21">
            <v>494000</v>
          </cell>
          <cell r="S21">
            <v>428000</v>
          </cell>
        </row>
        <row r="22">
          <cell r="B22">
            <v>180400</v>
          </cell>
          <cell r="C22">
            <v>0</v>
          </cell>
          <cell r="D22">
            <v>176300</v>
          </cell>
          <cell r="E22">
            <v>346000</v>
          </cell>
          <cell r="F22">
            <v>349000</v>
          </cell>
          <cell r="G22">
            <v>302300</v>
          </cell>
          <cell r="H22">
            <v>246700</v>
          </cell>
          <cell r="I22">
            <v>328700</v>
          </cell>
          <cell r="J22">
            <v>232200</v>
          </cell>
          <cell r="K22">
            <v>230800</v>
          </cell>
          <cell r="L22">
            <v>216800</v>
          </cell>
          <cell r="M22">
            <v>232200</v>
          </cell>
          <cell r="N22">
            <v>579000</v>
          </cell>
          <cell r="O22">
            <v>319000</v>
          </cell>
          <cell r="P22">
            <v>0</v>
          </cell>
          <cell r="Q22">
            <v>486000</v>
          </cell>
          <cell r="R22">
            <v>430000</v>
          </cell>
          <cell r="S22">
            <v>482000</v>
          </cell>
        </row>
        <row r="23">
          <cell r="B23">
            <v>176000</v>
          </cell>
          <cell r="C23">
            <v>0</v>
          </cell>
          <cell r="D23">
            <v>167400</v>
          </cell>
          <cell r="E23">
            <v>362000</v>
          </cell>
          <cell r="F23">
            <v>356000</v>
          </cell>
          <cell r="G23">
            <v>296600</v>
          </cell>
          <cell r="H23">
            <v>258700</v>
          </cell>
          <cell r="I23">
            <v>328700</v>
          </cell>
          <cell r="J23">
            <v>235300</v>
          </cell>
          <cell r="K23">
            <v>203500</v>
          </cell>
          <cell r="L23">
            <v>218500</v>
          </cell>
          <cell r="M23">
            <v>231200</v>
          </cell>
          <cell r="N23">
            <v>571000</v>
          </cell>
          <cell r="O23">
            <v>288000</v>
          </cell>
          <cell r="P23">
            <v>0</v>
          </cell>
          <cell r="Q23">
            <v>418000</v>
          </cell>
          <cell r="R23">
            <v>402000</v>
          </cell>
          <cell r="S23">
            <v>532000</v>
          </cell>
        </row>
        <row r="24">
          <cell r="B24">
            <v>172800</v>
          </cell>
          <cell r="C24">
            <v>0</v>
          </cell>
          <cell r="D24">
            <v>168500</v>
          </cell>
          <cell r="E24">
            <v>356000</v>
          </cell>
          <cell r="F24">
            <v>368000</v>
          </cell>
          <cell r="G24">
            <v>323700</v>
          </cell>
          <cell r="H24">
            <v>142700</v>
          </cell>
          <cell r="I24">
            <v>333500</v>
          </cell>
          <cell r="J24">
            <v>230500</v>
          </cell>
          <cell r="K24">
            <v>238100</v>
          </cell>
          <cell r="L24">
            <v>213900</v>
          </cell>
          <cell r="M24">
            <v>233900</v>
          </cell>
          <cell r="N24">
            <v>558000</v>
          </cell>
          <cell r="O24">
            <v>338000</v>
          </cell>
          <cell r="P24">
            <v>325000</v>
          </cell>
          <cell r="Q24">
            <v>293000</v>
          </cell>
          <cell r="R24">
            <v>348000</v>
          </cell>
          <cell r="S24">
            <v>480000</v>
          </cell>
        </row>
        <row r="25">
          <cell r="B25">
            <v>180800</v>
          </cell>
          <cell r="C25">
            <v>0</v>
          </cell>
          <cell r="D25">
            <v>169300</v>
          </cell>
          <cell r="E25">
            <v>306000</v>
          </cell>
          <cell r="F25">
            <v>357000</v>
          </cell>
          <cell r="G25">
            <v>322000</v>
          </cell>
          <cell r="H25">
            <v>272200</v>
          </cell>
          <cell r="I25">
            <v>333800</v>
          </cell>
          <cell r="J25">
            <v>237100</v>
          </cell>
          <cell r="K25">
            <v>232600</v>
          </cell>
          <cell r="L25">
            <v>216700</v>
          </cell>
          <cell r="M25">
            <v>229400</v>
          </cell>
          <cell r="N25">
            <v>469000</v>
          </cell>
          <cell r="O25">
            <v>422000</v>
          </cell>
          <cell r="P25">
            <v>0</v>
          </cell>
          <cell r="Q25">
            <v>175000</v>
          </cell>
          <cell r="R25">
            <v>296000</v>
          </cell>
          <cell r="S25">
            <v>466000</v>
          </cell>
        </row>
        <row r="26">
          <cell r="B26">
            <v>168100</v>
          </cell>
          <cell r="C26">
            <v>0</v>
          </cell>
          <cell r="D26">
            <v>168600</v>
          </cell>
          <cell r="E26">
            <v>319000</v>
          </cell>
          <cell r="F26">
            <v>319000</v>
          </cell>
          <cell r="G26">
            <v>292300</v>
          </cell>
          <cell r="H26">
            <v>311900</v>
          </cell>
          <cell r="I26">
            <v>312500</v>
          </cell>
          <cell r="J26">
            <v>237400</v>
          </cell>
          <cell r="K26">
            <v>236000</v>
          </cell>
          <cell r="L26">
            <v>215600</v>
          </cell>
          <cell r="M26">
            <v>236000</v>
          </cell>
          <cell r="N26">
            <v>494000</v>
          </cell>
          <cell r="O26">
            <v>0</v>
          </cell>
          <cell r="P26">
            <v>338000</v>
          </cell>
          <cell r="Q26">
            <v>339000</v>
          </cell>
          <cell r="R26">
            <v>88000</v>
          </cell>
          <cell r="S26">
            <v>272000</v>
          </cell>
        </row>
        <row r="27">
          <cell r="B27">
            <v>169000</v>
          </cell>
          <cell r="C27">
            <v>0</v>
          </cell>
          <cell r="D27">
            <v>162200</v>
          </cell>
          <cell r="E27">
            <v>324000</v>
          </cell>
          <cell r="F27">
            <v>324000</v>
          </cell>
          <cell r="G27">
            <v>287000</v>
          </cell>
          <cell r="H27">
            <v>309000</v>
          </cell>
          <cell r="I27">
            <v>307400</v>
          </cell>
          <cell r="J27">
            <v>229400</v>
          </cell>
          <cell r="K27">
            <v>235800</v>
          </cell>
          <cell r="L27">
            <v>203100</v>
          </cell>
          <cell r="M27">
            <v>210800</v>
          </cell>
          <cell r="N27">
            <v>575000</v>
          </cell>
          <cell r="O27">
            <v>0</v>
          </cell>
          <cell r="P27">
            <v>492000</v>
          </cell>
          <cell r="Q27">
            <v>51000</v>
          </cell>
          <cell r="R27">
            <v>402000</v>
          </cell>
          <cell r="S27">
            <v>556000</v>
          </cell>
        </row>
        <row r="28">
          <cell r="B28">
            <v>171400</v>
          </cell>
          <cell r="C28">
            <v>0</v>
          </cell>
          <cell r="D28">
            <v>161000</v>
          </cell>
          <cell r="E28">
            <v>376000</v>
          </cell>
          <cell r="F28">
            <v>373000</v>
          </cell>
          <cell r="G28">
            <v>339500</v>
          </cell>
          <cell r="H28">
            <v>344700</v>
          </cell>
          <cell r="I28">
            <v>346900</v>
          </cell>
          <cell r="J28">
            <v>225800</v>
          </cell>
          <cell r="K28">
            <v>229500</v>
          </cell>
          <cell r="L28">
            <v>187500</v>
          </cell>
          <cell r="M28">
            <v>219100</v>
          </cell>
          <cell r="N28">
            <v>554000</v>
          </cell>
          <cell r="O28">
            <v>10339000</v>
          </cell>
          <cell r="P28">
            <v>544000</v>
          </cell>
          <cell r="Q28">
            <v>0</v>
          </cell>
          <cell r="R28">
            <v>452000</v>
          </cell>
          <cell r="S28">
            <v>552000</v>
          </cell>
        </row>
        <row r="29">
          <cell r="B29">
            <v>183200</v>
          </cell>
          <cell r="C29">
            <v>0</v>
          </cell>
          <cell r="D29">
            <v>162400</v>
          </cell>
          <cell r="E29">
            <v>336000</v>
          </cell>
          <cell r="F29">
            <v>351000</v>
          </cell>
          <cell r="G29">
            <v>315600</v>
          </cell>
          <cell r="H29">
            <v>325400</v>
          </cell>
          <cell r="I29">
            <v>347000</v>
          </cell>
          <cell r="J29">
            <v>212200</v>
          </cell>
          <cell r="K29">
            <v>223400</v>
          </cell>
          <cell r="L29">
            <v>186400</v>
          </cell>
          <cell r="M29">
            <v>218600</v>
          </cell>
          <cell r="N29">
            <v>575000</v>
          </cell>
          <cell r="O29" t="str">
            <v>%</v>
          </cell>
          <cell r="P29">
            <v>500000</v>
          </cell>
          <cell r="Q29">
            <v>122000</v>
          </cell>
          <cell r="R29">
            <v>494000</v>
          </cell>
          <cell r="S29">
            <v>488000</v>
          </cell>
        </row>
        <row r="30">
          <cell r="B30">
            <v>172400</v>
          </cell>
          <cell r="C30">
            <v>0</v>
          </cell>
          <cell r="D30">
            <v>167000</v>
          </cell>
          <cell r="E30">
            <v>359000</v>
          </cell>
          <cell r="F30">
            <v>387000</v>
          </cell>
          <cell r="G30">
            <v>346000</v>
          </cell>
          <cell r="H30">
            <v>316700</v>
          </cell>
          <cell r="I30">
            <v>361900</v>
          </cell>
          <cell r="J30">
            <v>217700</v>
          </cell>
          <cell r="K30">
            <v>171800</v>
          </cell>
          <cell r="L30">
            <v>211700</v>
          </cell>
          <cell r="M30">
            <v>192600</v>
          </cell>
          <cell r="N30">
            <v>542000</v>
          </cell>
          <cell r="O30">
            <v>0</v>
          </cell>
          <cell r="P30">
            <v>469000</v>
          </cell>
          <cell r="Q30">
            <v>323000</v>
          </cell>
          <cell r="R30">
            <v>524000</v>
          </cell>
          <cell r="S30">
            <v>508000</v>
          </cell>
        </row>
        <row r="31">
          <cell r="B31">
            <v>172700</v>
          </cell>
          <cell r="C31">
            <v>0</v>
          </cell>
          <cell r="D31">
            <v>173300</v>
          </cell>
          <cell r="E31">
            <v>362000</v>
          </cell>
          <cell r="F31">
            <v>376000</v>
          </cell>
          <cell r="G31">
            <v>327100</v>
          </cell>
          <cell r="H31">
            <v>210100</v>
          </cell>
          <cell r="I31">
            <v>334700</v>
          </cell>
          <cell r="J31">
            <v>217700</v>
          </cell>
          <cell r="K31">
            <v>228100</v>
          </cell>
          <cell r="L31">
            <v>211600</v>
          </cell>
          <cell r="M31">
            <v>214500</v>
          </cell>
          <cell r="N31">
            <v>0</v>
          </cell>
          <cell r="O31">
            <v>0</v>
          </cell>
          <cell r="P31">
            <v>311000</v>
          </cell>
          <cell r="Q31">
            <v>271000</v>
          </cell>
          <cell r="R31">
            <v>458000</v>
          </cell>
          <cell r="S31">
            <v>456000</v>
          </cell>
        </row>
        <row r="32">
          <cell r="B32">
            <v>177600</v>
          </cell>
          <cell r="C32">
            <v>0</v>
          </cell>
          <cell r="D32">
            <v>174100</v>
          </cell>
          <cell r="E32">
            <v>347000</v>
          </cell>
          <cell r="F32">
            <v>340000</v>
          </cell>
          <cell r="G32">
            <v>307000</v>
          </cell>
          <cell r="H32">
            <v>279300</v>
          </cell>
          <cell r="I32">
            <v>87800</v>
          </cell>
          <cell r="J32">
            <v>227700</v>
          </cell>
          <cell r="K32">
            <v>222900</v>
          </cell>
          <cell r="L32">
            <v>0</v>
          </cell>
          <cell r="M32">
            <v>220300</v>
          </cell>
          <cell r="N32">
            <v>0</v>
          </cell>
          <cell r="O32">
            <v>0</v>
          </cell>
          <cell r="P32">
            <v>544000</v>
          </cell>
          <cell r="Q32">
            <v>124000</v>
          </cell>
          <cell r="R32">
            <v>356000</v>
          </cell>
          <cell r="S32">
            <v>452000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107600</v>
          </cell>
          <cell r="C5">
            <v>0</v>
          </cell>
          <cell r="D5">
            <v>167900</v>
          </cell>
          <cell r="E5">
            <v>352000</v>
          </cell>
          <cell r="F5">
            <v>342000</v>
          </cell>
          <cell r="G5">
            <v>315200</v>
          </cell>
          <cell r="H5">
            <v>267200</v>
          </cell>
          <cell r="I5">
            <v>325000</v>
          </cell>
          <cell r="J5">
            <v>74200</v>
          </cell>
          <cell r="K5">
            <v>151100</v>
          </cell>
          <cell r="L5">
            <v>142900</v>
          </cell>
          <cell r="M5">
            <v>151820</v>
          </cell>
          <cell r="N5">
            <v>428000</v>
          </cell>
          <cell r="O5">
            <v>130000</v>
          </cell>
          <cell r="P5">
            <v>305000</v>
          </cell>
          <cell r="Q5">
            <v>243000</v>
          </cell>
          <cell r="R5">
            <v>290000</v>
          </cell>
          <cell r="S5">
            <v>472000</v>
          </cell>
        </row>
        <row r="6">
          <cell r="B6">
            <v>185300</v>
          </cell>
          <cell r="C6">
            <v>0</v>
          </cell>
          <cell r="D6">
            <v>165700</v>
          </cell>
          <cell r="E6">
            <v>342000</v>
          </cell>
          <cell r="F6">
            <v>334000</v>
          </cell>
          <cell r="G6">
            <v>309200</v>
          </cell>
          <cell r="H6">
            <v>298600</v>
          </cell>
          <cell r="I6">
            <v>358400</v>
          </cell>
          <cell r="J6">
            <v>228600</v>
          </cell>
          <cell r="K6">
            <v>229200</v>
          </cell>
          <cell r="L6">
            <v>234700</v>
          </cell>
          <cell r="M6">
            <v>230100</v>
          </cell>
          <cell r="N6">
            <v>577000</v>
          </cell>
          <cell r="O6">
            <v>265000</v>
          </cell>
          <cell r="P6">
            <v>310000</v>
          </cell>
          <cell r="Q6">
            <v>277000</v>
          </cell>
          <cell r="R6">
            <v>444000</v>
          </cell>
          <cell r="S6">
            <v>458000</v>
          </cell>
        </row>
        <row r="7">
          <cell r="B7">
            <v>183000</v>
          </cell>
          <cell r="C7">
            <v>0</v>
          </cell>
          <cell r="D7">
            <v>169800</v>
          </cell>
          <cell r="E7">
            <v>254200</v>
          </cell>
          <cell r="F7">
            <v>326000</v>
          </cell>
          <cell r="G7">
            <v>326000</v>
          </cell>
          <cell r="H7">
            <v>343300</v>
          </cell>
          <cell r="I7">
            <v>263200</v>
          </cell>
          <cell r="J7">
            <v>236500</v>
          </cell>
          <cell r="K7">
            <v>233500</v>
          </cell>
          <cell r="L7">
            <v>229300</v>
          </cell>
          <cell r="M7">
            <v>238800</v>
          </cell>
          <cell r="N7">
            <v>571000</v>
          </cell>
          <cell r="O7">
            <v>265000</v>
          </cell>
          <cell r="P7">
            <v>298000</v>
          </cell>
          <cell r="Q7">
            <v>34000</v>
          </cell>
          <cell r="R7">
            <v>490000</v>
          </cell>
          <cell r="S7">
            <v>432000</v>
          </cell>
        </row>
        <row r="8">
          <cell r="B8">
            <v>179600</v>
          </cell>
          <cell r="C8">
            <v>0</v>
          </cell>
          <cell r="D8">
            <v>158300</v>
          </cell>
          <cell r="E8">
            <v>326000</v>
          </cell>
          <cell r="F8">
            <v>324000</v>
          </cell>
          <cell r="G8">
            <v>322400</v>
          </cell>
          <cell r="H8">
            <v>344100</v>
          </cell>
          <cell r="I8">
            <v>259900</v>
          </cell>
          <cell r="J8">
            <v>238400</v>
          </cell>
          <cell r="K8">
            <v>238100</v>
          </cell>
          <cell r="L8">
            <v>236900</v>
          </cell>
          <cell r="M8">
            <v>239700</v>
          </cell>
          <cell r="N8">
            <v>469000</v>
          </cell>
          <cell r="O8">
            <v>286000</v>
          </cell>
          <cell r="P8">
            <v>213000</v>
          </cell>
          <cell r="Q8">
            <v>34000</v>
          </cell>
          <cell r="R8">
            <v>490000</v>
          </cell>
          <cell r="S8">
            <v>538000</v>
          </cell>
        </row>
        <row r="9">
          <cell r="B9">
            <v>187000</v>
          </cell>
          <cell r="C9">
            <v>0</v>
          </cell>
          <cell r="D9">
            <v>175400</v>
          </cell>
          <cell r="E9">
            <v>335000</v>
          </cell>
          <cell r="F9">
            <v>327000</v>
          </cell>
          <cell r="G9">
            <v>275200</v>
          </cell>
          <cell r="H9">
            <v>249700</v>
          </cell>
          <cell r="I9">
            <v>369000</v>
          </cell>
          <cell r="J9">
            <v>236900</v>
          </cell>
          <cell r="K9">
            <v>236700</v>
          </cell>
          <cell r="L9">
            <v>234800</v>
          </cell>
          <cell r="M9">
            <v>239000</v>
          </cell>
          <cell r="N9">
            <v>571000</v>
          </cell>
          <cell r="O9">
            <v>286000</v>
          </cell>
          <cell r="P9">
            <v>272000</v>
          </cell>
          <cell r="Q9">
            <v>254000</v>
          </cell>
          <cell r="R9">
            <v>542000</v>
          </cell>
          <cell r="S9">
            <v>570000</v>
          </cell>
        </row>
        <row r="10">
          <cell r="B10">
            <v>183900</v>
          </cell>
          <cell r="C10">
            <v>0</v>
          </cell>
          <cell r="D10">
            <v>173900</v>
          </cell>
          <cell r="E10">
            <v>332000</v>
          </cell>
          <cell r="F10">
            <v>326000</v>
          </cell>
          <cell r="G10">
            <v>302400</v>
          </cell>
          <cell r="H10">
            <v>253200</v>
          </cell>
          <cell r="I10">
            <v>321200</v>
          </cell>
          <cell r="J10">
            <v>238400</v>
          </cell>
          <cell r="K10">
            <v>238000</v>
          </cell>
          <cell r="L10">
            <v>236200</v>
          </cell>
          <cell r="M10">
            <v>235100</v>
          </cell>
          <cell r="N10">
            <v>577000</v>
          </cell>
          <cell r="O10">
            <v>446000</v>
          </cell>
          <cell r="P10">
            <v>268000</v>
          </cell>
          <cell r="Q10">
            <v>264000</v>
          </cell>
          <cell r="R10">
            <v>584000</v>
          </cell>
          <cell r="S10">
            <v>528000</v>
          </cell>
        </row>
        <row r="11">
          <cell r="B11">
            <v>189700</v>
          </cell>
          <cell r="C11">
            <v>0</v>
          </cell>
          <cell r="D11">
            <v>174100</v>
          </cell>
          <cell r="E11">
            <v>331000</v>
          </cell>
          <cell r="F11">
            <v>322000</v>
          </cell>
          <cell r="G11">
            <v>301600</v>
          </cell>
          <cell r="H11">
            <v>258900</v>
          </cell>
          <cell r="I11">
            <v>322100</v>
          </cell>
          <cell r="J11">
            <v>230800</v>
          </cell>
          <cell r="K11">
            <v>234600</v>
          </cell>
          <cell r="L11">
            <v>229800</v>
          </cell>
          <cell r="M11">
            <v>237300</v>
          </cell>
          <cell r="N11">
            <v>498000</v>
          </cell>
          <cell r="O11">
            <v>446000</v>
          </cell>
          <cell r="P11">
            <v>0</v>
          </cell>
          <cell r="Q11">
            <v>254000</v>
          </cell>
          <cell r="R11">
            <v>528000</v>
          </cell>
          <cell r="S11">
            <v>546000</v>
          </cell>
        </row>
        <row r="12">
          <cell r="B12">
            <v>180500</v>
          </cell>
          <cell r="C12">
            <v>0</v>
          </cell>
          <cell r="D12">
            <v>161400</v>
          </cell>
          <cell r="E12">
            <v>319900</v>
          </cell>
          <cell r="F12">
            <v>345700</v>
          </cell>
          <cell r="G12">
            <v>343100</v>
          </cell>
          <cell r="H12">
            <v>274400</v>
          </cell>
          <cell r="I12">
            <v>338300</v>
          </cell>
          <cell r="J12">
            <v>236700</v>
          </cell>
          <cell r="K12">
            <v>236100</v>
          </cell>
          <cell r="L12">
            <v>232400</v>
          </cell>
          <cell r="M12">
            <v>236300</v>
          </cell>
          <cell r="N12">
            <v>568000</v>
          </cell>
          <cell r="O12">
            <v>352000</v>
          </cell>
          <cell r="P12">
            <v>0</v>
          </cell>
          <cell r="Q12">
            <v>254000</v>
          </cell>
          <cell r="R12">
            <v>176000</v>
          </cell>
          <cell r="S12">
            <v>376000</v>
          </cell>
        </row>
        <row r="13">
          <cell r="B13">
            <v>156600</v>
          </cell>
          <cell r="C13">
            <v>0</v>
          </cell>
          <cell r="D13">
            <v>163100</v>
          </cell>
          <cell r="E13">
            <v>303000</v>
          </cell>
          <cell r="F13">
            <v>363000</v>
          </cell>
          <cell r="G13">
            <v>339500</v>
          </cell>
          <cell r="H13">
            <v>308300</v>
          </cell>
          <cell r="I13">
            <v>344300</v>
          </cell>
          <cell r="J13">
            <v>236900</v>
          </cell>
          <cell r="K13">
            <v>236000</v>
          </cell>
          <cell r="L13">
            <v>226000</v>
          </cell>
          <cell r="M13">
            <v>238600</v>
          </cell>
          <cell r="N13">
            <v>498000</v>
          </cell>
          <cell r="O13">
            <v>352000</v>
          </cell>
          <cell r="P13">
            <v>311000</v>
          </cell>
          <cell r="Q13">
            <v>0</v>
          </cell>
          <cell r="R13">
            <v>600000</v>
          </cell>
          <cell r="S13">
            <v>594000</v>
          </cell>
        </row>
        <row r="14">
          <cell r="B14">
            <v>177600</v>
          </cell>
          <cell r="C14">
            <v>0</v>
          </cell>
          <cell r="D14">
            <v>172500</v>
          </cell>
          <cell r="E14">
            <v>382000</v>
          </cell>
          <cell r="F14">
            <v>386000</v>
          </cell>
          <cell r="G14">
            <v>361200</v>
          </cell>
          <cell r="H14">
            <v>271300</v>
          </cell>
          <cell r="I14">
            <v>376500</v>
          </cell>
          <cell r="J14">
            <v>238800</v>
          </cell>
          <cell r="K14">
            <v>206600</v>
          </cell>
          <cell r="L14">
            <v>65700</v>
          </cell>
          <cell r="M14">
            <v>238600</v>
          </cell>
          <cell r="N14">
            <v>585000</v>
          </cell>
          <cell r="O14">
            <v>271000</v>
          </cell>
          <cell r="P14">
            <v>268000</v>
          </cell>
          <cell r="Q14">
            <v>86000</v>
          </cell>
          <cell r="R14">
            <v>576000</v>
          </cell>
          <cell r="S14">
            <v>502000</v>
          </cell>
        </row>
        <row r="15">
          <cell r="B15">
            <v>172800</v>
          </cell>
          <cell r="C15">
            <v>0</v>
          </cell>
          <cell r="D15">
            <v>168200</v>
          </cell>
          <cell r="E15">
            <v>298000</v>
          </cell>
          <cell r="F15">
            <v>342000</v>
          </cell>
          <cell r="G15">
            <v>284800</v>
          </cell>
          <cell r="H15">
            <v>265400</v>
          </cell>
          <cell r="I15">
            <v>326400</v>
          </cell>
          <cell r="J15">
            <v>237000</v>
          </cell>
          <cell r="K15">
            <v>236300</v>
          </cell>
          <cell r="L15">
            <v>0</v>
          </cell>
          <cell r="M15">
            <v>238600</v>
          </cell>
          <cell r="N15">
            <v>583000</v>
          </cell>
          <cell r="O15">
            <v>271000</v>
          </cell>
          <cell r="P15">
            <v>331000</v>
          </cell>
          <cell r="Q15">
            <v>488000</v>
          </cell>
          <cell r="R15">
            <v>592000</v>
          </cell>
          <cell r="S15">
            <v>590000</v>
          </cell>
        </row>
        <row r="16">
          <cell r="B16">
            <v>107600</v>
          </cell>
          <cell r="C16">
            <v>0</v>
          </cell>
          <cell r="D16">
            <v>155300</v>
          </cell>
          <cell r="E16">
            <v>352000</v>
          </cell>
          <cell r="F16">
            <v>350000</v>
          </cell>
          <cell r="G16">
            <v>315200</v>
          </cell>
          <cell r="H16">
            <v>337100</v>
          </cell>
          <cell r="I16">
            <v>325000</v>
          </cell>
          <cell r="J16">
            <v>239600</v>
          </cell>
          <cell r="K16">
            <v>238200</v>
          </cell>
          <cell r="L16">
            <v>39500</v>
          </cell>
          <cell r="M16">
            <v>240800</v>
          </cell>
          <cell r="N16">
            <v>573000</v>
          </cell>
          <cell r="O16">
            <v>438000</v>
          </cell>
          <cell r="P16">
            <v>364000</v>
          </cell>
          <cell r="Q16">
            <v>365000</v>
          </cell>
          <cell r="R16">
            <v>566000</v>
          </cell>
          <cell r="S16">
            <v>566000</v>
          </cell>
        </row>
        <row r="17">
          <cell r="B17">
            <v>14.4</v>
          </cell>
          <cell r="C17">
            <v>0</v>
          </cell>
          <cell r="D17">
            <v>159500</v>
          </cell>
          <cell r="E17">
            <v>347000</v>
          </cell>
          <cell r="F17">
            <v>366000</v>
          </cell>
          <cell r="G17">
            <v>326400</v>
          </cell>
          <cell r="H17">
            <v>354400</v>
          </cell>
          <cell r="I17">
            <v>24</v>
          </cell>
          <cell r="J17">
            <v>234400</v>
          </cell>
          <cell r="K17">
            <v>233600</v>
          </cell>
          <cell r="L17">
            <v>234400</v>
          </cell>
          <cell r="M17">
            <v>234300</v>
          </cell>
          <cell r="N17">
            <v>588000</v>
          </cell>
          <cell r="O17">
            <v>438000</v>
          </cell>
          <cell r="P17">
            <v>265000</v>
          </cell>
          <cell r="Q17">
            <v>370000</v>
          </cell>
          <cell r="R17">
            <v>532000</v>
          </cell>
          <cell r="S17">
            <v>536000</v>
          </cell>
        </row>
        <row r="18">
          <cell r="B18">
            <v>44400</v>
          </cell>
          <cell r="C18">
            <v>0</v>
          </cell>
          <cell r="D18">
            <v>155300</v>
          </cell>
          <cell r="E18">
            <v>366000</v>
          </cell>
          <cell r="F18">
            <v>380000</v>
          </cell>
          <cell r="G18">
            <v>349400</v>
          </cell>
          <cell r="H18">
            <v>313400</v>
          </cell>
          <cell r="I18">
            <v>356200</v>
          </cell>
          <cell r="J18">
            <v>235100</v>
          </cell>
          <cell r="K18">
            <v>234700</v>
          </cell>
          <cell r="L18">
            <v>220500</v>
          </cell>
          <cell r="M18">
            <v>233800</v>
          </cell>
          <cell r="N18">
            <v>553000</v>
          </cell>
          <cell r="O18">
            <v>259000</v>
          </cell>
          <cell r="P18">
            <v>0</v>
          </cell>
          <cell r="Q18">
            <v>299000</v>
          </cell>
          <cell r="R18">
            <v>526000</v>
          </cell>
          <cell r="S18">
            <v>532000</v>
          </cell>
        </row>
        <row r="19">
          <cell r="B19">
            <v>156800</v>
          </cell>
          <cell r="C19">
            <v>0</v>
          </cell>
          <cell r="D19">
            <v>160900</v>
          </cell>
          <cell r="E19">
            <v>322000</v>
          </cell>
          <cell r="F19">
            <v>333000</v>
          </cell>
          <cell r="G19">
            <v>299300</v>
          </cell>
          <cell r="H19">
            <v>220800</v>
          </cell>
          <cell r="I19">
            <v>312100</v>
          </cell>
          <cell r="J19">
            <v>181900</v>
          </cell>
          <cell r="K19">
            <v>232100</v>
          </cell>
          <cell r="L19">
            <v>220100</v>
          </cell>
          <cell r="M19">
            <v>232700</v>
          </cell>
          <cell r="N19">
            <v>455000</v>
          </cell>
          <cell r="O19">
            <v>259000</v>
          </cell>
          <cell r="P19">
            <v>0</v>
          </cell>
          <cell r="Q19">
            <v>12000</v>
          </cell>
          <cell r="R19">
            <v>402000</v>
          </cell>
          <cell r="S19">
            <v>436000</v>
          </cell>
        </row>
        <row r="20">
          <cell r="B20">
            <v>181900</v>
          </cell>
          <cell r="C20">
            <v>0</v>
          </cell>
          <cell r="D20">
            <v>154300</v>
          </cell>
          <cell r="E20">
            <v>366000</v>
          </cell>
          <cell r="F20">
            <v>313000</v>
          </cell>
          <cell r="G20">
            <v>330200</v>
          </cell>
          <cell r="H20">
            <v>357100</v>
          </cell>
          <cell r="I20">
            <v>355300</v>
          </cell>
          <cell r="J20">
            <v>236400</v>
          </cell>
          <cell r="K20">
            <v>235500</v>
          </cell>
          <cell r="L20">
            <v>225200</v>
          </cell>
          <cell r="M20">
            <v>236000</v>
          </cell>
          <cell r="N20">
            <v>472000</v>
          </cell>
          <cell r="O20">
            <v>412000</v>
          </cell>
          <cell r="P20">
            <v>0</v>
          </cell>
          <cell r="Q20">
            <v>402000</v>
          </cell>
          <cell r="R20">
            <v>638000</v>
          </cell>
          <cell r="S20">
            <v>626000</v>
          </cell>
        </row>
        <row r="21">
          <cell r="B21">
            <v>139900</v>
          </cell>
          <cell r="C21">
            <v>0</v>
          </cell>
          <cell r="D21">
            <v>165400</v>
          </cell>
          <cell r="E21">
            <v>376000</v>
          </cell>
          <cell r="F21">
            <v>314000</v>
          </cell>
          <cell r="G21">
            <v>344300</v>
          </cell>
          <cell r="H21">
            <v>353600</v>
          </cell>
          <cell r="I21">
            <v>351500</v>
          </cell>
          <cell r="J21">
            <v>236800</v>
          </cell>
          <cell r="K21">
            <v>236000</v>
          </cell>
          <cell r="L21">
            <v>224500</v>
          </cell>
          <cell r="M21">
            <v>237900</v>
          </cell>
          <cell r="N21">
            <v>457000</v>
          </cell>
          <cell r="O21">
            <v>412000</v>
          </cell>
          <cell r="P21">
            <v>0</v>
          </cell>
          <cell r="Q21">
            <v>426000</v>
          </cell>
          <cell r="R21">
            <v>596000</v>
          </cell>
          <cell r="S21">
            <v>628000</v>
          </cell>
        </row>
        <row r="22">
          <cell r="B22">
            <v>124200</v>
          </cell>
          <cell r="C22">
            <v>0</v>
          </cell>
          <cell r="D22">
            <v>168000</v>
          </cell>
          <cell r="E22">
            <v>370000</v>
          </cell>
          <cell r="F22">
            <v>365000</v>
          </cell>
          <cell r="G22">
            <v>347500</v>
          </cell>
          <cell r="H22">
            <v>297400</v>
          </cell>
          <cell r="I22">
            <v>338400</v>
          </cell>
          <cell r="J22">
            <v>235400</v>
          </cell>
          <cell r="K22">
            <v>233200</v>
          </cell>
          <cell r="L22">
            <v>226600</v>
          </cell>
          <cell r="M22">
            <v>235500</v>
          </cell>
          <cell r="N22">
            <v>486000</v>
          </cell>
          <cell r="O22">
            <v>281000</v>
          </cell>
          <cell r="P22">
            <v>110000</v>
          </cell>
          <cell r="Q22">
            <v>393000</v>
          </cell>
          <cell r="R22">
            <v>503000</v>
          </cell>
          <cell r="S22">
            <v>596000</v>
          </cell>
        </row>
        <row r="23">
          <cell r="B23">
            <v>27500</v>
          </cell>
          <cell r="C23">
            <v>0</v>
          </cell>
          <cell r="D23">
            <v>162900</v>
          </cell>
          <cell r="E23">
            <v>310000</v>
          </cell>
          <cell r="F23">
            <v>306000</v>
          </cell>
          <cell r="G23">
            <v>258200</v>
          </cell>
          <cell r="H23">
            <v>300900</v>
          </cell>
          <cell r="I23">
            <v>338400</v>
          </cell>
          <cell r="J23">
            <v>238600</v>
          </cell>
          <cell r="K23">
            <v>233600</v>
          </cell>
          <cell r="L23">
            <v>221700</v>
          </cell>
          <cell r="M23">
            <v>236100</v>
          </cell>
          <cell r="N23">
            <v>471000</v>
          </cell>
          <cell r="O23">
            <v>281000</v>
          </cell>
          <cell r="P23">
            <v>555000</v>
          </cell>
          <cell r="Q23">
            <v>303000</v>
          </cell>
          <cell r="R23">
            <v>566000</v>
          </cell>
          <cell r="S23">
            <v>503000</v>
          </cell>
        </row>
        <row r="24">
          <cell r="B24">
            <v>0</v>
          </cell>
          <cell r="C24">
            <v>0</v>
          </cell>
          <cell r="D24">
            <v>166200</v>
          </cell>
          <cell r="E24">
            <v>324000</v>
          </cell>
          <cell r="F24">
            <v>311000</v>
          </cell>
          <cell r="G24">
            <v>269500</v>
          </cell>
          <cell r="H24">
            <v>427000</v>
          </cell>
          <cell r="I24">
            <v>321300</v>
          </cell>
          <cell r="J24">
            <v>234200</v>
          </cell>
          <cell r="K24">
            <v>221300</v>
          </cell>
          <cell r="L24">
            <v>222200</v>
          </cell>
          <cell r="M24">
            <v>233900</v>
          </cell>
          <cell r="N24">
            <v>402000</v>
          </cell>
          <cell r="O24">
            <v>392000</v>
          </cell>
          <cell r="P24">
            <v>478000</v>
          </cell>
          <cell r="Q24">
            <v>282000</v>
          </cell>
          <cell r="R24">
            <v>566000</v>
          </cell>
          <cell r="S24">
            <v>562000</v>
          </cell>
        </row>
        <row r="25">
          <cell r="B25">
            <v>0</v>
          </cell>
          <cell r="C25">
            <v>0</v>
          </cell>
          <cell r="D25">
            <v>167600</v>
          </cell>
          <cell r="E25">
            <v>467000</v>
          </cell>
          <cell r="F25">
            <v>498000</v>
          </cell>
          <cell r="G25">
            <v>497700</v>
          </cell>
          <cell r="H25">
            <v>349900</v>
          </cell>
          <cell r="I25">
            <v>459800</v>
          </cell>
          <cell r="J25">
            <v>235900</v>
          </cell>
          <cell r="K25">
            <v>234800</v>
          </cell>
          <cell r="L25">
            <v>225300</v>
          </cell>
          <cell r="M25">
            <v>237000</v>
          </cell>
          <cell r="N25">
            <v>0</v>
          </cell>
          <cell r="O25">
            <v>392000</v>
          </cell>
          <cell r="P25">
            <v>500000</v>
          </cell>
          <cell r="Q25">
            <v>324000</v>
          </cell>
          <cell r="R25">
            <v>578000</v>
          </cell>
          <cell r="S25">
            <v>572000</v>
          </cell>
        </row>
        <row r="26">
          <cell r="B26">
            <v>0</v>
          </cell>
          <cell r="C26">
            <v>0</v>
          </cell>
          <cell r="D26">
            <v>168400</v>
          </cell>
          <cell r="E26">
            <v>377000</v>
          </cell>
          <cell r="F26">
            <v>375000</v>
          </cell>
          <cell r="G26">
            <v>344500</v>
          </cell>
          <cell r="H26">
            <v>338500</v>
          </cell>
          <cell r="I26">
            <v>311200</v>
          </cell>
          <cell r="J26">
            <v>238000</v>
          </cell>
          <cell r="K26">
            <v>239900</v>
          </cell>
          <cell r="L26">
            <v>226200</v>
          </cell>
          <cell r="M26">
            <v>239600</v>
          </cell>
          <cell r="N26">
            <v>108000</v>
          </cell>
          <cell r="O26">
            <v>396000</v>
          </cell>
          <cell r="P26">
            <v>497000</v>
          </cell>
          <cell r="Q26">
            <v>196000</v>
          </cell>
          <cell r="R26">
            <v>514000</v>
          </cell>
          <cell r="S26">
            <v>510000</v>
          </cell>
        </row>
        <row r="27">
          <cell r="B27">
            <v>0</v>
          </cell>
          <cell r="C27">
            <v>0</v>
          </cell>
          <cell r="D27">
            <v>166700</v>
          </cell>
          <cell r="E27">
            <v>299000</v>
          </cell>
          <cell r="F27">
            <v>316000</v>
          </cell>
          <cell r="G27">
            <v>299600</v>
          </cell>
          <cell r="H27">
            <v>335000</v>
          </cell>
          <cell r="I27">
            <v>299600</v>
          </cell>
          <cell r="J27">
            <v>237200</v>
          </cell>
          <cell r="K27">
            <v>224400</v>
          </cell>
          <cell r="L27">
            <v>221100</v>
          </cell>
          <cell r="M27">
            <v>238300</v>
          </cell>
          <cell r="N27">
            <v>447000</v>
          </cell>
          <cell r="O27">
            <v>396000</v>
          </cell>
          <cell r="P27">
            <v>550000</v>
          </cell>
          <cell r="Q27">
            <v>253000</v>
          </cell>
          <cell r="R27">
            <v>564000</v>
          </cell>
          <cell r="S27">
            <v>552000</v>
          </cell>
        </row>
        <row r="28">
          <cell r="B28">
            <v>61200</v>
          </cell>
          <cell r="C28">
            <v>0</v>
          </cell>
          <cell r="D28">
            <v>155700</v>
          </cell>
          <cell r="E28">
            <v>346000</v>
          </cell>
          <cell r="F28">
            <v>341000</v>
          </cell>
          <cell r="G28">
            <v>308100</v>
          </cell>
          <cell r="H28">
            <v>340900</v>
          </cell>
          <cell r="I28">
            <v>324700</v>
          </cell>
          <cell r="J28">
            <v>232400</v>
          </cell>
          <cell r="K28">
            <v>227600</v>
          </cell>
          <cell r="L28">
            <v>229200</v>
          </cell>
          <cell r="M28">
            <v>233900</v>
          </cell>
          <cell r="N28">
            <v>512000</v>
          </cell>
          <cell r="O28">
            <v>399000</v>
          </cell>
          <cell r="P28">
            <v>483000</v>
          </cell>
          <cell r="Q28">
            <v>33600</v>
          </cell>
          <cell r="R28">
            <v>580000</v>
          </cell>
          <cell r="S28">
            <v>578000</v>
          </cell>
        </row>
        <row r="29">
          <cell r="B29">
            <v>162200</v>
          </cell>
          <cell r="C29">
            <v>0</v>
          </cell>
          <cell r="D29">
            <v>167100</v>
          </cell>
          <cell r="E29">
            <v>352000</v>
          </cell>
          <cell r="F29">
            <v>349000</v>
          </cell>
          <cell r="G29">
            <v>326000</v>
          </cell>
          <cell r="H29">
            <v>359600</v>
          </cell>
          <cell r="I29">
            <v>340600</v>
          </cell>
          <cell r="J29">
            <v>239100</v>
          </cell>
          <cell r="K29">
            <v>239900</v>
          </cell>
          <cell r="L29">
            <v>228100</v>
          </cell>
          <cell r="M29">
            <v>238100</v>
          </cell>
          <cell r="N29">
            <v>371000</v>
          </cell>
          <cell r="O29">
            <v>399000</v>
          </cell>
          <cell r="P29">
            <v>391000</v>
          </cell>
          <cell r="Q29">
            <v>443000</v>
          </cell>
          <cell r="R29">
            <v>568000</v>
          </cell>
          <cell r="S29">
            <v>566000</v>
          </cell>
        </row>
        <row r="30">
          <cell r="B30">
            <v>123500</v>
          </cell>
          <cell r="C30">
            <v>0</v>
          </cell>
          <cell r="D30">
            <v>153700</v>
          </cell>
          <cell r="E30">
            <v>333900</v>
          </cell>
          <cell r="F30">
            <v>339600</v>
          </cell>
          <cell r="G30">
            <v>340900</v>
          </cell>
          <cell r="H30">
            <v>350200</v>
          </cell>
          <cell r="I30">
            <v>352400</v>
          </cell>
          <cell r="J30">
            <v>235600</v>
          </cell>
          <cell r="K30">
            <v>237500</v>
          </cell>
          <cell r="L30">
            <v>230400</v>
          </cell>
          <cell r="M30">
            <v>241400</v>
          </cell>
          <cell r="N30">
            <v>481000</v>
          </cell>
          <cell r="O30">
            <v>418000</v>
          </cell>
          <cell r="P30">
            <v>502000</v>
          </cell>
          <cell r="Q30">
            <v>293000</v>
          </cell>
          <cell r="R30">
            <v>522000</v>
          </cell>
          <cell r="S30">
            <v>512000</v>
          </cell>
        </row>
        <row r="31">
          <cell r="B31">
            <v>0</v>
          </cell>
          <cell r="C31">
            <v>0</v>
          </cell>
          <cell r="D31">
            <v>170100</v>
          </cell>
          <cell r="E31">
            <v>342000</v>
          </cell>
          <cell r="F31">
            <v>342000</v>
          </cell>
          <cell r="G31">
            <v>319900</v>
          </cell>
          <cell r="H31">
            <v>290900</v>
          </cell>
          <cell r="I31">
            <v>254000</v>
          </cell>
          <cell r="J31">
            <v>232900</v>
          </cell>
          <cell r="K31">
            <v>238700</v>
          </cell>
          <cell r="L31">
            <v>231900</v>
          </cell>
          <cell r="M31">
            <v>240700</v>
          </cell>
          <cell r="N31">
            <v>472000</v>
          </cell>
          <cell r="O31">
            <v>418000</v>
          </cell>
          <cell r="P31">
            <v>325000</v>
          </cell>
          <cell r="Q31">
            <v>303000</v>
          </cell>
          <cell r="R31">
            <v>548000</v>
          </cell>
          <cell r="S31">
            <v>538000</v>
          </cell>
        </row>
        <row r="32">
          <cell r="B32">
            <v>0</v>
          </cell>
          <cell r="C32">
            <v>0</v>
          </cell>
          <cell r="D32">
            <v>154700</v>
          </cell>
          <cell r="E32">
            <v>343000</v>
          </cell>
          <cell r="F32">
            <v>345000</v>
          </cell>
          <cell r="G32">
            <v>328200</v>
          </cell>
          <cell r="H32">
            <v>313600</v>
          </cell>
          <cell r="I32">
            <v>334400</v>
          </cell>
          <cell r="J32">
            <v>237800</v>
          </cell>
          <cell r="K32">
            <v>238700</v>
          </cell>
          <cell r="L32">
            <v>231400</v>
          </cell>
          <cell r="M32">
            <v>241700</v>
          </cell>
          <cell r="N32">
            <v>582000</v>
          </cell>
          <cell r="O32">
            <v>218000</v>
          </cell>
          <cell r="P32">
            <v>549000</v>
          </cell>
          <cell r="Q32">
            <v>0</v>
          </cell>
          <cell r="R32">
            <v>566000</v>
          </cell>
          <cell r="S32">
            <v>564000</v>
          </cell>
        </row>
        <row r="33">
          <cell r="B33">
            <v>0</v>
          </cell>
          <cell r="C33">
            <v>0</v>
          </cell>
          <cell r="D33">
            <v>136300</v>
          </cell>
          <cell r="E33">
            <v>320000</v>
          </cell>
          <cell r="F33">
            <v>327000</v>
          </cell>
          <cell r="G33">
            <v>304400</v>
          </cell>
          <cell r="H33">
            <v>335000</v>
          </cell>
          <cell r="I33">
            <v>314500</v>
          </cell>
          <cell r="J33">
            <v>238100</v>
          </cell>
          <cell r="K33">
            <v>237200</v>
          </cell>
          <cell r="L33">
            <v>233200</v>
          </cell>
          <cell r="M33">
            <v>239400</v>
          </cell>
          <cell r="N33">
            <v>458000</v>
          </cell>
          <cell r="O33">
            <v>218000</v>
          </cell>
          <cell r="P33">
            <v>474000</v>
          </cell>
          <cell r="Q33">
            <v>0</v>
          </cell>
          <cell r="R33">
            <v>500000</v>
          </cell>
          <cell r="S33">
            <v>490000</v>
          </cell>
        </row>
        <row r="34">
          <cell r="B34">
            <v>0</v>
          </cell>
          <cell r="C34">
            <v>0</v>
          </cell>
          <cell r="D34">
            <v>145900</v>
          </cell>
          <cell r="E34">
            <v>309000</v>
          </cell>
          <cell r="F34">
            <v>355000</v>
          </cell>
          <cell r="G34">
            <v>327900</v>
          </cell>
          <cell r="H34">
            <v>355600</v>
          </cell>
          <cell r="I34">
            <v>342400</v>
          </cell>
          <cell r="J34">
            <v>237600</v>
          </cell>
          <cell r="K34">
            <v>236700</v>
          </cell>
          <cell r="L34">
            <v>221400</v>
          </cell>
          <cell r="M34">
            <v>241000</v>
          </cell>
          <cell r="N34">
            <v>447000</v>
          </cell>
          <cell r="O34">
            <v>399000</v>
          </cell>
          <cell r="P34">
            <v>523000</v>
          </cell>
          <cell r="Q34">
            <v>0</v>
          </cell>
          <cell r="R34">
            <v>584000</v>
          </cell>
          <cell r="S34">
            <v>582000</v>
          </cell>
        </row>
        <row r="35">
          <cell r="B35">
            <v>0</v>
          </cell>
          <cell r="C35">
            <v>0</v>
          </cell>
          <cell r="D35">
            <v>140000</v>
          </cell>
          <cell r="E35">
            <v>358000</v>
          </cell>
          <cell r="F35">
            <v>358000</v>
          </cell>
          <cell r="G35">
            <v>341500</v>
          </cell>
          <cell r="H35">
            <v>0</v>
          </cell>
          <cell r="I35">
            <v>353700</v>
          </cell>
          <cell r="J35">
            <v>236200</v>
          </cell>
          <cell r="K35">
            <v>233200</v>
          </cell>
          <cell r="L35">
            <v>0</v>
          </cell>
          <cell r="M35">
            <v>237500</v>
          </cell>
          <cell r="N35">
            <v>439000</v>
          </cell>
          <cell r="O35">
            <v>399000</v>
          </cell>
          <cell r="P35">
            <v>596000</v>
          </cell>
          <cell r="Q35">
            <v>273011</v>
          </cell>
          <cell r="R35">
            <v>628000</v>
          </cell>
          <cell r="S35">
            <v>630000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128500</v>
          </cell>
          <cell r="E5">
            <v>289000</v>
          </cell>
          <cell r="F5">
            <v>363000</v>
          </cell>
          <cell r="G5">
            <v>281000</v>
          </cell>
          <cell r="H5">
            <v>341600</v>
          </cell>
          <cell r="I5">
            <v>279700</v>
          </cell>
          <cell r="J5">
            <v>232500</v>
          </cell>
          <cell r="K5">
            <v>239300</v>
          </cell>
          <cell r="L5">
            <v>223700</v>
          </cell>
          <cell r="M5">
            <v>285700</v>
          </cell>
          <cell r="N5">
            <v>410000</v>
          </cell>
          <cell r="O5">
            <v>410000</v>
          </cell>
          <cell r="P5">
            <v>525000</v>
          </cell>
          <cell r="Q5">
            <v>533000</v>
          </cell>
          <cell r="R5">
            <v>494000</v>
          </cell>
          <cell r="S5">
            <v>534000</v>
          </cell>
        </row>
        <row r="6">
          <cell r="B6">
            <v>0</v>
          </cell>
          <cell r="C6">
            <v>0</v>
          </cell>
          <cell r="D6">
            <v>102300</v>
          </cell>
          <cell r="E6">
            <v>352000</v>
          </cell>
          <cell r="F6">
            <v>349000</v>
          </cell>
          <cell r="G6">
            <v>348200</v>
          </cell>
          <cell r="H6">
            <v>328100</v>
          </cell>
          <cell r="I6">
            <v>339900</v>
          </cell>
          <cell r="J6">
            <v>234000</v>
          </cell>
          <cell r="K6">
            <v>240800</v>
          </cell>
          <cell r="L6">
            <v>219200</v>
          </cell>
          <cell r="M6">
            <v>236500</v>
          </cell>
          <cell r="N6">
            <v>440000</v>
          </cell>
          <cell r="O6">
            <v>578000</v>
          </cell>
          <cell r="P6">
            <v>533000</v>
          </cell>
          <cell r="Q6">
            <v>530000</v>
          </cell>
          <cell r="R6">
            <v>400000</v>
          </cell>
          <cell r="S6">
            <v>538000</v>
          </cell>
        </row>
        <row r="7">
          <cell r="B7">
            <v>0</v>
          </cell>
          <cell r="C7">
            <v>0</v>
          </cell>
          <cell r="D7">
            <v>96900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238800</v>
          </cell>
          <cell r="K7">
            <v>239000</v>
          </cell>
          <cell r="L7">
            <v>218400</v>
          </cell>
          <cell r="M7">
            <v>235100</v>
          </cell>
          <cell r="N7">
            <v>578000</v>
          </cell>
          <cell r="O7">
            <v>538000</v>
          </cell>
          <cell r="P7">
            <v>564000</v>
          </cell>
          <cell r="Q7">
            <v>583000</v>
          </cell>
          <cell r="R7">
            <v>622000</v>
          </cell>
          <cell r="S7">
            <v>618000</v>
          </cell>
        </row>
        <row r="8">
          <cell r="B8">
            <v>0</v>
          </cell>
          <cell r="C8">
            <v>0</v>
          </cell>
          <cell r="D8">
            <v>95000</v>
          </cell>
          <cell r="E8">
            <v>20200</v>
          </cell>
          <cell r="F8">
            <v>31000</v>
          </cell>
          <cell r="G8">
            <v>53200</v>
          </cell>
          <cell r="H8">
            <v>56200</v>
          </cell>
          <cell r="I8">
            <v>40900</v>
          </cell>
          <cell r="J8">
            <v>238600</v>
          </cell>
          <cell r="K8">
            <v>238600</v>
          </cell>
          <cell r="L8">
            <v>218000</v>
          </cell>
          <cell r="M8">
            <v>235300</v>
          </cell>
          <cell r="N8">
            <v>538000</v>
          </cell>
          <cell r="O8">
            <v>166000</v>
          </cell>
          <cell r="P8">
            <v>561000</v>
          </cell>
          <cell r="Q8">
            <v>560000</v>
          </cell>
          <cell r="R8">
            <v>556000</v>
          </cell>
          <cell r="S8">
            <v>546000</v>
          </cell>
        </row>
        <row r="9">
          <cell r="B9">
            <v>0</v>
          </cell>
          <cell r="C9">
            <v>0</v>
          </cell>
          <cell r="D9">
            <v>160300</v>
          </cell>
          <cell r="E9">
            <v>350000</v>
          </cell>
          <cell r="F9">
            <v>358000</v>
          </cell>
          <cell r="G9">
            <v>321200</v>
          </cell>
          <cell r="H9">
            <v>333800</v>
          </cell>
          <cell r="I9">
            <v>346500</v>
          </cell>
          <cell r="J9">
            <v>102000</v>
          </cell>
          <cell r="K9">
            <v>95700</v>
          </cell>
          <cell r="L9">
            <v>98900</v>
          </cell>
          <cell r="M9">
            <v>105300</v>
          </cell>
          <cell r="N9">
            <v>166000</v>
          </cell>
          <cell r="O9">
            <v>456000</v>
          </cell>
          <cell r="P9">
            <v>472000</v>
          </cell>
          <cell r="Q9">
            <v>520000</v>
          </cell>
          <cell r="R9">
            <v>522000</v>
          </cell>
          <cell r="S9">
            <v>518000</v>
          </cell>
        </row>
        <row r="10">
          <cell r="B10">
            <v>0</v>
          </cell>
          <cell r="C10">
            <v>0</v>
          </cell>
          <cell r="D10">
            <v>173100</v>
          </cell>
          <cell r="E10">
            <v>394000</v>
          </cell>
          <cell r="F10">
            <v>407000</v>
          </cell>
          <cell r="G10">
            <v>378900</v>
          </cell>
          <cell r="H10">
            <v>371600</v>
          </cell>
          <cell r="I10">
            <v>378400</v>
          </cell>
          <cell r="J10">
            <v>236300</v>
          </cell>
          <cell r="K10">
            <v>237500</v>
          </cell>
          <cell r="L10">
            <v>235500</v>
          </cell>
          <cell r="M10">
            <v>237600</v>
          </cell>
          <cell r="N10">
            <v>559000</v>
          </cell>
          <cell r="O10">
            <v>440000</v>
          </cell>
          <cell r="P10">
            <v>141000</v>
          </cell>
          <cell r="Q10">
            <v>141000</v>
          </cell>
          <cell r="R10">
            <v>180000</v>
          </cell>
          <cell r="S10">
            <v>148000</v>
          </cell>
        </row>
        <row r="11">
          <cell r="B11">
            <v>0</v>
          </cell>
          <cell r="C11">
            <v>0</v>
          </cell>
          <cell r="D11">
            <v>170600</v>
          </cell>
          <cell r="E11">
            <v>347000</v>
          </cell>
          <cell r="F11">
            <v>357000</v>
          </cell>
          <cell r="G11">
            <v>328500</v>
          </cell>
          <cell r="H11">
            <v>342900</v>
          </cell>
          <cell r="I11">
            <v>345200</v>
          </cell>
          <cell r="J11">
            <v>237000</v>
          </cell>
          <cell r="K11">
            <v>237900</v>
          </cell>
          <cell r="L11">
            <v>235300</v>
          </cell>
          <cell r="M11">
            <v>239100</v>
          </cell>
          <cell r="N11">
            <v>456000</v>
          </cell>
          <cell r="O11">
            <v>423000</v>
          </cell>
          <cell r="P11">
            <v>474000</v>
          </cell>
          <cell r="Q11">
            <v>523000</v>
          </cell>
          <cell r="R11">
            <v>568000</v>
          </cell>
          <cell r="S11">
            <v>434000</v>
          </cell>
        </row>
        <row r="12">
          <cell r="B12">
            <v>0</v>
          </cell>
          <cell r="C12">
            <v>0</v>
          </cell>
          <cell r="D12">
            <v>170400</v>
          </cell>
          <cell r="E12">
            <v>367000</v>
          </cell>
          <cell r="F12">
            <v>373000</v>
          </cell>
          <cell r="G12">
            <v>342700</v>
          </cell>
          <cell r="H12">
            <v>356000</v>
          </cell>
          <cell r="I12">
            <v>352600</v>
          </cell>
          <cell r="J12">
            <v>231600</v>
          </cell>
          <cell r="K12">
            <v>230000</v>
          </cell>
          <cell r="L12">
            <v>228700</v>
          </cell>
          <cell r="M12">
            <v>236000</v>
          </cell>
          <cell r="N12">
            <v>469000</v>
          </cell>
          <cell r="O12">
            <v>473000</v>
          </cell>
          <cell r="P12">
            <v>461000</v>
          </cell>
          <cell r="Q12">
            <v>560000</v>
          </cell>
          <cell r="R12">
            <v>612000</v>
          </cell>
          <cell r="S12">
            <v>432000</v>
          </cell>
        </row>
        <row r="13">
          <cell r="B13">
            <v>0</v>
          </cell>
          <cell r="C13">
            <v>0</v>
          </cell>
          <cell r="D13">
            <v>165500</v>
          </cell>
          <cell r="E13">
            <v>361000</v>
          </cell>
          <cell r="F13">
            <v>363000</v>
          </cell>
          <cell r="G13">
            <v>340100</v>
          </cell>
          <cell r="H13">
            <v>345600</v>
          </cell>
          <cell r="I13">
            <v>349600</v>
          </cell>
          <cell r="J13">
            <v>236200</v>
          </cell>
          <cell r="K13">
            <v>233200</v>
          </cell>
          <cell r="L13">
            <v>228700</v>
          </cell>
          <cell r="M13">
            <v>238700</v>
          </cell>
          <cell r="N13">
            <v>456000</v>
          </cell>
          <cell r="O13">
            <v>390000</v>
          </cell>
          <cell r="P13">
            <v>489000</v>
          </cell>
          <cell r="Q13">
            <v>596000</v>
          </cell>
          <cell r="R13">
            <v>610000</v>
          </cell>
          <cell r="S13">
            <v>438000</v>
          </cell>
        </row>
        <row r="14">
          <cell r="B14">
            <v>0</v>
          </cell>
          <cell r="C14">
            <v>0</v>
          </cell>
          <cell r="D14">
            <v>175100</v>
          </cell>
          <cell r="E14">
            <v>362000</v>
          </cell>
          <cell r="F14">
            <v>367000</v>
          </cell>
          <cell r="G14">
            <v>344400</v>
          </cell>
          <cell r="H14">
            <v>340200</v>
          </cell>
          <cell r="I14">
            <v>346100</v>
          </cell>
          <cell r="J14">
            <v>233700</v>
          </cell>
          <cell r="K14">
            <v>232600</v>
          </cell>
          <cell r="L14">
            <v>233300</v>
          </cell>
          <cell r="M14">
            <v>236900</v>
          </cell>
          <cell r="N14">
            <v>469000</v>
          </cell>
          <cell r="O14">
            <v>460000</v>
          </cell>
          <cell r="P14">
            <v>453000</v>
          </cell>
          <cell r="Q14">
            <v>546000</v>
          </cell>
          <cell r="R14">
            <v>572000</v>
          </cell>
          <cell r="S14">
            <v>430000</v>
          </cell>
        </row>
        <row r="15">
          <cell r="B15">
            <v>0</v>
          </cell>
          <cell r="C15">
            <v>0</v>
          </cell>
          <cell r="D15">
            <v>173300</v>
          </cell>
          <cell r="E15">
            <v>370000</v>
          </cell>
          <cell r="F15">
            <v>363000</v>
          </cell>
          <cell r="G15">
            <v>350100</v>
          </cell>
          <cell r="H15">
            <v>307800</v>
          </cell>
          <cell r="I15">
            <v>352200</v>
          </cell>
          <cell r="J15">
            <v>236200</v>
          </cell>
          <cell r="K15">
            <v>237500</v>
          </cell>
          <cell r="L15">
            <v>238200</v>
          </cell>
          <cell r="M15">
            <v>239300</v>
          </cell>
          <cell r="N15">
            <v>396000</v>
          </cell>
          <cell r="O15">
            <v>459000</v>
          </cell>
          <cell r="P15">
            <v>459000</v>
          </cell>
          <cell r="Q15">
            <v>547000</v>
          </cell>
          <cell r="R15">
            <v>576000</v>
          </cell>
          <cell r="S15">
            <v>436000</v>
          </cell>
        </row>
        <row r="16">
          <cell r="B16">
            <v>0</v>
          </cell>
          <cell r="C16">
            <v>0</v>
          </cell>
          <cell r="D16">
            <v>159100</v>
          </cell>
          <cell r="E16">
            <v>289000</v>
          </cell>
          <cell r="F16">
            <v>331000</v>
          </cell>
          <cell r="G16">
            <v>281000</v>
          </cell>
          <cell r="H16">
            <v>322100</v>
          </cell>
          <cell r="I16">
            <v>279700</v>
          </cell>
          <cell r="J16">
            <v>239100</v>
          </cell>
          <cell r="K16">
            <v>240300</v>
          </cell>
          <cell r="L16">
            <v>234400</v>
          </cell>
          <cell r="M16">
            <v>241900</v>
          </cell>
          <cell r="N16">
            <v>423000</v>
          </cell>
          <cell r="O16">
            <v>337000</v>
          </cell>
          <cell r="P16">
            <v>443000</v>
          </cell>
          <cell r="Q16">
            <v>522000</v>
          </cell>
          <cell r="R16">
            <v>518000</v>
          </cell>
          <cell r="S16">
            <v>296000</v>
          </cell>
        </row>
        <row r="17">
          <cell r="B17">
            <v>0</v>
          </cell>
          <cell r="C17">
            <v>0</v>
          </cell>
          <cell r="D17">
            <v>165500</v>
          </cell>
          <cell r="E17">
            <v>239000</v>
          </cell>
          <cell r="F17">
            <v>343000</v>
          </cell>
          <cell r="G17">
            <v>316400</v>
          </cell>
          <cell r="H17">
            <v>336200</v>
          </cell>
          <cell r="I17">
            <v>24</v>
          </cell>
          <cell r="J17">
            <v>235100</v>
          </cell>
          <cell r="K17">
            <v>236800</v>
          </cell>
          <cell r="L17">
            <v>235100</v>
          </cell>
          <cell r="M17">
            <v>238900</v>
          </cell>
          <cell r="N17">
            <v>351000</v>
          </cell>
          <cell r="O17">
            <v>384000</v>
          </cell>
          <cell r="P17">
            <v>470000</v>
          </cell>
          <cell r="Q17">
            <v>595000</v>
          </cell>
          <cell r="R17">
            <v>608000</v>
          </cell>
          <cell r="S17">
            <v>468000</v>
          </cell>
        </row>
        <row r="18">
          <cell r="B18">
            <v>0</v>
          </cell>
          <cell r="C18">
            <v>0</v>
          </cell>
          <cell r="D18">
            <v>170800</v>
          </cell>
          <cell r="E18">
            <v>346000</v>
          </cell>
          <cell r="F18">
            <v>356000</v>
          </cell>
          <cell r="G18">
            <v>332300</v>
          </cell>
          <cell r="H18">
            <v>349900</v>
          </cell>
          <cell r="I18">
            <v>338000</v>
          </cell>
          <cell r="J18">
            <v>234600</v>
          </cell>
          <cell r="K18">
            <v>235400</v>
          </cell>
          <cell r="L18">
            <v>234400</v>
          </cell>
          <cell r="M18">
            <v>237000</v>
          </cell>
          <cell r="N18">
            <v>473000</v>
          </cell>
          <cell r="O18">
            <v>421000</v>
          </cell>
          <cell r="P18">
            <v>457000</v>
          </cell>
          <cell r="Q18">
            <v>544000</v>
          </cell>
          <cell r="R18">
            <v>568000</v>
          </cell>
          <cell r="S18">
            <v>414000</v>
          </cell>
        </row>
        <row r="19">
          <cell r="B19">
            <v>0</v>
          </cell>
          <cell r="C19">
            <v>0</v>
          </cell>
          <cell r="D19">
            <v>156500</v>
          </cell>
          <cell r="E19">
            <v>361000</v>
          </cell>
          <cell r="F19">
            <v>365000</v>
          </cell>
          <cell r="G19">
            <v>334500</v>
          </cell>
          <cell r="H19">
            <v>344600</v>
          </cell>
          <cell r="I19">
            <v>340500</v>
          </cell>
          <cell r="J19">
            <v>0</v>
          </cell>
          <cell r="K19">
            <v>249600</v>
          </cell>
          <cell r="L19">
            <v>231100</v>
          </cell>
          <cell r="M19">
            <v>240600</v>
          </cell>
          <cell r="N19">
            <v>442000</v>
          </cell>
          <cell r="O19">
            <v>392000</v>
          </cell>
          <cell r="P19">
            <v>448000</v>
          </cell>
          <cell r="Q19">
            <v>551000</v>
          </cell>
          <cell r="R19">
            <v>564000</v>
          </cell>
          <cell r="S19">
            <v>426000</v>
          </cell>
        </row>
        <row r="20">
          <cell r="B20">
            <v>0</v>
          </cell>
          <cell r="C20">
            <v>0</v>
          </cell>
          <cell r="D20">
            <v>152400</v>
          </cell>
          <cell r="E20">
            <v>371000</v>
          </cell>
          <cell r="F20">
            <v>376000</v>
          </cell>
          <cell r="G20">
            <v>342000</v>
          </cell>
          <cell r="H20">
            <v>344800</v>
          </cell>
          <cell r="I20">
            <v>352100</v>
          </cell>
          <cell r="J20">
            <v>233000</v>
          </cell>
          <cell r="K20">
            <v>235600</v>
          </cell>
          <cell r="L20">
            <v>235400</v>
          </cell>
          <cell r="M20">
            <v>235100</v>
          </cell>
          <cell r="N20">
            <v>390000</v>
          </cell>
          <cell r="O20">
            <v>392000</v>
          </cell>
          <cell r="P20">
            <v>466000</v>
          </cell>
          <cell r="Q20">
            <v>551000</v>
          </cell>
          <cell r="R20">
            <v>556000</v>
          </cell>
          <cell r="S20">
            <v>408000</v>
          </cell>
        </row>
        <row r="21">
          <cell r="B21">
            <v>0</v>
          </cell>
          <cell r="C21">
            <v>0</v>
          </cell>
          <cell r="D21">
            <v>142300</v>
          </cell>
          <cell r="E21">
            <v>378000</v>
          </cell>
          <cell r="F21">
            <v>384000</v>
          </cell>
          <cell r="G21">
            <v>327200</v>
          </cell>
          <cell r="H21">
            <v>377900</v>
          </cell>
          <cell r="I21">
            <v>329200</v>
          </cell>
          <cell r="J21">
            <v>236000</v>
          </cell>
          <cell r="K21">
            <v>235800</v>
          </cell>
          <cell r="L21">
            <v>234200</v>
          </cell>
          <cell r="M21">
            <v>239400</v>
          </cell>
          <cell r="N21">
            <v>460000</v>
          </cell>
          <cell r="O21">
            <v>405000</v>
          </cell>
          <cell r="P21">
            <v>464000</v>
          </cell>
          <cell r="Q21">
            <v>531000</v>
          </cell>
          <cell r="R21">
            <v>582000</v>
          </cell>
          <cell r="S21">
            <v>582000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380000</v>
          </cell>
          <cell r="F22">
            <v>401000</v>
          </cell>
          <cell r="G22">
            <v>370600</v>
          </cell>
          <cell r="H22">
            <v>308300</v>
          </cell>
          <cell r="I22">
            <v>370900</v>
          </cell>
          <cell r="J22">
            <v>235500</v>
          </cell>
          <cell r="K22">
            <v>234900</v>
          </cell>
          <cell r="L22">
            <v>231800</v>
          </cell>
          <cell r="M22">
            <v>238800</v>
          </cell>
          <cell r="N22">
            <v>459000</v>
          </cell>
          <cell r="O22">
            <v>405000</v>
          </cell>
          <cell r="P22">
            <v>486000</v>
          </cell>
          <cell r="Q22">
            <v>585000</v>
          </cell>
          <cell r="R22">
            <v>618000</v>
          </cell>
          <cell r="S22">
            <v>432000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316000</v>
          </cell>
          <cell r="F23">
            <v>314000</v>
          </cell>
          <cell r="G23">
            <v>294100</v>
          </cell>
          <cell r="H23">
            <v>352200</v>
          </cell>
          <cell r="I23">
            <v>370900</v>
          </cell>
          <cell r="J23">
            <v>233600</v>
          </cell>
          <cell r="K23">
            <v>235000</v>
          </cell>
          <cell r="L23">
            <v>231800</v>
          </cell>
          <cell r="M23">
            <v>235200</v>
          </cell>
          <cell r="N23">
            <v>397000</v>
          </cell>
          <cell r="O23">
            <v>382000</v>
          </cell>
          <cell r="P23">
            <v>480000</v>
          </cell>
          <cell r="Q23">
            <v>527000</v>
          </cell>
          <cell r="R23">
            <v>563000</v>
          </cell>
          <cell r="S23">
            <v>474000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392000</v>
          </cell>
          <cell r="F24">
            <v>385000</v>
          </cell>
          <cell r="G24">
            <v>343300</v>
          </cell>
          <cell r="H24">
            <v>349200</v>
          </cell>
          <cell r="I24">
            <v>350700</v>
          </cell>
          <cell r="J24">
            <v>234900</v>
          </cell>
          <cell r="K24">
            <v>237000</v>
          </cell>
          <cell r="L24">
            <v>231000</v>
          </cell>
          <cell r="M24">
            <v>236900</v>
          </cell>
          <cell r="N24">
            <v>337000</v>
          </cell>
          <cell r="O24">
            <v>573000</v>
          </cell>
          <cell r="P24">
            <v>466000</v>
          </cell>
          <cell r="Q24">
            <v>575000</v>
          </cell>
          <cell r="R24">
            <v>434000</v>
          </cell>
          <cell r="S24">
            <v>460000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394000</v>
          </cell>
          <cell r="F25">
            <v>391200</v>
          </cell>
          <cell r="G25">
            <v>394100</v>
          </cell>
          <cell r="H25">
            <v>352200</v>
          </cell>
          <cell r="I25">
            <v>392400</v>
          </cell>
          <cell r="J25">
            <v>257600</v>
          </cell>
          <cell r="K25">
            <v>218000</v>
          </cell>
          <cell r="L25">
            <v>229400</v>
          </cell>
          <cell r="M25">
            <v>237400</v>
          </cell>
          <cell r="N25">
            <v>449000</v>
          </cell>
          <cell r="O25">
            <v>0</v>
          </cell>
          <cell r="P25">
            <v>457000</v>
          </cell>
          <cell r="Q25">
            <v>566000</v>
          </cell>
          <cell r="R25">
            <v>572400</v>
          </cell>
          <cell r="S25">
            <v>460000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369000</v>
          </cell>
          <cell r="F26">
            <v>370000</v>
          </cell>
          <cell r="G26">
            <v>343300</v>
          </cell>
          <cell r="H26">
            <v>359300</v>
          </cell>
          <cell r="I26">
            <v>350700</v>
          </cell>
          <cell r="J26">
            <v>232900</v>
          </cell>
          <cell r="K26">
            <v>222200</v>
          </cell>
          <cell r="L26">
            <v>234200</v>
          </cell>
          <cell r="M26">
            <v>237700</v>
          </cell>
          <cell r="N26">
            <v>443000</v>
          </cell>
          <cell r="O26">
            <v>0</v>
          </cell>
          <cell r="P26">
            <v>474000</v>
          </cell>
          <cell r="Q26">
            <v>574000</v>
          </cell>
          <cell r="R26">
            <v>590000</v>
          </cell>
          <cell r="S26">
            <v>496000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378000</v>
          </cell>
          <cell r="F27">
            <v>385000</v>
          </cell>
          <cell r="G27">
            <v>349500</v>
          </cell>
          <cell r="H27">
            <v>358600</v>
          </cell>
          <cell r="I27">
            <v>370700</v>
          </cell>
          <cell r="J27">
            <v>237800</v>
          </cell>
          <cell r="K27">
            <v>232200</v>
          </cell>
          <cell r="L27">
            <v>223100</v>
          </cell>
          <cell r="M27">
            <v>231500</v>
          </cell>
          <cell r="N27">
            <v>384000</v>
          </cell>
          <cell r="O27">
            <v>0</v>
          </cell>
          <cell r="P27">
            <v>471000</v>
          </cell>
          <cell r="Q27">
            <v>547000</v>
          </cell>
          <cell r="R27">
            <v>586000</v>
          </cell>
          <cell r="S27">
            <v>502000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317000</v>
          </cell>
          <cell r="F28">
            <v>371000</v>
          </cell>
          <cell r="G28">
            <v>352000</v>
          </cell>
          <cell r="H28">
            <v>353900</v>
          </cell>
          <cell r="I28">
            <v>361800</v>
          </cell>
          <cell r="J28">
            <v>224500</v>
          </cell>
          <cell r="K28">
            <v>226200</v>
          </cell>
          <cell r="L28">
            <v>232600</v>
          </cell>
          <cell r="M28">
            <v>227400</v>
          </cell>
          <cell r="N28">
            <v>421000</v>
          </cell>
          <cell r="O28">
            <v>0</v>
          </cell>
          <cell r="P28">
            <v>458000</v>
          </cell>
          <cell r="Q28">
            <v>570000</v>
          </cell>
          <cell r="R28">
            <v>590000</v>
          </cell>
          <cell r="S28">
            <v>456000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354000</v>
          </cell>
          <cell r="F29">
            <v>359000</v>
          </cell>
          <cell r="G29">
            <v>338700</v>
          </cell>
          <cell r="H29">
            <v>315800</v>
          </cell>
          <cell r="I29">
            <v>343600</v>
          </cell>
          <cell r="J29">
            <v>238600</v>
          </cell>
          <cell r="K29">
            <v>278500</v>
          </cell>
          <cell r="L29">
            <v>232700</v>
          </cell>
          <cell r="M29">
            <v>239600</v>
          </cell>
          <cell r="N29">
            <v>392000</v>
          </cell>
          <cell r="O29">
            <v>0</v>
          </cell>
          <cell r="P29">
            <v>449000</v>
          </cell>
          <cell r="Q29">
            <v>550000</v>
          </cell>
          <cell r="R29">
            <v>516000</v>
          </cell>
          <cell r="S29">
            <v>390000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319000</v>
          </cell>
          <cell r="F30">
            <v>320000</v>
          </cell>
          <cell r="G30">
            <v>312400</v>
          </cell>
          <cell r="H30">
            <v>355800</v>
          </cell>
          <cell r="I30">
            <v>316700</v>
          </cell>
          <cell r="J30">
            <v>238600</v>
          </cell>
          <cell r="K30">
            <v>238600</v>
          </cell>
          <cell r="L30">
            <v>232600</v>
          </cell>
          <cell r="M30">
            <v>239800</v>
          </cell>
          <cell r="N30">
            <v>405000</v>
          </cell>
          <cell r="O30">
            <v>0</v>
          </cell>
          <cell r="P30">
            <v>452000</v>
          </cell>
          <cell r="Q30">
            <v>526000</v>
          </cell>
          <cell r="R30">
            <v>364000</v>
          </cell>
          <cell r="S30">
            <v>390000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370000</v>
          </cell>
          <cell r="F31">
            <v>372000</v>
          </cell>
          <cell r="G31">
            <v>350600</v>
          </cell>
          <cell r="H31">
            <v>378800</v>
          </cell>
          <cell r="I31">
            <v>359300</v>
          </cell>
          <cell r="J31">
            <v>239200</v>
          </cell>
          <cell r="K31">
            <v>230900</v>
          </cell>
          <cell r="L31">
            <v>233000</v>
          </cell>
          <cell r="M31">
            <v>239600</v>
          </cell>
          <cell r="N31">
            <v>352000</v>
          </cell>
          <cell r="O31">
            <v>0</v>
          </cell>
          <cell r="P31">
            <v>453000</v>
          </cell>
          <cell r="Q31">
            <v>529000</v>
          </cell>
          <cell r="R31">
            <v>544000</v>
          </cell>
          <cell r="S31">
            <v>420000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392000</v>
          </cell>
          <cell r="F32">
            <v>398000</v>
          </cell>
          <cell r="G32">
            <v>372800</v>
          </cell>
          <cell r="H32">
            <v>344700</v>
          </cell>
          <cell r="I32">
            <v>381800</v>
          </cell>
          <cell r="J32">
            <v>236600</v>
          </cell>
          <cell r="K32">
            <v>236000</v>
          </cell>
          <cell r="L32">
            <v>234600</v>
          </cell>
          <cell r="M32">
            <v>238800</v>
          </cell>
          <cell r="N32">
            <v>481000</v>
          </cell>
          <cell r="O32">
            <v>0</v>
          </cell>
          <cell r="P32">
            <v>461000</v>
          </cell>
          <cell r="Q32">
            <v>557000</v>
          </cell>
          <cell r="R32">
            <v>540000</v>
          </cell>
          <cell r="S32">
            <v>492000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359000</v>
          </cell>
          <cell r="F33">
            <v>365000</v>
          </cell>
          <cell r="G33">
            <v>349500</v>
          </cell>
          <cell r="H33">
            <v>369800</v>
          </cell>
          <cell r="I33">
            <v>342500</v>
          </cell>
          <cell r="J33">
            <v>235000</v>
          </cell>
          <cell r="K33">
            <v>207400</v>
          </cell>
          <cell r="L33">
            <v>241200</v>
          </cell>
          <cell r="M33">
            <v>236300</v>
          </cell>
          <cell r="N33">
            <v>587000</v>
          </cell>
          <cell r="O33">
            <v>0</v>
          </cell>
          <cell r="P33">
            <v>434000</v>
          </cell>
          <cell r="Q33">
            <v>551000</v>
          </cell>
          <cell r="R33">
            <v>490000</v>
          </cell>
          <cell r="S33">
            <v>516000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372000</v>
          </cell>
          <cell r="F34">
            <v>387000</v>
          </cell>
          <cell r="G34">
            <v>349800</v>
          </cell>
          <cell r="H34">
            <v>0</v>
          </cell>
          <cell r="I34">
            <v>360700</v>
          </cell>
          <cell r="J34">
            <v>240700</v>
          </cell>
          <cell r="K34">
            <v>151900</v>
          </cell>
          <cell r="L34">
            <v>0</v>
          </cell>
          <cell r="M34">
            <v>242400</v>
          </cell>
          <cell r="N34">
            <v>573000</v>
          </cell>
          <cell r="O34">
            <v>0</v>
          </cell>
          <cell r="P34">
            <v>453000</v>
          </cell>
          <cell r="Q34">
            <v>556000</v>
          </cell>
          <cell r="R34">
            <v>504000</v>
          </cell>
          <cell r="S34">
            <v>454000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377000</v>
          </cell>
          <cell r="F5">
            <v>392000</v>
          </cell>
          <cell r="G5">
            <v>354900</v>
          </cell>
          <cell r="H5">
            <v>360400</v>
          </cell>
          <cell r="I5">
            <v>375600</v>
          </cell>
          <cell r="J5">
            <v>229800</v>
          </cell>
          <cell r="K5">
            <v>0</v>
          </cell>
          <cell r="L5">
            <v>229000</v>
          </cell>
          <cell r="M5">
            <v>231200</v>
          </cell>
          <cell r="N5">
            <v>564000</v>
          </cell>
          <cell r="O5">
            <v>232000</v>
          </cell>
          <cell r="P5">
            <v>455000</v>
          </cell>
          <cell r="Q5">
            <v>535000</v>
          </cell>
          <cell r="R5">
            <v>380000</v>
          </cell>
          <cell r="S5">
            <v>510000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342000</v>
          </cell>
          <cell r="F6">
            <v>351000</v>
          </cell>
          <cell r="G6">
            <v>329900</v>
          </cell>
          <cell r="H6">
            <v>330400</v>
          </cell>
          <cell r="I6">
            <v>331400</v>
          </cell>
          <cell r="J6">
            <v>240600</v>
          </cell>
          <cell r="K6">
            <v>228000</v>
          </cell>
          <cell r="L6">
            <v>239900</v>
          </cell>
          <cell r="M6">
            <v>240900</v>
          </cell>
          <cell r="N6">
            <v>439000</v>
          </cell>
          <cell r="O6">
            <v>268000</v>
          </cell>
          <cell r="P6">
            <v>446000</v>
          </cell>
          <cell r="Q6">
            <v>565000</v>
          </cell>
          <cell r="R6">
            <v>580000</v>
          </cell>
          <cell r="S6">
            <v>450000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322000</v>
          </cell>
          <cell r="F7">
            <v>317000</v>
          </cell>
          <cell r="G7">
            <v>299800</v>
          </cell>
          <cell r="H7">
            <v>291600</v>
          </cell>
          <cell r="I7">
            <v>306900</v>
          </cell>
          <cell r="J7">
            <v>234700</v>
          </cell>
          <cell r="K7">
            <v>213200</v>
          </cell>
          <cell r="L7">
            <v>237000</v>
          </cell>
          <cell r="M7">
            <v>238800</v>
          </cell>
          <cell r="N7">
            <v>294000</v>
          </cell>
          <cell r="O7">
            <v>299000</v>
          </cell>
          <cell r="P7">
            <v>441000</v>
          </cell>
          <cell r="Q7">
            <v>506000</v>
          </cell>
          <cell r="R7">
            <v>488000</v>
          </cell>
          <cell r="S7">
            <v>392000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360000</v>
          </cell>
          <cell r="F8">
            <v>359000</v>
          </cell>
          <cell r="G8">
            <v>333000</v>
          </cell>
          <cell r="H8">
            <v>348000</v>
          </cell>
          <cell r="I8">
            <v>340800</v>
          </cell>
          <cell r="J8">
            <v>226700</v>
          </cell>
          <cell r="K8">
            <v>227800</v>
          </cell>
          <cell r="L8">
            <v>226700</v>
          </cell>
          <cell r="M8">
            <v>229300</v>
          </cell>
          <cell r="N8">
            <v>432000</v>
          </cell>
          <cell r="O8">
            <v>411000</v>
          </cell>
          <cell r="P8">
            <v>390000</v>
          </cell>
          <cell r="Q8">
            <v>586000</v>
          </cell>
          <cell r="R8">
            <v>566000</v>
          </cell>
          <cell r="S8">
            <v>462000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355000</v>
          </cell>
          <cell r="F9">
            <v>354000</v>
          </cell>
          <cell r="G9">
            <v>339400</v>
          </cell>
          <cell r="H9">
            <v>354200</v>
          </cell>
          <cell r="I9">
            <v>343500</v>
          </cell>
          <cell r="J9">
            <v>240100</v>
          </cell>
          <cell r="K9">
            <v>240400</v>
          </cell>
          <cell r="L9">
            <v>221700</v>
          </cell>
          <cell r="M9">
            <v>237900</v>
          </cell>
          <cell r="N9">
            <v>407000</v>
          </cell>
          <cell r="O9">
            <v>406000</v>
          </cell>
          <cell r="P9">
            <v>458000</v>
          </cell>
          <cell r="Q9">
            <v>544000</v>
          </cell>
          <cell r="R9">
            <v>590000</v>
          </cell>
          <cell r="S9">
            <v>584000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375000</v>
          </cell>
          <cell r="F10">
            <v>378000</v>
          </cell>
          <cell r="G10">
            <v>365600</v>
          </cell>
          <cell r="H10">
            <v>375900</v>
          </cell>
          <cell r="I10">
            <v>371600</v>
          </cell>
          <cell r="J10">
            <v>238800</v>
          </cell>
          <cell r="K10">
            <v>239400</v>
          </cell>
          <cell r="L10">
            <v>234300</v>
          </cell>
          <cell r="M10">
            <v>239500</v>
          </cell>
          <cell r="N10">
            <v>465000</v>
          </cell>
          <cell r="O10">
            <v>432000</v>
          </cell>
          <cell r="P10">
            <v>161000</v>
          </cell>
          <cell r="Q10">
            <v>584000</v>
          </cell>
          <cell r="R10">
            <v>608000</v>
          </cell>
          <cell r="S10">
            <v>602000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398000</v>
          </cell>
          <cell r="F11">
            <v>393000</v>
          </cell>
          <cell r="G11">
            <v>361400</v>
          </cell>
          <cell r="H11">
            <v>364200</v>
          </cell>
          <cell r="I11">
            <v>376800</v>
          </cell>
          <cell r="J11">
            <v>231000</v>
          </cell>
          <cell r="K11">
            <v>228600</v>
          </cell>
          <cell r="L11">
            <v>224500</v>
          </cell>
          <cell r="M11">
            <v>230100</v>
          </cell>
          <cell r="N11">
            <v>449000</v>
          </cell>
          <cell r="O11">
            <v>422000</v>
          </cell>
          <cell r="P11">
            <v>0</v>
          </cell>
          <cell r="Q11">
            <v>628000</v>
          </cell>
          <cell r="R11">
            <v>628000</v>
          </cell>
          <cell r="S11">
            <v>672000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386000</v>
          </cell>
          <cell r="F12">
            <v>395000</v>
          </cell>
          <cell r="G12">
            <v>374600</v>
          </cell>
          <cell r="H12">
            <v>357600</v>
          </cell>
          <cell r="I12">
            <v>351500</v>
          </cell>
          <cell r="J12">
            <v>231200</v>
          </cell>
          <cell r="K12">
            <v>231400</v>
          </cell>
          <cell r="L12">
            <v>232700</v>
          </cell>
          <cell r="M12">
            <v>231700</v>
          </cell>
          <cell r="N12">
            <v>450000</v>
          </cell>
          <cell r="O12">
            <v>421000</v>
          </cell>
          <cell r="P12">
            <v>15000</v>
          </cell>
          <cell r="Q12">
            <v>601000</v>
          </cell>
          <cell r="R12">
            <v>660000</v>
          </cell>
          <cell r="S12">
            <v>658000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297000</v>
          </cell>
          <cell r="F13">
            <v>310000</v>
          </cell>
          <cell r="G13">
            <v>276600</v>
          </cell>
          <cell r="H13">
            <v>245600</v>
          </cell>
          <cell r="I13">
            <v>296100</v>
          </cell>
          <cell r="J13">
            <v>222800</v>
          </cell>
          <cell r="K13">
            <v>220600</v>
          </cell>
          <cell r="L13">
            <v>219400</v>
          </cell>
          <cell r="M13">
            <v>219200</v>
          </cell>
          <cell r="N13">
            <v>449000</v>
          </cell>
          <cell r="O13">
            <v>329000</v>
          </cell>
          <cell r="P13">
            <v>437000</v>
          </cell>
          <cell r="Q13">
            <v>540000</v>
          </cell>
          <cell r="R13">
            <v>404000</v>
          </cell>
          <cell r="S13">
            <v>502000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298000</v>
          </cell>
          <cell r="F14">
            <v>305000</v>
          </cell>
          <cell r="G14">
            <v>292500</v>
          </cell>
          <cell r="H14">
            <v>310700</v>
          </cell>
          <cell r="I14">
            <v>299000</v>
          </cell>
          <cell r="J14">
            <v>240800</v>
          </cell>
          <cell r="K14">
            <v>238600</v>
          </cell>
          <cell r="L14">
            <v>241000</v>
          </cell>
          <cell r="M14">
            <v>241100</v>
          </cell>
          <cell r="N14">
            <v>340000</v>
          </cell>
          <cell r="O14">
            <v>118000</v>
          </cell>
          <cell r="P14">
            <v>558000</v>
          </cell>
          <cell r="Q14">
            <v>548000</v>
          </cell>
          <cell r="R14">
            <v>296000</v>
          </cell>
          <cell r="S14">
            <v>556000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371000</v>
          </cell>
          <cell r="F15">
            <v>378000</v>
          </cell>
          <cell r="G15">
            <v>345800</v>
          </cell>
          <cell r="H15">
            <v>355000</v>
          </cell>
          <cell r="I15">
            <v>357300</v>
          </cell>
          <cell r="J15">
            <v>232700</v>
          </cell>
          <cell r="K15">
            <v>233700</v>
          </cell>
          <cell r="L15">
            <v>233000</v>
          </cell>
          <cell r="M15">
            <v>232800</v>
          </cell>
          <cell r="N15">
            <v>467000</v>
          </cell>
          <cell r="O15">
            <v>398000</v>
          </cell>
          <cell r="P15">
            <v>556000</v>
          </cell>
          <cell r="Q15">
            <v>551000</v>
          </cell>
          <cell r="R15">
            <v>428000</v>
          </cell>
          <cell r="S15">
            <v>550000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372000</v>
          </cell>
          <cell r="F16">
            <v>377000</v>
          </cell>
          <cell r="G16">
            <v>312900</v>
          </cell>
          <cell r="H16">
            <v>347800</v>
          </cell>
          <cell r="I16">
            <v>358200</v>
          </cell>
          <cell r="J16">
            <v>240700</v>
          </cell>
          <cell r="K16">
            <v>239900</v>
          </cell>
          <cell r="L16">
            <v>240700</v>
          </cell>
          <cell r="M16">
            <v>239800</v>
          </cell>
          <cell r="N16">
            <v>581000</v>
          </cell>
          <cell r="O16">
            <v>339000</v>
          </cell>
          <cell r="P16">
            <v>559000</v>
          </cell>
          <cell r="Q16">
            <v>593000</v>
          </cell>
          <cell r="R16">
            <v>450000</v>
          </cell>
          <cell r="S16">
            <v>588000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375000</v>
          </cell>
          <cell r="F17">
            <v>372000</v>
          </cell>
          <cell r="G17">
            <v>330100</v>
          </cell>
          <cell r="H17">
            <v>350700</v>
          </cell>
          <cell r="I17">
            <v>248000</v>
          </cell>
          <cell r="J17">
            <v>239600</v>
          </cell>
          <cell r="K17">
            <v>240000</v>
          </cell>
          <cell r="L17">
            <v>235800</v>
          </cell>
          <cell r="M17">
            <v>239200</v>
          </cell>
          <cell r="N17">
            <v>475000</v>
          </cell>
          <cell r="O17">
            <v>354000</v>
          </cell>
          <cell r="P17">
            <v>586000</v>
          </cell>
          <cell r="Q17">
            <v>560000</v>
          </cell>
          <cell r="R17">
            <v>482000</v>
          </cell>
          <cell r="S17">
            <v>566000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341000</v>
          </cell>
          <cell r="F18">
            <v>346000</v>
          </cell>
          <cell r="G18">
            <v>342300</v>
          </cell>
          <cell r="H18">
            <v>343200</v>
          </cell>
          <cell r="I18">
            <v>116700</v>
          </cell>
          <cell r="J18">
            <v>238300</v>
          </cell>
          <cell r="K18">
            <v>238600</v>
          </cell>
          <cell r="L18">
            <v>234400</v>
          </cell>
          <cell r="M18">
            <v>238600</v>
          </cell>
          <cell r="N18">
            <v>553000</v>
          </cell>
          <cell r="O18">
            <v>407000</v>
          </cell>
          <cell r="P18">
            <v>467215</v>
          </cell>
          <cell r="Q18">
            <v>538000</v>
          </cell>
          <cell r="R18">
            <v>548000</v>
          </cell>
          <cell r="S18">
            <v>416000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358000</v>
          </cell>
          <cell r="F19">
            <v>362000</v>
          </cell>
          <cell r="G19">
            <v>241000</v>
          </cell>
          <cell r="H19">
            <v>348600</v>
          </cell>
          <cell r="I19">
            <v>346000</v>
          </cell>
          <cell r="J19">
            <v>0</v>
          </cell>
          <cell r="K19">
            <v>223600</v>
          </cell>
          <cell r="L19">
            <v>224500</v>
          </cell>
          <cell r="M19">
            <v>226200</v>
          </cell>
          <cell r="N19">
            <v>447000</v>
          </cell>
          <cell r="O19">
            <v>357000</v>
          </cell>
          <cell r="P19">
            <v>376000</v>
          </cell>
          <cell r="Q19">
            <v>591000</v>
          </cell>
          <cell r="R19">
            <v>634000</v>
          </cell>
          <cell r="S19">
            <v>498000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375000</v>
          </cell>
          <cell r="F20">
            <v>375000</v>
          </cell>
          <cell r="G20">
            <v>312900</v>
          </cell>
          <cell r="H20">
            <v>343900</v>
          </cell>
          <cell r="I20">
            <v>357600</v>
          </cell>
          <cell r="J20">
            <v>232800</v>
          </cell>
          <cell r="K20">
            <v>243940</v>
          </cell>
          <cell r="L20">
            <v>237200</v>
          </cell>
          <cell r="M20">
            <v>222400</v>
          </cell>
          <cell r="N20">
            <v>423000</v>
          </cell>
          <cell r="O20">
            <v>357000</v>
          </cell>
          <cell r="P20">
            <v>568000</v>
          </cell>
          <cell r="Q20">
            <v>576000</v>
          </cell>
          <cell r="R20">
            <v>604000</v>
          </cell>
          <cell r="S20">
            <v>454000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119000</v>
          </cell>
          <cell r="F21">
            <v>114000</v>
          </cell>
          <cell r="G21">
            <v>32800</v>
          </cell>
          <cell r="H21">
            <v>75800</v>
          </cell>
          <cell r="I21">
            <v>80200</v>
          </cell>
          <cell r="J21">
            <v>232800</v>
          </cell>
          <cell r="K21">
            <v>233100</v>
          </cell>
          <cell r="L21">
            <v>233500</v>
          </cell>
          <cell r="M21">
            <v>233800</v>
          </cell>
          <cell r="N21">
            <v>432000</v>
          </cell>
          <cell r="O21">
            <v>274000</v>
          </cell>
          <cell r="P21">
            <v>544000</v>
          </cell>
          <cell r="Q21">
            <v>542000</v>
          </cell>
          <cell r="R21">
            <v>558000</v>
          </cell>
          <cell r="S21">
            <v>119000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366000</v>
          </cell>
          <cell r="F22">
            <v>368000</v>
          </cell>
          <cell r="G22">
            <v>342000</v>
          </cell>
          <cell r="H22">
            <v>314700</v>
          </cell>
          <cell r="I22">
            <v>280300</v>
          </cell>
          <cell r="J22">
            <v>220000</v>
          </cell>
          <cell r="K22">
            <v>221600</v>
          </cell>
          <cell r="L22">
            <v>212800</v>
          </cell>
          <cell r="M22">
            <v>220300</v>
          </cell>
          <cell r="N22">
            <v>447000</v>
          </cell>
          <cell r="O22">
            <v>274000</v>
          </cell>
          <cell r="P22">
            <v>588000</v>
          </cell>
          <cell r="Q22">
            <v>578000</v>
          </cell>
          <cell r="R22">
            <v>560000</v>
          </cell>
          <cell r="S22">
            <v>422000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306000</v>
          </cell>
          <cell r="F23">
            <v>386000</v>
          </cell>
          <cell r="G23">
            <v>329000</v>
          </cell>
          <cell r="H23">
            <v>352900</v>
          </cell>
          <cell r="I23">
            <v>280300</v>
          </cell>
          <cell r="J23">
            <v>241600</v>
          </cell>
          <cell r="K23">
            <v>235600</v>
          </cell>
          <cell r="L23">
            <v>235000</v>
          </cell>
          <cell r="M23">
            <v>235000</v>
          </cell>
          <cell r="N23">
            <v>582000</v>
          </cell>
          <cell r="O23">
            <v>387000</v>
          </cell>
          <cell r="P23">
            <v>583000</v>
          </cell>
          <cell r="Q23">
            <v>376000</v>
          </cell>
          <cell r="R23">
            <v>572000</v>
          </cell>
          <cell r="S23">
            <v>450000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359000</v>
          </cell>
          <cell r="F24">
            <v>369000</v>
          </cell>
          <cell r="G24">
            <v>337700</v>
          </cell>
          <cell r="H24">
            <v>360200</v>
          </cell>
          <cell r="I24">
            <v>344500</v>
          </cell>
          <cell r="J24">
            <v>235100</v>
          </cell>
          <cell r="K24">
            <v>241500</v>
          </cell>
          <cell r="L24">
            <v>235600</v>
          </cell>
          <cell r="M24">
            <v>239200</v>
          </cell>
          <cell r="N24">
            <v>582000</v>
          </cell>
          <cell r="O24">
            <v>318000</v>
          </cell>
          <cell r="P24">
            <v>587000</v>
          </cell>
          <cell r="Q24">
            <v>583000</v>
          </cell>
          <cell r="R24">
            <v>584000</v>
          </cell>
          <cell r="S24">
            <v>460000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369000</v>
          </cell>
          <cell r="F25">
            <v>385000</v>
          </cell>
          <cell r="G25">
            <v>345600</v>
          </cell>
          <cell r="H25">
            <v>350700</v>
          </cell>
          <cell r="I25">
            <v>367400</v>
          </cell>
          <cell r="J25">
            <v>235500</v>
          </cell>
          <cell r="K25">
            <v>235500</v>
          </cell>
          <cell r="L25">
            <v>234200</v>
          </cell>
          <cell r="M25">
            <v>236100</v>
          </cell>
          <cell r="N25">
            <v>584000</v>
          </cell>
          <cell r="O25">
            <v>345100</v>
          </cell>
          <cell r="P25">
            <v>579000</v>
          </cell>
          <cell r="Q25">
            <v>573000</v>
          </cell>
          <cell r="R25">
            <v>584000</v>
          </cell>
          <cell r="S25">
            <v>458000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371000</v>
          </cell>
          <cell r="F26">
            <v>376000</v>
          </cell>
          <cell r="G26">
            <v>347700</v>
          </cell>
          <cell r="H26">
            <v>369300</v>
          </cell>
          <cell r="I26">
            <v>360000</v>
          </cell>
          <cell r="J26">
            <v>239200</v>
          </cell>
          <cell r="K26">
            <v>238700</v>
          </cell>
          <cell r="L26">
            <v>238700</v>
          </cell>
          <cell r="M26">
            <v>240500</v>
          </cell>
          <cell r="N26">
            <v>463000</v>
          </cell>
          <cell r="O26">
            <v>361000</v>
          </cell>
          <cell r="P26">
            <v>573000</v>
          </cell>
          <cell r="Q26">
            <v>569000</v>
          </cell>
          <cell r="R26">
            <v>572000</v>
          </cell>
          <cell r="S26">
            <v>438000</v>
          </cell>
        </row>
        <row r="27">
          <cell r="B27">
            <v>108900</v>
          </cell>
          <cell r="C27">
            <v>0</v>
          </cell>
          <cell r="D27">
            <v>0</v>
          </cell>
          <cell r="E27">
            <v>366000</v>
          </cell>
          <cell r="F27">
            <v>367000</v>
          </cell>
          <cell r="G27">
            <v>329400</v>
          </cell>
          <cell r="H27">
            <v>348500</v>
          </cell>
          <cell r="I27">
            <v>339100</v>
          </cell>
          <cell r="J27">
            <v>238600</v>
          </cell>
          <cell r="K27">
            <v>238800</v>
          </cell>
          <cell r="L27">
            <v>238800</v>
          </cell>
          <cell r="M27">
            <v>240400</v>
          </cell>
          <cell r="N27">
            <v>420000</v>
          </cell>
          <cell r="O27">
            <v>238000</v>
          </cell>
          <cell r="P27">
            <v>597000</v>
          </cell>
          <cell r="Q27">
            <v>585000</v>
          </cell>
          <cell r="R27">
            <v>578000</v>
          </cell>
          <cell r="S27">
            <v>428000</v>
          </cell>
        </row>
        <row r="28">
          <cell r="B28">
            <v>125800</v>
          </cell>
          <cell r="C28">
            <v>0</v>
          </cell>
          <cell r="D28">
            <v>0</v>
          </cell>
          <cell r="E28">
            <v>309000</v>
          </cell>
          <cell r="F28">
            <v>309000</v>
          </cell>
          <cell r="G28">
            <v>292500</v>
          </cell>
          <cell r="H28">
            <v>291400</v>
          </cell>
          <cell r="I28">
            <v>307800</v>
          </cell>
          <cell r="J28">
            <v>239600</v>
          </cell>
          <cell r="K28">
            <v>237900</v>
          </cell>
          <cell r="L28">
            <v>233100</v>
          </cell>
          <cell r="M28">
            <v>236800</v>
          </cell>
          <cell r="N28">
            <v>317000</v>
          </cell>
          <cell r="O28">
            <v>145000</v>
          </cell>
          <cell r="P28">
            <v>537000</v>
          </cell>
          <cell r="Q28">
            <v>533000</v>
          </cell>
          <cell r="R28">
            <v>388000</v>
          </cell>
          <cell r="S28">
            <v>418000</v>
          </cell>
        </row>
        <row r="29">
          <cell r="B29">
            <v>179600</v>
          </cell>
          <cell r="C29">
            <v>0</v>
          </cell>
          <cell r="D29">
            <v>0</v>
          </cell>
          <cell r="E29">
            <v>312000</v>
          </cell>
          <cell r="F29">
            <v>353000</v>
          </cell>
          <cell r="G29">
            <v>334000</v>
          </cell>
          <cell r="H29">
            <v>295300</v>
          </cell>
          <cell r="I29">
            <v>338300</v>
          </cell>
          <cell r="J29">
            <v>238500</v>
          </cell>
          <cell r="K29">
            <v>236600</v>
          </cell>
          <cell r="L29">
            <v>222400</v>
          </cell>
          <cell r="M29">
            <v>236400</v>
          </cell>
          <cell r="N29">
            <v>452000</v>
          </cell>
          <cell r="O29">
            <v>487000</v>
          </cell>
          <cell r="P29">
            <v>576000</v>
          </cell>
          <cell r="Q29">
            <v>575000</v>
          </cell>
          <cell r="R29">
            <v>434000</v>
          </cell>
          <cell r="S29">
            <v>592000</v>
          </cell>
        </row>
        <row r="30">
          <cell r="B30">
            <v>181900</v>
          </cell>
          <cell r="C30">
            <v>0</v>
          </cell>
          <cell r="D30">
            <v>0</v>
          </cell>
          <cell r="E30">
            <v>358000</v>
          </cell>
          <cell r="F30">
            <v>360000</v>
          </cell>
          <cell r="G30">
            <v>339300</v>
          </cell>
          <cell r="H30">
            <v>345700</v>
          </cell>
          <cell r="I30">
            <v>344300</v>
          </cell>
          <cell r="J30">
            <v>220500</v>
          </cell>
          <cell r="K30">
            <v>219200</v>
          </cell>
          <cell r="L30">
            <v>220700</v>
          </cell>
          <cell r="M30">
            <v>218200</v>
          </cell>
          <cell r="N30">
            <v>434000</v>
          </cell>
          <cell r="O30">
            <v>349000</v>
          </cell>
          <cell r="P30">
            <v>609000</v>
          </cell>
          <cell r="Q30">
            <v>606000</v>
          </cell>
          <cell r="R30">
            <v>508000</v>
          </cell>
          <cell r="S30">
            <v>618000</v>
          </cell>
        </row>
        <row r="31">
          <cell r="B31">
            <v>186500</v>
          </cell>
          <cell r="C31">
            <v>0</v>
          </cell>
          <cell r="D31">
            <v>0</v>
          </cell>
          <cell r="E31">
            <v>352000</v>
          </cell>
          <cell r="F31">
            <v>276000</v>
          </cell>
          <cell r="G31">
            <v>331500</v>
          </cell>
          <cell r="H31">
            <v>337400</v>
          </cell>
          <cell r="I31">
            <v>340800</v>
          </cell>
          <cell r="J31">
            <v>231100</v>
          </cell>
          <cell r="K31">
            <v>235800</v>
          </cell>
          <cell r="L31">
            <v>236500</v>
          </cell>
          <cell r="M31">
            <v>118500</v>
          </cell>
          <cell r="N31">
            <v>435000</v>
          </cell>
          <cell r="O31">
            <v>384000</v>
          </cell>
          <cell r="P31">
            <v>585000</v>
          </cell>
          <cell r="Q31">
            <v>580000</v>
          </cell>
          <cell r="R31">
            <v>492000</v>
          </cell>
          <cell r="S31">
            <v>616000</v>
          </cell>
        </row>
        <row r="32">
          <cell r="B32">
            <v>184200</v>
          </cell>
          <cell r="C32">
            <v>0</v>
          </cell>
          <cell r="D32">
            <v>0</v>
          </cell>
          <cell r="E32">
            <v>375000</v>
          </cell>
          <cell r="F32">
            <v>461000</v>
          </cell>
          <cell r="G32">
            <v>341100</v>
          </cell>
          <cell r="H32">
            <v>347000</v>
          </cell>
          <cell r="I32">
            <v>351100</v>
          </cell>
          <cell r="J32">
            <v>206500</v>
          </cell>
          <cell r="K32">
            <v>229100</v>
          </cell>
          <cell r="L32">
            <v>227400</v>
          </cell>
          <cell r="M32">
            <v>229300</v>
          </cell>
          <cell r="N32">
            <v>426000</v>
          </cell>
          <cell r="O32">
            <v>410000</v>
          </cell>
          <cell r="P32">
            <v>592000</v>
          </cell>
          <cell r="Q32">
            <v>586000</v>
          </cell>
          <cell r="R32">
            <v>508000</v>
          </cell>
          <cell r="S32">
            <v>592000</v>
          </cell>
        </row>
        <row r="33">
          <cell r="B33">
            <v>177400</v>
          </cell>
          <cell r="C33">
            <v>0</v>
          </cell>
          <cell r="D33">
            <v>0</v>
          </cell>
          <cell r="E33">
            <v>371000</v>
          </cell>
          <cell r="F33">
            <v>366000</v>
          </cell>
          <cell r="G33">
            <v>344700</v>
          </cell>
          <cell r="H33">
            <v>370200</v>
          </cell>
          <cell r="I33">
            <v>352900</v>
          </cell>
          <cell r="J33">
            <v>226800</v>
          </cell>
          <cell r="K33">
            <v>227000</v>
          </cell>
          <cell r="L33">
            <v>225700</v>
          </cell>
          <cell r="M33">
            <v>228000</v>
          </cell>
          <cell r="N33">
            <v>470000</v>
          </cell>
          <cell r="O33">
            <v>443000</v>
          </cell>
          <cell r="P33">
            <v>564000</v>
          </cell>
          <cell r="Q33">
            <v>558000</v>
          </cell>
          <cell r="R33">
            <v>456000</v>
          </cell>
          <cell r="S33">
            <v>560000</v>
          </cell>
        </row>
        <row r="34">
          <cell r="B34">
            <v>179500</v>
          </cell>
          <cell r="C34">
            <v>0</v>
          </cell>
          <cell r="D34">
            <v>0</v>
          </cell>
          <cell r="E34">
            <v>353000</v>
          </cell>
          <cell r="F34">
            <v>357000</v>
          </cell>
          <cell r="G34">
            <v>338300</v>
          </cell>
          <cell r="H34">
            <v>357800</v>
          </cell>
          <cell r="I34">
            <v>341300</v>
          </cell>
          <cell r="J34">
            <v>239400</v>
          </cell>
          <cell r="K34">
            <v>241000</v>
          </cell>
          <cell r="L34">
            <v>236400</v>
          </cell>
          <cell r="M34">
            <v>238900</v>
          </cell>
          <cell r="N34">
            <v>485000</v>
          </cell>
          <cell r="O34">
            <v>303000</v>
          </cell>
          <cell r="P34">
            <v>551000</v>
          </cell>
          <cell r="Q34">
            <v>537000</v>
          </cell>
          <cell r="R34">
            <v>390000</v>
          </cell>
          <cell r="S34">
            <v>538000</v>
          </cell>
        </row>
        <row r="35">
          <cell r="B35">
            <v>179300</v>
          </cell>
          <cell r="C35">
            <v>0</v>
          </cell>
          <cell r="D35">
            <v>0</v>
          </cell>
          <cell r="E35">
            <v>319000</v>
          </cell>
          <cell r="F35">
            <v>302000</v>
          </cell>
          <cell r="G35">
            <v>309600</v>
          </cell>
          <cell r="H35">
            <v>287400</v>
          </cell>
          <cell r="I35">
            <v>302800</v>
          </cell>
          <cell r="J35">
            <v>236600</v>
          </cell>
          <cell r="K35">
            <v>237400</v>
          </cell>
          <cell r="L35">
            <v>233400</v>
          </cell>
          <cell r="M35">
            <v>236900</v>
          </cell>
          <cell r="N35">
            <v>388000</v>
          </cell>
          <cell r="O35">
            <v>76000</v>
          </cell>
          <cell r="P35">
            <v>514000</v>
          </cell>
          <cell r="Q35">
            <v>508000</v>
          </cell>
          <cell r="R35">
            <v>266000</v>
          </cell>
          <cell r="S35">
            <v>524000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as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166500</v>
          </cell>
          <cell r="C5">
            <v>0</v>
          </cell>
          <cell r="D5">
            <v>0</v>
          </cell>
          <cell r="E5">
            <v>397000</v>
          </cell>
          <cell r="F5">
            <v>405000</v>
          </cell>
          <cell r="G5">
            <v>369000</v>
          </cell>
          <cell r="H5">
            <v>319600</v>
          </cell>
          <cell r="I5">
            <v>385500</v>
          </cell>
          <cell r="J5">
            <v>237600</v>
          </cell>
          <cell r="K5">
            <v>232200</v>
          </cell>
          <cell r="L5">
            <v>243100</v>
          </cell>
          <cell r="M5">
            <v>242800</v>
          </cell>
          <cell r="N5">
            <v>421000</v>
          </cell>
          <cell r="O5">
            <v>303000</v>
          </cell>
          <cell r="P5">
            <v>567000</v>
          </cell>
          <cell r="Q5">
            <v>551000</v>
          </cell>
          <cell r="R5">
            <v>420000</v>
          </cell>
          <cell r="S5">
            <v>576000</v>
          </cell>
        </row>
        <row r="6">
          <cell r="B6">
            <v>178200</v>
          </cell>
          <cell r="C6">
            <v>0</v>
          </cell>
          <cell r="D6">
            <v>0</v>
          </cell>
          <cell r="E6">
            <v>387000</v>
          </cell>
          <cell r="F6">
            <v>395000</v>
          </cell>
          <cell r="G6">
            <v>358000</v>
          </cell>
          <cell r="H6">
            <v>377000</v>
          </cell>
          <cell r="I6">
            <v>364900</v>
          </cell>
          <cell r="J6">
            <v>232400</v>
          </cell>
          <cell r="K6">
            <v>232800</v>
          </cell>
          <cell r="L6">
            <v>233100</v>
          </cell>
          <cell r="M6">
            <v>233800</v>
          </cell>
          <cell r="N6">
            <v>435000</v>
          </cell>
          <cell r="O6">
            <v>391000</v>
          </cell>
          <cell r="P6">
            <v>539000</v>
          </cell>
          <cell r="Q6">
            <v>570000</v>
          </cell>
          <cell r="R6">
            <v>434000</v>
          </cell>
          <cell r="S6">
            <v>576000</v>
          </cell>
        </row>
        <row r="7">
          <cell r="B7">
            <v>181600</v>
          </cell>
          <cell r="C7">
            <v>0</v>
          </cell>
          <cell r="D7">
            <v>0</v>
          </cell>
          <cell r="E7">
            <v>377000</v>
          </cell>
          <cell r="F7">
            <v>379000</v>
          </cell>
          <cell r="G7">
            <v>345600</v>
          </cell>
          <cell r="H7">
            <v>364200</v>
          </cell>
          <cell r="I7">
            <v>357800</v>
          </cell>
          <cell r="J7">
            <v>222600</v>
          </cell>
          <cell r="K7">
            <v>221500</v>
          </cell>
          <cell r="L7">
            <v>218500</v>
          </cell>
          <cell r="M7">
            <v>221000</v>
          </cell>
          <cell r="N7">
            <v>449000</v>
          </cell>
          <cell r="O7">
            <v>403000</v>
          </cell>
          <cell r="P7">
            <v>592000</v>
          </cell>
          <cell r="Q7">
            <v>587000</v>
          </cell>
          <cell r="R7">
            <v>476000</v>
          </cell>
          <cell r="S7">
            <v>592000</v>
          </cell>
        </row>
        <row r="8">
          <cell r="B8">
            <v>146300</v>
          </cell>
          <cell r="C8">
            <v>0</v>
          </cell>
          <cell r="D8">
            <v>0</v>
          </cell>
          <cell r="E8">
            <v>369000</v>
          </cell>
          <cell r="F8">
            <v>366000</v>
          </cell>
          <cell r="G8">
            <v>346300</v>
          </cell>
          <cell r="H8">
            <v>357700</v>
          </cell>
          <cell r="I8">
            <v>348800</v>
          </cell>
          <cell r="J8">
            <v>219900</v>
          </cell>
          <cell r="K8">
            <v>220600</v>
          </cell>
          <cell r="L8">
            <v>219100</v>
          </cell>
          <cell r="M8">
            <v>221600</v>
          </cell>
          <cell r="N8">
            <v>403000</v>
          </cell>
          <cell r="O8">
            <v>395000</v>
          </cell>
          <cell r="P8">
            <v>592000</v>
          </cell>
          <cell r="Q8">
            <v>583000</v>
          </cell>
          <cell r="R8">
            <v>538000</v>
          </cell>
          <cell r="S8">
            <v>634000</v>
          </cell>
        </row>
        <row r="9">
          <cell r="B9">
            <v>173100</v>
          </cell>
          <cell r="C9">
            <v>0</v>
          </cell>
          <cell r="D9">
            <v>0</v>
          </cell>
          <cell r="E9">
            <v>397000</v>
          </cell>
          <cell r="F9">
            <v>379000</v>
          </cell>
          <cell r="G9">
            <v>373600</v>
          </cell>
          <cell r="H9">
            <v>386000</v>
          </cell>
          <cell r="I9">
            <v>381000</v>
          </cell>
          <cell r="J9">
            <v>222500</v>
          </cell>
          <cell r="K9">
            <v>231700</v>
          </cell>
          <cell r="L9">
            <v>231500</v>
          </cell>
          <cell r="M9">
            <v>231300</v>
          </cell>
          <cell r="N9">
            <v>446000</v>
          </cell>
          <cell r="O9">
            <v>409000</v>
          </cell>
          <cell r="P9">
            <v>576000</v>
          </cell>
          <cell r="Q9">
            <v>564000</v>
          </cell>
          <cell r="R9">
            <v>402000</v>
          </cell>
          <cell r="S9">
            <v>570000</v>
          </cell>
        </row>
        <row r="10">
          <cell r="B10">
            <v>177200</v>
          </cell>
          <cell r="C10">
            <v>0</v>
          </cell>
          <cell r="D10">
            <v>0</v>
          </cell>
          <cell r="E10">
            <v>356000</v>
          </cell>
          <cell r="F10">
            <v>356000</v>
          </cell>
          <cell r="G10">
            <v>320000</v>
          </cell>
          <cell r="H10">
            <v>338100</v>
          </cell>
          <cell r="I10">
            <v>326300</v>
          </cell>
          <cell r="J10">
            <v>212800</v>
          </cell>
          <cell r="K10">
            <v>237000</v>
          </cell>
          <cell r="L10">
            <v>236600</v>
          </cell>
          <cell r="M10">
            <v>237600</v>
          </cell>
          <cell r="N10">
            <v>455000</v>
          </cell>
          <cell r="O10">
            <v>294000</v>
          </cell>
          <cell r="P10">
            <v>559000</v>
          </cell>
          <cell r="Q10">
            <v>552000</v>
          </cell>
          <cell r="R10">
            <v>43000</v>
          </cell>
          <cell r="S10">
            <v>548000</v>
          </cell>
        </row>
        <row r="11">
          <cell r="B11">
            <v>175500</v>
          </cell>
          <cell r="C11">
            <v>0</v>
          </cell>
          <cell r="D11">
            <v>0</v>
          </cell>
          <cell r="E11">
            <v>356000</v>
          </cell>
          <cell r="F11">
            <v>360000</v>
          </cell>
          <cell r="G11">
            <v>328200</v>
          </cell>
          <cell r="H11">
            <v>313800</v>
          </cell>
          <cell r="I11">
            <v>356000</v>
          </cell>
          <cell r="J11">
            <v>34100</v>
          </cell>
          <cell r="K11">
            <v>150000</v>
          </cell>
          <cell r="L11">
            <v>186900</v>
          </cell>
          <cell r="M11">
            <v>199100</v>
          </cell>
          <cell r="N11">
            <v>271000</v>
          </cell>
          <cell r="O11">
            <v>391000</v>
          </cell>
          <cell r="P11">
            <v>547000</v>
          </cell>
          <cell r="Q11">
            <v>549000</v>
          </cell>
          <cell r="R11">
            <v>372000</v>
          </cell>
          <cell r="S11">
            <v>550000</v>
          </cell>
        </row>
        <row r="12">
          <cell r="B12">
            <v>178400</v>
          </cell>
          <cell r="C12">
            <v>0</v>
          </cell>
          <cell r="D12">
            <v>0</v>
          </cell>
          <cell r="E12">
            <v>313000</v>
          </cell>
          <cell r="F12">
            <v>369000</v>
          </cell>
          <cell r="G12">
            <v>346600</v>
          </cell>
          <cell r="H12">
            <v>302800</v>
          </cell>
          <cell r="I12">
            <v>350800</v>
          </cell>
          <cell r="J12">
            <v>221100</v>
          </cell>
          <cell r="K12">
            <v>271400</v>
          </cell>
          <cell r="L12">
            <v>217400</v>
          </cell>
          <cell r="M12">
            <v>222300</v>
          </cell>
          <cell r="N12">
            <v>415000</v>
          </cell>
          <cell r="O12">
            <v>401000</v>
          </cell>
          <cell r="P12">
            <v>577000</v>
          </cell>
          <cell r="Q12">
            <v>577000</v>
          </cell>
          <cell r="R12">
            <v>442000</v>
          </cell>
          <cell r="S12">
            <v>572000</v>
          </cell>
        </row>
        <row r="13">
          <cell r="B13">
            <v>181400</v>
          </cell>
          <cell r="C13">
            <v>0</v>
          </cell>
          <cell r="D13">
            <v>0</v>
          </cell>
          <cell r="E13">
            <v>386000</v>
          </cell>
          <cell r="F13">
            <v>376000</v>
          </cell>
          <cell r="G13">
            <v>363000</v>
          </cell>
          <cell r="H13">
            <v>373300</v>
          </cell>
          <cell r="I13">
            <v>364300</v>
          </cell>
          <cell r="J13">
            <v>232900</v>
          </cell>
          <cell r="K13">
            <v>231700</v>
          </cell>
          <cell r="L13">
            <v>232300</v>
          </cell>
          <cell r="M13">
            <v>229200</v>
          </cell>
          <cell r="N13">
            <v>271000</v>
          </cell>
          <cell r="O13">
            <v>376000</v>
          </cell>
          <cell r="P13">
            <v>566000</v>
          </cell>
          <cell r="Q13">
            <v>533000</v>
          </cell>
          <cell r="R13">
            <v>420000</v>
          </cell>
          <cell r="S13">
            <v>510000</v>
          </cell>
        </row>
        <row r="14">
          <cell r="B14">
            <v>181700</v>
          </cell>
          <cell r="C14">
            <v>0</v>
          </cell>
          <cell r="D14">
            <v>0</v>
          </cell>
          <cell r="E14">
            <v>389000</v>
          </cell>
          <cell r="F14">
            <v>375000</v>
          </cell>
          <cell r="G14">
            <v>369300</v>
          </cell>
          <cell r="H14">
            <v>371000</v>
          </cell>
          <cell r="I14">
            <v>372200</v>
          </cell>
          <cell r="J14">
            <v>221100</v>
          </cell>
          <cell r="K14">
            <v>220600</v>
          </cell>
          <cell r="L14">
            <v>221000</v>
          </cell>
          <cell r="M14">
            <v>220300</v>
          </cell>
          <cell r="N14">
            <v>446000</v>
          </cell>
          <cell r="O14">
            <v>469000</v>
          </cell>
          <cell r="P14">
            <v>560000</v>
          </cell>
          <cell r="Q14">
            <v>548000</v>
          </cell>
          <cell r="R14">
            <v>564000</v>
          </cell>
          <cell r="S14">
            <v>434000</v>
          </cell>
        </row>
        <row r="15">
          <cell r="B15">
            <v>176500</v>
          </cell>
          <cell r="C15">
            <v>0</v>
          </cell>
          <cell r="D15">
            <v>0</v>
          </cell>
          <cell r="E15">
            <v>387000</v>
          </cell>
          <cell r="F15">
            <v>380000</v>
          </cell>
          <cell r="G15">
            <v>349700</v>
          </cell>
          <cell r="H15">
            <v>368000</v>
          </cell>
          <cell r="I15">
            <v>361700</v>
          </cell>
          <cell r="J15">
            <v>229900</v>
          </cell>
          <cell r="K15">
            <v>230000</v>
          </cell>
          <cell r="L15">
            <v>230200</v>
          </cell>
          <cell r="M15">
            <v>231400</v>
          </cell>
          <cell r="N15">
            <v>422000</v>
          </cell>
          <cell r="O15">
            <v>391000</v>
          </cell>
          <cell r="P15">
            <v>582000</v>
          </cell>
          <cell r="Q15">
            <v>577000</v>
          </cell>
          <cell r="R15">
            <v>584000</v>
          </cell>
          <cell r="S15">
            <v>464000</v>
          </cell>
        </row>
        <row r="16">
          <cell r="B16">
            <v>175900</v>
          </cell>
          <cell r="C16">
            <v>0</v>
          </cell>
          <cell r="D16">
            <v>0</v>
          </cell>
          <cell r="E16">
            <v>379000</v>
          </cell>
          <cell r="F16">
            <v>376000</v>
          </cell>
          <cell r="G16">
            <v>355200</v>
          </cell>
          <cell r="H16">
            <v>376200</v>
          </cell>
          <cell r="I16">
            <v>361100</v>
          </cell>
          <cell r="J16">
            <v>227100</v>
          </cell>
          <cell r="K16">
            <v>226700</v>
          </cell>
          <cell r="L16">
            <v>226600</v>
          </cell>
          <cell r="M16">
            <v>226400</v>
          </cell>
          <cell r="N16">
            <v>416000</v>
          </cell>
          <cell r="O16">
            <v>407000</v>
          </cell>
          <cell r="P16">
            <v>582000</v>
          </cell>
          <cell r="Q16">
            <v>599000</v>
          </cell>
          <cell r="R16">
            <v>568000</v>
          </cell>
          <cell r="S16">
            <v>458000</v>
          </cell>
        </row>
        <row r="17">
          <cell r="B17">
            <v>174800</v>
          </cell>
          <cell r="C17">
            <v>0</v>
          </cell>
          <cell r="D17">
            <v>0</v>
          </cell>
          <cell r="E17">
            <v>348000</v>
          </cell>
          <cell r="F17">
            <v>352000</v>
          </cell>
          <cell r="G17">
            <v>326100</v>
          </cell>
          <cell r="H17">
            <v>344400</v>
          </cell>
          <cell r="I17">
            <v>324000</v>
          </cell>
          <cell r="J17">
            <v>239700</v>
          </cell>
          <cell r="K17">
            <v>240300</v>
          </cell>
          <cell r="L17">
            <v>239600</v>
          </cell>
          <cell r="M17">
            <v>239100</v>
          </cell>
          <cell r="N17">
            <v>438000</v>
          </cell>
          <cell r="O17">
            <v>317000</v>
          </cell>
          <cell r="P17">
            <v>603000</v>
          </cell>
          <cell r="Q17">
            <v>596000</v>
          </cell>
          <cell r="R17">
            <v>556000</v>
          </cell>
          <cell r="S17">
            <v>396000</v>
          </cell>
        </row>
        <row r="18">
          <cell r="B18">
            <v>173200</v>
          </cell>
          <cell r="C18">
            <v>0</v>
          </cell>
          <cell r="D18">
            <v>0</v>
          </cell>
          <cell r="E18">
            <v>340000</v>
          </cell>
          <cell r="F18">
            <v>352000</v>
          </cell>
          <cell r="G18">
            <v>309200</v>
          </cell>
          <cell r="H18">
            <v>320900</v>
          </cell>
          <cell r="I18">
            <v>316600</v>
          </cell>
          <cell r="J18">
            <v>242500</v>
          </cell>
          <cell r="K18">
            <v>239600</v>
          </cell>
          <cell r="L18">
            <v>241200</v>
          </cell>
          <cell r="M18">
            <v>241500</v>
          </cell>
          <cell r="N18">
            <v>329000</v>
          </cell>
          <cell r="O18">
            <v>64000</v>
          </cell>
          <cell r="P18">
            <v>511000</v>
          </cell>
          <cell r="Q18">
            <v>501000</v>
          </cell>
          <cell r="R18">
            <v>516000</v>
          </cell>
          <cell r="S18">
            <v>346000</v>
          </cell>
        </row>
        <row r="19">
          <cell r="B19">
            <v>175500</v>
          </cell>
          <cell r="C19">
            <v>0</v>
          </cell>
          <cell r="D19">
            <v>0</v>
          </cell>
          <cell r="E19">
            <v>384000</v>
          </cell>
          <cell r="F19">
            <v>393000</v>
          </cell>
          <cell r="G19">
            <v>358900</v>
          </cell>
          <cell r="H19">
            <v>373200</v>
          </cell>
          <cell r="I19">
            <v>349800</v>
          </cell>
          <cell r="J19">
            <v>166800</v>
          </cell>
          <cell r="K19">
            <v>235500</v>
          </cell>
          <cell r="L19">
            <v>235800</v>
          </cell>
          <cell r="M19">
            <v>234900</v>
          </cell>
          <cell r="N19">
            <v>434000</v>
          </cell>
          <cell r="O19">
            <v>389000</v>
          </cell>
          <cell r="P19">
            <v>577000</v>
          </cell>
          <cell r="Q19">
            <v>576000</v>
          </cell>
          <cell r="R19">
            <v>478000</v>
          </cell>
          <cell r="S19">
            <v>396000</v>
          </cell>
        </row>
        <row r="20">
          <cell r="B20">
            <v>166800</v>
          </cell>
          <cell r="C20">
            <v>0</v>
          </cell>
          <cell r="D20">
            <v>0</v>
          </cell>
          <cell r="E20">
            <v>369000</v>
          </cell>
          <cell r="F20">
            <v>373000</v>
          </cell>
          <cell r="G20">
            <v>355100</v>
          </cell>
          <cell r="H20">
            <v>360900</v>
          </cell>
          <cell r="I20">
            <v>346300</v>
          </cell>
          <cell r="J20">
            <v>220500</v>
          </cell>
          <cell r="K20">
            <v>220400</v>
          </cell>
          <cell r="L20">
            <v>219400</v>
          </cell>
          <cell r="M20">
            <v>227000</v>
          </cell>
          <cell r="N20">
            <v>465000</v>
          </cell>
          <cell r="O20">
            <v>389000</v>
          </cell>
          <cell r="P20">
            <v>635000</v>
          </cell>
          <cell r="Q20">
            <v>570000</v>
          </cell>
          <cell r="R20">
            <v>618000</v>
          </cell>
          <cell r="S20">
            <v>446000</v>
          </cell>
        </row>
        <row r="21">
          <cell r="B21">
            <v>179400</v>
          </cell>
          <cell r="C21">
            <v>0</v>
          </cell>
          <cell r="D21">
            <v>0</v>
          </cell>
          <cell r="E21">
            <v>363000</v>
          </cell>
          <cell r="F21">
            <v>369000</v>
          </cell>
          <cell r="G21">
            <v>344500</v>
          </cell>
          <cell r="H21">
            <v>357000</v>
          </cell>
          <cell r="I21">
            <v>353300</v>
          </cell>
          <cell r="J21">
            <v>239200</v>
          </cell>
          <cell r="K21">
            <v>238000</v>
          </cell>
          <cell r="L21">
            <v>239400</v>
          </cell>
          <cell r="M21">
            <v>234000</v>
          </cell>
          <cell r="N21">
            <v>492000</v>
          </cell>
          <cell r="O21">
            <v>383000</v>
          </cell>
          <cell r="P21">
            <v>567000</v>
          </cell>
          <cell r="Q21">
            <v>565000</v>
          </cell>
          <cell r="R21">
            <v>588000</v>
          </cell>
          <cell r="S21">
            <v>440000</v>
          </cell>
        </row>
        <row r="22">
          <cell r="B22">
            <v>170800</v>
          </cell>
          <cell r="C22">
            <v>0</v>
          </cell>
          <cell r="D22">
            <v>0</v>
          </cell>
          <cell r="E22">
            <v>385000</v>
          </cell>
          <cell r="F22">
            <v>385000</v>
          </cell>
          <cell r="G22">
            <v>365700</v>
          </cell>
          <cell r="H22">
            <v>381300</v>
          </cell>
          <cell r="I22">
            <v>371800</v>
          </cell>
          <cell r="J22">
            <v>199500</v>
          </cell>
          <cell r="K22">
            <v>197600</v>
          </cell>
          <cell r="L22">
            <v>202000</v>
          </cell>
          <cell r="M22">
            <v>201000</v>
          </cell>
          <cell r="N22">
            <v>451000</v>
          </cell>
          <cell r="O22">
            <v>383000</v>
          </cell>
          <cell r="P22">
            <v>596000</v>
          </cell>
          <cell r="Q22">
            <v>596000</v>
          </cell>
          <cell r="R22">
            <v>620000</v>
          </cell>
          <cell r="S22">
            <v>450000</v>
          </cell>
        </row>
        <row r="23">
          <cell r="B23">
            <v>176800</v>
          </cell>
          <cell r="C23">
            <v>0</v>
          </cell>
          <cell r="D23">
            <v>0</v>
          </cell>
          <cell r="E23">
            <v>394000</v>
          </cell>
          <cell r="F23">
            <v>395000</v>
          </cell>
          <cell r="G23">
            <v>364500</v>
          </cell>
          <cell r="H23">
            <v>367200</v>
          </cell>
          <cell r="I23">
            <v>371800</v>
          </cell>
          <cell r="J23">
            <v>226900</v>
          </cell>
          <cell r="K23">
            <v>227900</v>
          </cell>
          <cell r="L23">
            <v>227000</v>
          </cell>
          <cell r="M23">
            <v>227700</v>
          </cell>
          <cell r="N23">
            <v>395000</v>
          </cell>
          <cell r="O23">
            <v>400000</v>
          </cell>
          <cell r="P23">
            <v>555000</v>
          </cell>
          <cell r="Q23">
            <v>557000</v>
          </cell>
          <cell r="R23">
            <v>580000</v>
          </cell>
          <cell r="S23">
            <v>452000</v>
          </cell>
        </row>
        <row r="24">
          <cell r="B24">
            <v>174800</v>
          </cell>
          <cell r="C24">
            <v>0</v>
          </cell>
          <cell r="D24">
            <v>0</v>
          </cell>
          <cell r="E24">
            <v>376000</v>
          </cell>
          <cell r="F24">
            <v>373000</v>
          </cell>
          <cell r="G24">
            <v>347600</v>
          </cell>
          <cell r="H24">
            <v>622200</v>
          </cell>
          <cell r="I24">
            <v>346000</v>
          </cell>
          <cell r="J24">
            <v>235300</v>
          </cell>
          <cell r="K24">
            <v>233800</v>
          </cell>
          <cell r="L24">
            <v>235000</v>
          </cell>
          <cell r="M24">
            <v>236600</v>
          </cell>
          <cell r="N24">
            <v>434000</v>
          </cell>
          <cell r="O24">
            <v>312000</v>
          </cell>
          <cell r="P24">
            <v>562000</v>
          </cell>
          <cell r="Q24">
            <v>559000</v>
          </cell>
          <cell r="R24">
            <v>548000</v>
          </cell>
          <cell r="S24">
            <v>448000</v>
          </cell>
        </row>
        <row r="25">
          <cell r="B25">
            <v>180600</v>
          </cell>
          <cell r="C25">
            <v>50100</v>
          </cell>
          <cell r="D25">
            <v>0</v>
          </cell>
          <cell r="E25">
            <v>331000</v>
          </cell>
          <cell r="F25">
            <v>370000</v>
          </cell>
          <cell r="G25">
            <v>315500</v>
          </cell>
          <cell r="H25">
            <v>51100</v>
          </cell>
          <cell r="I25">
            <v>284100</v>
          </cell>
          <cell r="J25">
            <v>240200</v>
          </cell>
          <cell r="K25">
            <v>237100</v>
          </cell>
          <cell r="L25">
            <v>238200</v>
          </cell>
          <cell r="M25">
            <v>241300</v>
          </cell>
          <cell r="N25">
            <v>386000</v>
          </cell>
          <cell r="O25">
            <v>194000</v>
          </cell>
          <cell r="P25">
            <v>519000</v>
          </cell>
          <cell r="Q25">
            <v>524000</v>
          </cell>
          <cell r="R25">
            <v>534000</v>
          </cell>
          <cell r="S25">
            <v>434000</v>
          </cell>
        </row>
        <row r="26">
          <cell r="B26">
            <v>157300</v>
          </cell>
          <cell r="C26">
            <v>50100</v>
          </cell>
          <cell r="D26">
            <v>0</v>
          </cell>
          <cell r="E26">
            <v>319000</v>
          </cell>
          <cell r="F26">
            <v>351000</v>
          </cell>
          <cell r="G26">
            <v>347200</v>
          </cell>
          <cell r="H26">
            <v>298500</v>
          </cell>
          <cell r="I26">
            <v>317300</v>
          </cell>
          <cell r="J26">
            <v>223000</v>
          </cell>
          <cell r="K26">
            <v>223000</v>
          </cell>
          <cell r="L26">
            <v>214900</v>
          </cell>
          <cell r="M26">
            <v>235400</v>
          </cell>
          <cell r="N26">
            <v>457000</v>
          </cell>
          <cell r="O26">
            <v>519000</v>
          </cell>
          <cell r="P26">
            <v>436000</v>
          </cell>
          <cell r="Q26">
            <v>562000</v>
          </cell>
          <cell r="R26">
            <v>572000</v>
          </cell>
          <cell r="S26">
            <v>460000</v>
          </cell>
        </row>
        <row r="27">
          <cell r="B27">
            <v>170300</v>
          </cell>
          <cell r="C27">
            <v>177200</v>
          </cell>
          <cell r="D27">
            <v>0</v>
          </cell>
          <cell r="E27">
            <v>409000</v>
          </cell>
          <cell r="F27">
            <v>386000</v>
          </cell>
          <cell r="G27">
            <v>359800</v>
          </cell>
          <cell r="H27">
            <v>383700</v>
          </cell>
          <cell r="I27">
            <v>385600</v>
          </cell>
          <cell r="J27">
            <v>233000</v>
          </cell>
          <cell r="K27">
            <v>232900</v>
          </cell>
          <cell r="L27">
            <v>231800</v>
          </cell>
          <cell r="M27">
            <v>233100</v>
          </cell>
          <cell r="N27">
            <v>457000</v>
          </cell>
          <cell r="O27">
            <v>433000</v>
          </cell>
          <cell r="P27">
            <v>0</v>
          </cell>
          <cell r="Q27">
            <v>604000</v>
          </cell>
          <cell r="R27">
            <v>594000</v>
          </cell>
          <cell r="S27">
            <v>590000</v>
          </cell>
        </row>
        <row r="28">
          <cell r="B28">
            <v>177800</v>
          </cell>
          <cell r="C28">
            <v>174600</v>
          </cell>
          <cell r="D28">
            <v>0</v>
          </cell>
          <cell r="E28">
            <v>408000</v>
          </cell>
          <cell r="F28">
            <v>410000</v>
          </cell>
          <cell r="G28">
            <v>359800</v>
          </cell>
          <cell r="H28">
            <v>395100</v>
          </cell>
          <cell r="I28">
            <v>406500</v>
          </cell>
          <cell r="J28">
            <v>238000</v>
          </cell>
          <cell r="K28">
            <v>237000</v>
          </cell>
          <cell r="L28">
            <v>238900</v>
          </cell>
          <cell r="M28">
            <v>238100</v>
          </cell>
          <cell r="N28">
            <v>436000</v>
          </cell>
          <cell r="O28">
            <v>394000</v>
          </cell>
          <cell r="P28">
            <v>0</v>
          </cell>
          <cell r="Q28">
            <v>589000</v>
          </cell>
          <cell r="R28">
            <v>596000</v>
          </cell>
          <cell r="S28">
            <v>600000</v>
          </cell>
        </row>
        <row r="29">
          <cell r="B29">
            <v>182800</v>
          </cell>
          <cell r="C29">
            <v>175000</v>
          </cell>
          <cell r="D29">
            <v>0</v>
          </cell>
          <cell r="E29">
            <v>410000</v>
          </cell>
          <cell r="F29">
            <v>408000</v>
          </cell>
          <cell r="G29">
            <v>316500</v>
          </cell>
          <cell r="H29">
            <v>404300</v>
          </cell>
          <cell r="I29">
            <v>403800</v>
          </cell>
          <cell r="J29">
            <v>237700</v>
          </cell>
          <cell r="K29">
            <v>237300</v>
          </cell>
          <cell r="L29">
            <v>238000</v>
          </cell>
          <cell r="M29">
            <v>237200</v>
          </cell>
          <cell r="N29">
            <v>452000</v>
          </cell>
          <cell r="O29">
            <v>439000</v>
          </cell>
          <cell r="P29">
            <v>0</v>
          </cell>
          <cell r="Q29">
            <v>594000</v>
          </cell>
          <cell r="R29">
            <v>594000</v>
          </cell>
          <cell r="S29">
            <v>620000</v>
          </cell>
        </row>
        <row r="30">
          <cell r="B30">
            <v>182200</v>
          </cell>
          <cell r="C30">
            <v>176200</v>
          </cell>
          <cell r="D30">
            <v>0</v>
          </cell>
          <cell r="E30">
            <v>396000</v>
          </cell>
          <cell r="F30">
            <v>398000</v>
          </cell>
          <cell r="G30">
            <v>333400</v>
          </cell>
          <cell r="H30">
            <v>376200</v>
          </cell>
          <cell r="I30">
            <v>387000</v>
          </cell>
          <cell r="J30">
            <v>233900</v>
          </cell>
          <cell r="K30">
            <v>231600</v>
          </cell>
          <cell r="L30">
            <v>229700</v>
          </cell>
          <cell r="M30">
            <v>230800</v>
          </cell>
          <cell r="N30">
            <v>563000</v>
          </cell>
          <cell r="O30">
            <v>385000</v>
          </cell>
          <cell r="P30">
            <v>0</v>
          </cell>
          <cell r="Q30">
            <v>615000</v>
          </cell>
          <cell r="R30">
            <v>654000</v>
          </cell>
          <cell r="S30">
            <v>500000</v>
          </cell>
        </row>
        <row r="31">
          <cell r="B31">
            <v>178300</v>
          </cell>
          <cell r="C31">
            <v>172900</v>
          </cell>
          <cell r="D31">
            <v>0</v>
          </cell>
          <cell r="E31">
            <v>364000</v>
          </cell>
          <cell r="F31">
            <v>371000</v>
          </cell>
          <cell r="G31">
            <v>315300</v>
          </cell>
          <cell r="H31">
            <v>354400</v>
          </cell>
          <cell r="I31">
            <v>362600</v>
          </cell>
          <cell r="J31">
            <v>224800</v>
          </cell>
          <cell r="K31">
            <v>225000</v>
          </cell>
          <cell r="L31">
            <v>229700</v>
          </cell>
          <cell r="M31">
            <v>231000</v>
          </cell>
          <cell r="N31">
            <v>570000</v>
          </cell>
          <cell r="O31">
            <v>372000</v>
          </cell>
          <cell r="P31">
            <v>105000</v>
          </cell>
          <cell r="Q31">
            <v>556000</v>
          </cell>
          <cell r="R31">
            <v>554000</v>
          </cell>
          <cell r="S31">
            <v>434000</v>
          </cell>
        </row>
        <row r="32">
          <cell r="B32">
            <v>179800</v>
          </cell>
          <cell r="C32">
            <v>175100</v>
          </cell>
          <cell r="D32">
            <v>0</v>
          </cell>
          <cell r="E32">
            <v>272000</v>
          </cell>
          <cell r="F32">
            <v>337000</v>
          </cell>
          <cell r="G32">
            <v>294400</v>
          </cell>
          <cell r="H32">
            <v>101600</v>
          </cell>
          <cell r="I32">
            <v>306100</v>
          </cell>
          <cell r="J32">
            <v>226600</v>
          </cell>
          <cell r="K32">
            <v>226800</v>
          </cell>
          <cell r="L32">
            <v>229000</v>
          </cell>
          <cell r="M32">
            <v>229300</v>
          </cell>
          <cell r="N32">
            <v>580000</v>
          </cell>
          <cell r="O32">
            <v>119000</v>
          </cell>
          <cell r="P32">
            <v>201000</v>
          </cell>
          <cell r="Q32">
            <v>528000</v>
          </cell>
          <cell r="R32">
            <v>348000</v>
          </cell>
          <cell r="S32">
            <v>370000</v>
          </cell>
        </row>
        <row r="33">
          <cell r="B33">
            <v>176300</v>
          </cell>
          <cell r="C33">
            <v>177100</v>
          </cell>
          <cell r="D33">
            <v>0</v>
          </cell>
          <cell r="E33">
            <v>335000</v>
          </cell>
          <cell r="F33">
            <v>400000</v>
          </cell>
          <cell r="G33">
            <v>322900</v>
          </cell>
          <cell r="H33">
            <v>393400</v>
          </cell>
          <cell r="I33">
            <v>304000</v>
          </cell>
          <cell r="J33">
            <v>228200</v>
          </cell>
          <cell r="K33">
            <v>221200</v>
          </cell>
          <cell r="L33">
            <v>223400</v>
          </cell>
          <cell r="M33">
            <v>328000</v>
          </cell>
          <cell r="N33">
            <v>328000</v>
          </cell>
          <cell r="O33">
            <v>389000</v>
          </cell>
          <cell r="P33">
            <v>569000</v>
          </cell>
          <cell r="Q33">
            <v>569000</v>
          </cell>
          <cell r="R33">
            <v>470000</v>
          </cell>
          <cell r="S33">
            <v>486000</v>
          </cell>
        </row>
        <row r="34">
          <cell r="B34">
            <v>176100</v>
          </cell>
          <cell r="C34">
            <v>173000</v>
          </cell>
          <cell r="D34">
            <v>0</v>
          </cell>
          <cell r="E34">
            <v>371000</v>
          </cell>
          <cell r="F34">
            <v>381000</v>
          </cell>
          <cell r="G34">
            <v>222100</v>
          </cell>
          <cell r="H34">
            <v>368300</v>
          </cell>
          <cell r="I34">
            <v>359300</v>
          </cell>
          <cell r="J34">
            <v>232600</v>
          </cell>
          <cell r="K34">
            <v>233000</v>
          </cell>
          <cell r="L34">
            <v>231000</v>
          </cell>
          <cell r="M34">
            <v>233000</v>
          </cell>
          <cell r="N34">
            <v>457000</v>
          </cell>
          <cell r="O34">
            <v>326000</v>
          </cell>
          <cell r="P34">
            <v>588000</v>
          </cell>
          <cell r="Q34">
            <v>583000</v>
          </cell>
          <cell r="R34">
            <v>488000</v>
          </cell>
          <cell r="S34">
            <v>616000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Graph 10.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178500</v>
          </cell>
          <cell r="C5">
            <v>175200</v>
          </cell>
          <cell r="D5">
            <v>0</v>
          </cell>
          <cell r="E5">
            <v>385000</v>
          </cell>
          <cell r="F5">
            <v>388000</v>
          </cell>
          <cell r="G5">
            <v>314800</v>
          </cell>
          <cell r="H5">
            <v>357700</v>
          </cell>
          <cell r="I5">
            <v>371200</v>
          </cell>
          <cell r="J5">
            <v>229600</v>
          </cell>
          <cell r="K5">
            <v>229600</v>
          </cell>
          <cell r="L5">
            <v>204300</v>
          </cell>
          <cell r="M5">
            <v>227000</v>
          </cell>
          <cell r="N5">
            <v>452000</v>
          </cell>
          <cell r="O5">
            <v>404000</v>
          </cell>
          <cell r="P5">
            <v>576000</v>
          </cell>
          <cell r="Q5">
            <v>568000</v>
          </cell>
          <cell r="R5">
            <v>420000</v>
          </cell>
          <cell r="S5">
            <v>590000</v>
          </cell>
        </row>
        <row r="6">
          <cell r="B6">
            <v>181100</v>
          </cell>
          <cell r="C6">
            <v>178900</v>
          </cell>
          <cell r="D6">
            <v>0</v>
          </cell>
          <cell r="E6">
            <v>389000</v>
          </cell>
          <cell r="F6">
            <v>396000</v>
          </cell>
          <cell r="G6">
            <v>310300</v>
          </cell>
          <cell r="H6">
            <v>377400</v>
          </cell>
          <cell r="I6">
            <v>372100</v>
          </cell>
          <cell r="J6">
            <v>238700</v>
          </cell>
          <cell r="K6">
            <v>238700</v>
          </cell>
          <cell r="L6">
            <v>222400</v>
          </cell>
          <cell r="M6">
            <v>239400</v>
          </cell>
          <cell r="N6">
            <v>457000</v>
          </cell>
          <cell r="O6">
            <v>390000</v>
          </cell>
          <cell r="P6">
            <v>564000</v>
          </cell>
          <cell r="Q6">
            <v>560000</v>
          </cell>
          <cell r="R6">
            <v>458000</v>
          </cell>
          <cell r="S6">
            <v>574000</v>
          </cell>
        </row>
        <row r="7">
          <cell r="B7">
            <v>178500</v>
          </cell>
          <cell r="C7">
            <v>168900</v>
          </cell>
          <cell r="D7">
            <v>0</v>
          </cell>
          <cell r="E7">
            <v>398000</v>
          </cell>
          <cell r="F7">
            <v>391000</v>
          </cell>
          <cell r="G7">
            <v>285200</v>
          </cell>
          <cell r="H7">
            <v>382000</v>
          </cell>
          <cell r="I7">
            <v>377800</v>
          </cell>
          <cell r="J7">
            <v>235500</v>
          </cell>
          <cell r="K7">
            <v>235500</v>
          </cell>
          <cell r="L7">
            <v>222700</v>
          </cell>
          <cell r="M7">
            <v>235400</v>
          </cell>
          <cell r="N7">
            <v>586000</v>
          </cell>
          <cell r="O7">
            <v>344000</v>
          </cell>
          <cell r="P7">
            <v>570000</v>
          </cell>
          <cell r="Q7">
            <v>542000</v>
          </cell>
          <cell r="R7">
            <v>462000</v>
          </cell>
          <cell r="S7">
            <v>492000</v>
          </cell>
        </row>
        <row r="8">
          <cell r="B8">
            <v>171900</v>
          </cell>
          <cell r="C8">
            <v>171100</v>
          </cell>
          <cell r="D8">
            <v>0</v>
          </cell>
          <cell r="E8">
            <v>371000</v>
          </cell>
          <cell r="F8">
            <v>380000</v>
          </cell>
          <cell r="G8">
            <v>0</v>
          </cell>
          <cell r="H8">
            <v>366400</v>
          </cell>
          <cell r="I8">
            <v>362900</v>
          </cell>
          <cell r="J8">
            <v>231900</v>
          </cell>
          <cell r="K8">
            <v>231900</v>
          </cell>
          <cell r="L8">
            <v>229600</v>
          </cell>
          <cell r="M8">
            <v>226800</v>
          </cell>
          <cell r="N8">
            <v>580000</v>
          </cell>
          <cell r="O8">
            <v>301000</v>
          </cell>
          <cell r="P8">
            <v>571000</v>
          </cell>
          <cell r="Q8">
            <v>566000</v>
          </cell>
          <cell r="R8">
            <v>454000</v>
          </cell>
          <cell r="S8">
            <v>578000</v>
          </cell>
        </row>
        <row r="9">
          <cell r="B9">
            <v>179300</v>
          </cell>
          <cell r="C9">
            <v>178100</v>
          </cell>
          <cell r="D9">
            <v>0</v>
          </cell>
          <cell r="E9">
            <v>333000</v>
          </cell>
          <cell r="F9">
            <v>329000</v>
          </cell>
          <cell r="G9">
            <v>0</v>
          </cell>
          <cell r="H9">
            <v>331900</v>
          </cell>
          <cell r="I9">
            <v>315700</v>
          </cell>
          <cell r="J9">
            <v>229000</v>
          </cell>
          <cell r="K9">
            <v>229000</v>
          </cell>
          <cell r="L9">
            <v>232100</v>
          </cell>
          <cell r="M9">
            <v>231600</v>
          </cell>
          <cell r="N9">
            <v>567000</v>
          </cell>
          <cell r="O9">
            <v>230000</v>
          </cell>
          <cell r="P9">
            <v>525000</v>
          </cell>
          <cell r="Q9">
            <v>519000</v>
          </cell>
          <cell r="R9">
            <v>268000</v>
          </cell>
          <cell r="S9">
            <v>476000</v>
          </cell>
        </row>
        <row r="10">
          <cell r="B10">
            <v>177100</v>
          </cell>
          <cell r="C10">
            <v>179700</v>
          </cell>
          <cell r="D10">
            <v>0</v>
          </cell>
          <cell r="E10">
            <v>319000</v>
          </cell>
          <cell r="F10">
            <v>326000</v>
          </cell>
          <cell r="G10">
            <v>0</v>
          </cell>
          <cell r="H10">
            <v>323000</v>
          </cell>
          <cell r="I10">
            <v>321000</v>
          </cell>
          <cell r="J10">
            <v>241400</v>
          </cell>
          <cell r="K10">
            <v>241400</v>
          </cell>
          <cell r="L10">
            <v>236200</v>
          </cell>
          <cell r="M10">
            <v>240000</v>
          </cell>
          <cell r="N10">
            <v>576000</v>
          </cell>
          <cell r="O10">
            <v>260000</v>
          </cell>
          <cell r="P10">
            <v>479000</v>
          </cell>
          <cell r="Q10">
            <v>515000</v>
          </cell>
          <cell r="R10">
            <v>310000</v>
          </cell>
          <cell r="S10">
            <v>384000</v>
          </cell>
        </row>
        <row r="11">
          <cell r="B11">
            <v>176730</v>
          </cell>
          <cell r="C11">
            <v>171900</v>
          </cell>
          <cell r="D11">
            <v>0</v>
          </cell>
          <cell r="E11">
            <v>373000</v>
          </cell>
          <cell r="F11">
            <v>371000</v>
          </cell>
          <cell r="G11">
            <v>264500</v>
          </cell>
          <cell r="H11">
            <v>359900</v>
          </cell>
          <cell r="I11">
            <v>359100</v>
          </cell>
          <cell r="J11">
            <v>238400</v>
          </cell>
          <cell r="K11">
            <v>238400</v>
          </cell>
          <cell r="L11">
            <v>237700</v>
          </cell>
          <cell r="M11">
            <v>239200</v>
          </cell>
          <cell r="N11">
            <v>533000</v>
          </cell>
          <cell r="O11">
            <v>371000</v>
          </cell>
          <cell r="P11">
            <v>602000</v>
          </cell>
          <cell r="Q11">
            <v>545000</v>
          </cell>
          <cell r="R11">
            <v>422000</v>
          </cell>
          <cell r="S11">
            <v>490000</v>
          </cell>
        </row>
        <row r="12">
          <cell r="B12">
            <v>183400</v>
          </cell>
          <cell r="C12">
            <v>179500</v>
          </cell>
          <cell r="D12">
            <v>0</v>
          </cell>
          <cell r="E12">
            <v>388000</v>
          </cell>
          <cell r="F12">
            <v>388000</v>
          </cell>
          <cell r="G12">
            <v>362800</v>
          </cell>
          <cell r="H12">
            <v>373800</v>
          </cell>
          <cell r="I12">
            <v>366880</v>
          </cell>
          <cell r="J12">
            <v>230400</v>
          </cell>
          <cell r="K12">
            <v>230400</v>
          </cell>
          <cell r="L12">
            <v>225400</v>
          </cell>
          <cell r="M12">
            <v>232200</v>
          </cell>
          <cell r="N12">
            <v>570000</v>
          </cell>
          <cell r="O12">
            <v>345000</v>
          </cell>
          <cell r="P12">
            <v>544000</v>
          </cell>
          <cell r="Q12">
            <v>538000</v>
          </cell>
          <cell r="R12">
            <v>422000</v>
          </cell>
          <cell r="S12">
            <v>416000</v>
          </cell>
        </row>
        <row r="13">
          <cell r="B13">
            <v>177100</v>
          </cell>
          <cell r="C13">
            <v>172300</v>
          </cell>
          <cell r="D13">
            <v>0</v>
          </cell>
          <cell r="E13">
            <v>381000</v>
          </cell>
          <cell r="F13">
            <v>374000</v>
          </cell>
          <cell r="G13">
            <v>344800</v>
          </cell>
          <cell r="H13">
            <v>354600</v>
          </cell>
          <cell r="I13">
            <v>347300</v>
          </cell>
          <cell r="J13">
            <v>224900</v>
          </cell>
          <cell r="K13">
            <v>224900</v>
          </cell>
          <cell r="L13">
            <v>224500</v>
          </cell>
          <cell r="M13">
            <v>225600</v>
          </cell>
          <cell r="N13">
            <v>533000</v>
          </cell>
          <cell r="O13">
            <v>284000</v>
          </cell>
          <cell r="P13">
            <v>539000</v>
          </cell>
          <cell r="Q13">
            <v>537000</v>
          </cell>
          <cell r="R13">
            <v>406000</v>
          </cell>
          <cell r="S13">
            <v>432000</v>
          </cell>
        </row>
        <row r="14">
          <cell r="B14">
            <v>159600</v>
          </cell>
          <cell r="C14">
            <v>172600</v>
          </cell>
          <cell r="D14">
            <v>0</v>
          </cell>
          <cell r="E14">
            <v>386000</v>
          </cell>
          <cell r="F14">
            <v>389000</v>
          </cell>
          <cell r="G14">
            <v>370200</v>
          </cell>
          <cell r="H14">
            <v>376000</v>
          </cell>
          <cell r="I14">
            <v>371000</v>
          </cell>
          <cell r="J14">
            <v>223900</v>
          </cell>
          <cell r="K14">
            <v>223900</v>
          </cell>
          <cell r="L14">
            <v>226600</v>
          </cell>
          <cell r="M14">
            <v>227600</v>
          </cell>
          <cell r="N14">
            <v>509000</v>
          </cell>
          <cell r="O14">
            <v>458000</v>
          </cell>
          <cell r="P14">
            <v>557000</v>
          </cell>
          <cell r="Q14">
            <v>553000</v>
          </cell>
          <cell r="R14">
            <v>436000</v>
          </cell>
          <cell r="S14">
            <v>438000</v>
          </cell>
        </row>
        <row r="15">
          <cell r="B15">
            <v>186800</v>
          </cell>
          <cell r="C15">
            <v>181900</v>
          </cell>
          <cell r="D15">
            <v>0</v>
          </cell>
          <cell r="E15">
            <v>363000</v>
          </cell>
          <cell r="F15">
            <v>366000</v>
          </cell>
          <cell r="G15">
            <v>329500</v>
          </cell>
          <cell r="H15">
            <v>344700</v>
          </cell>
          <cell r="I15">
            <v>345800</v>
          </cell>
          <cell r="J15">
            <v>215500</v>
          </cell>
          <cell r="K15">
            <v>215500</v>
          </cell>
          <cell r="L15">
            <v>212900</v>
          </cell>
          <cell r="M15">
            <v>214100</v>
          </cell>
          <cell r="N15">
            <v>437000</v>
          </cell>
          <cell r="O15">
            <v>539000</v>
          </cell>
          <cell r="P15">
            <v>501000</v>
          </cell>
          <cell r="Q15">
            <v>384000</v>
          </cell>
          <cell r="R15">
            <v>384000</v>
          </cell>
          <cell r="S15">
            <v>438000</v>
          </cell>
        </row>
        <row r="16">
          <cell r="B16">
            <v>181900</v>
          </cell>
          <cell r="C16">
            <v>182400</v>
          </cell>
          <cell r="D16">
            <v>0</v>
          </cell>
          <cell r="E16">
            <v>373000</v>
          </cell>
          <cell r="F16">
            <v>364000</v>
          </cell>
          <cell r="G16">
            <v>328700</v>
          </cell>
          <cell r="H16">
            <v>347500</v>
          </cell>
          <cell r="I16">
            <v>343800</v>
          </cell>
          <cell r="J16">
            <v>218300</v>
          </cell>
          <cell r="K16">
            <v>218300</v>
          </cell>
          <cell r="L16">
            <v>221500</v>
          </cell>
          <cell r="M16">
            <v>221700</v>
          </cell>
          <cell r="N16">
            <v>555000</v>
          </cell>
          <cell r="O16">
            <v>397000</v>
          </cell>
          <cell r="P16">
            <v>248000</v>
          </cell>
          <cell r="Q16">
            <v>128000</v>
          </cell>
          <cell r="R16">
            <v>118000</v>
          </cell>
          <cell r="S16">
            <v>118000</v>
          </cell>
        </row>
        <row r="17">
          <cell r="B17">
            <v>137100</v>
          </cell>
          <cell r="C17">
            <v>179500</v>
          </cell>
          <cell r="D17">
            <v>0</v>
          </cell>
          <cell r="E17">
            <v>382000</v>
          </cell>
          <cell r="F17">
            <v>382000</v>
          </cell>
          <cell r="G17">
            <v>351500</v>
          </cell>
          <cell r="H17">
            <v>366200</v>
          </cell>
          <cell r="I17">
            <v>371000</v>
          </cell>
          <cell r="J17">
            <v>221400</v>
          </cell>
          <cell r="K17">
            <v>221400</v>
          </cell>
          <cell r="L17">
            <v>223600</v>
          </cell>
          <cell r="M17">
            <v>223100</v>
          </cell>
          <cell r="N17">
            <v>458000</v>
          </cell>
          <cell r="O17">
            <v>420000</v>
          </cell>
          <cell r="P17">
            <v>552000</v>
          </cell>
          <cell r="Q17">
            <v>538000</v>
          </cell>
          <cell r="R17">
            <v>464000</v>
          </cell>
          <cell r="S17">
            <v>396000</v>
          </cell>
        </row>
        <row r="18">
          <cell r="B18">
            <v>184500</v>
          </cell>
          <cell r="C18">
            <v>177200</v>
          </cell>
          <cell r="D18">
            <v>0</v>
          </cell>
          <cell r="E18">
            <v>357000</v>
          </cell>
          <cell r="F18">
            <v>365000</v>
          </cell>
          <cell r="G18">
            <v>335300</v>
          </cell>
          <cell r="H18">
            <v>359100</v>
          </cell>
          <cell r="I18">
            <v>346900</v>
          </cell>
          <cell r="J18">
            <v>217000</v>
          </cell>
          <cell r="K18">
            <v>217000</v>
          </cell>
          <cell r="L18">
            <v>215400</v>
          </cell>
          <cell r="M18">
            <v>225600</v>
          </cell>
          <cell r="N18">
            <v>446000</v>
          </cell>
          <cell r="O18">
            <v>402000</v>
          </cell>
          <cell r="P18">
            <v>584000</v>
          </cell>
          <cell r="Q18">
            <v>581000</v>
          </cell>
          <cell r="R18">
            <v>606000</v>
          </cell>
          <cell r="S18">
            <v>440000</v>
          </cell>
        </row>
        <row r="19">
          <cell r="B19">
            <v>174500</v>
          </cell>
          <cell r="C19">
            <v>170300</v>
          </cell>
          <cell r="D19">
            <v>0</v>
          </cell>
          <cell r="E19">
            <v>382000</v>
          </cell>
          <cell r="F19">
            <v>391000</v>
          </cell>
          <cell r="G19">
            <v>323800</v>
          </cell>
          <cell r="H19">
            <v>354400</v>
          </cell>
          <cell r="I19">
            <v>342700</v>
          </cell>
          <cell r="J19">
            <v>178500</v>
          </cell>
          <cell r="K19">
            <v>220500</v>
          </cell>
          <cell r="L19">
            <v>221200</v>
          </cell>
          <cell r="M19">
            <v>219900</v>
          </cell>
          <cell r="N19">
            <v>435000</v>
          </cell>
          <cell r="O19">
            <v>395000</v>
          </cell>
          <cell r="P19">
            <v>568000</v>
          </cell>
          <cell r="Q19">
            <v>572000</v>
          </cell>
          <cell r="R19">
            <v>576000</v>
          </cell>
          <cell r="S19">
            <v>452000</v>
          </cell>
        </row>
        <row r="20">
          <cell r="B20">
            <v>178500</v>
          </cell>
          <cell r="C20">
            <v>177500</v>
          </cell>
          <cell r="D20">
            <v>0</v>
          </cell>
          <cell r="E20">
            <v>379000</v>
          </cell>
          <cell r="F20">
            <v>384000</v>
          </cell>
          <cell r="G20">
            <v>305000</v>
          </cell>
          <cell r="H20">
            <v>364100</v>
          </cell>
          <cell r="I20">
            <v>361000</v>
          </cell>
          <cell r="J20">
            <v>220700</v>
          </cell>
          <cell r="K20">
            <v>220700</v>
          </cell>
          <cell r="L20">
            <v>240800</v>
          </cell>
          <cell r="M20">
            <v>240600</v>
          </cell>
          <cell r="N20">
            <v>416000</v>
          </cell>
          <cell r="O20">
            <v>395000</v>
          </cell>
          <cell r="P20">
            <v>589000</v>
          </cell>
          <cell r="Q20">
            <v>588000</v>
          </cell>
          <cell r="R20">
            <v>606000</v>
          </cell>
          <cell r="S20">
            <v>480000</v>
          </cell>
        </row>
        <row r="21">
          <cell r="B21">
            <v>179500</v>
          </cell>
          <cell r="C21">
            <v>169900</v>
          </cell>
          <cell r="D21">
            <v>0</v>
          </cell>
          <cell r="E21">
            <v>351000</v>
          </cell>
          <cell r="F21">
            <v>380000</v>
          </cell>
          <cell r="G21">
            <v>321800</v>
          </cell>
          <cell r="H21">
            <v>339700</v>
          </cell>
          <cell r="I21">
            <v>336300</v>
          </cell>
          <cell r="J21">
            <v>237700</v>
          </cell>
          <cell r="K21">
            <v>237700</v>
          </cell>
          <cell r="L21">
            <v>239800</v>
          </cell>
          <cell r="M21">
            <v>239800</v>
          </cell>
          <cell r="N21">
            <v>430000</v>
          </cell>
          <cell r="O21">
            <v>302000</v>
          </cell>
          <cell r="P21">
            <v>549000</v>
          </cell>
          <cell r="Q21">
            <v>546000</v>
          </cell>
          <cell r="R21">
            <v>618000</v>
          </cell>
          <cell r="S21">
            <v>418000</v>
          </cell>
        </row>
        <row r="22">
          <cell r="B22">
            <v>176000</v>
          </cell>
          <cell r="C22">
            <v>171400</v>
          </cell>
          <cell r="D22">
            <v>0</v>
          </cell>
          <cell r="E22">
            <v>349000</v>
          </cell>
          <cell r="F22">
            <v>358000</v>
          </cell>
          <cell r="G22">
            <v>322300</v>
          </cell>
          <cell r="H22">
            <v>348300</v>
          </cell>
          <cell r="I22">
            <v>335600</v>
          </cell>
          <cell r="J22">
            <v>237700</v>
          </cell>
          <cell r="K22">
            <v>237700</v>
          </cell>
          <cell r="L22">
            <v>240600</v>
          </cell>
          <cell r="M22">
            <v>240800</v>
          </cell>
          <cell r="N22">
            <v>419000</v>
          </cell>
          <cell r="O22">
            <v>302000</v>
          </cell>
          <cell r="P22">
            <v>527000</v>
          </cell>
          <cell r="Q22">
            <v>523000</v>
          </cell>
          <cell r="R22">
            <v>422000</v>
          </cell>
          <cell r="S22">
            <v>412000</v>
          </cell>
        </row>
        <row r="23">
          <cell r="B23">
            <v>170200</v>
          </cell>
          <cell r="C23">
            <v>173200</v>
          </cell>
          <cell r="D23">
            <v>0</v>
          </cell>
          <cell r="E23">
            <v>366000</v>
          </cell>
          <cell r="F23">
            <v>369000</v>
          </cell>
          <cell r="G23">
            <v>340200</v>
          </cell>
          <cell r="H23">
            <v>352100</v>
          </cell>
          <cell r="I23">
            <v>335600</v>
          </cell>
          <cell r="J23">
            <v>54700</v>
          </cell>
          <cell r="K23">
            <v>54700</v>
          </cell>
          <cell r="L23">
            <v>119200</v>
          </cell>
          <cell r="M23">
            <v>133100</v>
          </cell>
          <cell r="N23">
            <v>158000</v>
          </cell>
          <cell r="O23">
            <v>293000</v>
          </cell>
          <cell r="P23">
            <v>612000</v>
          </cell>
          <cell r="Q23">
            <v>608000</v>
          </cell>
          <cell r="R23">
            <v>514000</v>
          </cell>
          <cell r="S23">
            <v>452000</v>
          </cell>
        </row>
        <row r="24">
          <cell r="B24">
            <v>176600</v>
          </cell>
          <cell r="C24">
            <v>174400</v>
          </cell>
          <cell r="D24">
            <v>0</v>
          </cell>
          <cell r="E24">
            <v>317000</v>
          </cell>
          <cell r="F24">
            <v>325000</v>
          </cell>
          <cell r="G24">
            <v>303900</v>
          </cell>
          <cell r="H24">
            <v>325800</v>
          </cell>
          <cell r="I24">
            <v>317700</v>
          </cell>
          <cell r="J24">
            <v>6300</v>
          </cell>
          <cell r="K24">
            <v>6300</v>
          </cell>
          <cell r="L24">
            <v>239100</v>
          </cell>
          <cell r="M24">
            <v>241700</v>
          </cell>
          <cell r="N24">
            <v>572000</v>
          </cell>
          <cell r="O24">
            <v>248000</v>
          </cell>
          <cell r="P24">
            <v>550000</v>
          </cell>
          <cell r="Q24">
            <v>549000</v>
          </cell>
          <cell r="R24">
            <v>356000</v>
          </cell>
          <cell r="S24">
            <v>432000</v>
          </cell>
        </row>
        <row r="25">
          <cell r="B25">
            <v>180000</v>
          </cell>
          <cell r="C25">
            <v>176900</v>
          </cell>
          <cell r="D25">
            <v>0</v>
          </cell>
          <cell r="E25">
            <v>369000</v>
          </cell>
          <cell r="F25">
            <v>364000</v>
          </cell>
          <cell r="G25">
            <v>340200</v>
          </cell>
          <cell r="H25">
            <v>358300</v>
          </cell>
          <cell r="I25">
            <v>348900</v>
          </cell>
          <cell r="J25">
            <v>227600</v>
          </cell>
          <cell r="K25">
            <v>227600</v>
          </cell>
          <cell r="L25">
            <v>229400</v>
          </cell>
          <cell r="M25">
            <v>231300</v>
          </cell>
          <cell r="N25">
            <v>429000</v>
          </cell>
          <cell r="O25">
            <v>343000</v>
          </cell>
          <cell r="P25">
            <v>590000</v>
          </cell>
          <cell r="Q25">
            <v>600000</v>
          </cell>
          <cell r="R25">
            <v>418000</v>
          </cell>
          <cell r="S25">
            <v>412000</v>
          </cell>
        </row>
        <row r="26">
          <cell r="B26">
            <v>181000</v>
          </cell>
          <cell r="C26">
            <v>176900</v>
          </cell>
          <cell r="D26">
            <v>0</v>
          </cell>
          <cell r="E26">
            <v>370000</v>
          </cell>
          <cell r="F26">
            <v>366000</v>
          </cell>
          <cell r="G26">
            <v>347600</v>
          </cell>
          <cell r="H26">
            <v>367200</v>
          </cell>
          <cell r="I26">
            <v>346900</v>
          </cell>
          <cell r="J26">
            <v>236200</v>
          </cell>
          <cell r="K26">
            <v>236200</v>
          </cell>
          <cell r="L26">
            <v>236000</v>
          </cell>
          <cell r="M26">
            <v>236400</v>
          </cell>
          <cell r="N26">
            <v>581000</v>
          </cell>
          <cell r="O26">
            <v>309000</v>
          </cell>
          <cell r="P26">
            <v>584000</v>
          </cell>
          <cell r="Q26">
            <v>578000</v>
          </cell>
          <cell r="R26">
            <v>482000</v>
          </cell>
          <cell r="S26">
            <v>492000</v>
          </cell>
        </row>
        <row r="27">
          <cell r="B27">
            <v>185000</v>
          </cell>
          <cell r="C27">
            <v>181600</v>
          </cell>
          <cell r="D27">
            <v>0</v>
          </cell>
          <cell r="E27">
            <v>371000</v>
          </cell>
          <cell r="F27">
            <v>374000</v>
          </cell>
          <cell r="G27">
            <v>347900</v>
          </cell>
          <cell r="H27">
            <v>357500</v>
          </cell>
          <cell r="I27">
            <v>351700</v>
          </cell>
          <cell r="J27">
            <v>218100</v>
          </cell>
          <cell r="K27">
            <v>218100</v>
          </cell>
          <cell r="L27">
            <v>219200</v>
          </cell>
          <cell r="M27">
            <v>218500</v>
          </cell>
          <cell r="N27">
            <v>572000</v>
          </cell>
          <cell r="O27">
            <v>376000</v>
          </cell>
          <cell r="P27">
            <v>566000</v>
          </cell>
          <cell r="Q27">
            <v>555000</v>
          </cell>
          <cell r="R27">
            <v>440000</v>
          </cell>
          <cell r="S27">
            <v>506000</v>
          </cell>
        </row>
        <row r="28">
          <cell r="B28">
            <v>179300</v>
          </cell>
          <cell r="C28">
            <v>174400</v>
          </cell>
          <cell r="D28">
            <v>0</v>
          </cell>
          <cell r="E28">
            <v>373000</v>
          </cell>
          <cell r="F28">
            <v>375000</v>
          </cell>
          <cell r="G28">
            <v>340000</v>
          </cell>
          <cell r="H28">
            <v>330400</v>
          </cell>
          <cell r="I28">
            <v>358900</v>
          </cell>
          <cell r="J28">
            <v>236000</v>
          </cell>
          <cell r="K28">
            <v>236000</v>
          </cell>
          <cell r="L28">
            <v>236200</v>
          </cell>
          <cell r="M28">
            <v>233700</v>
          </cell>
          <cell r="N28">
            <v>581000</v>
          </cell>
          <cell r="O28">
            <v>340000</v>
          </cell>
          <cell r="P28">
            <v>634000</v>
          </cell>
          <cell r="Q28">
            <v>561000</v>
          </cell>
          <cell r="R28">
            <v>462000</v>
          </cell>
          <cell r="S28">
            <v>496000</v>
          </cell>
        </row>
        <row r="29">
          <cell r="B29">
            <v>182000</v>
          </cell>
          <cell r="C29">
            <v>175000</v>
          </cell>
          <cell r="D29">
            <v>0</v>
          </cell>
          <cell r="E29">
            <v>390000</v>
          </cell>
          <cell r="F29">
            <v>389000</v>
          </cell>
          <cell r="G29">
            <v>366100</v>
          </cell>
          <cell r="H29">
            <v>0</v>
          </cell>
          <cell r="I29">
            <v>370100</v>
          </cell>
          <cell r="J29">
            <v>217400</v>
          </cell>
          <cell r="K29">
            <v>217400</v>
          </cell>
          <cell r="L29">
            <v>218700</v>
          </cell>
          <cell r="M29">
            <v>220000</v>
          </cell>
          <cell r="N29">
            <v>540000</v>
          </cell>
          <cell r="O29">
            <v>283000</v>
          </cell>
          <cell r="P29">
            <v>510000</v>
          </cell>
          <cell r="Q29">
            <v>567000</v>
          </cell>
          <cell r="R29">
            <v>440000</v>
          </cell>
          <cell r="S29">
            <v>594000</v>
          </cell>
        </row>
        <row r="30">
          <cell r="B30">
            <v>181100</v>
          </cell>
          <cell r="C30">
            <v>178700</v>
          </cell>
          <cell r="D30">
            <v>0</v>
          </cell>
          <cell r="E30">
            <v>342000</v>
          </cell>
          <cell r="F30">
            <v>339000</v>
          </cell>
          <cell r="G30">
            <v>321900</v>
          </cell>
          <cell r="H30">
            <v>0</v>
          </cell>
          <cell r="I30">
            <v>338600</v>
          </cell>
          <cell r="J30">
            <v>241100</v>
          </cell>
          <cell r="K30">
            <v>241100</v>
          </cell>
          <cell r="L30">
            <v>240500</v>
          </cell>
          <cell r="M30">
            <v>243500</v>
          </cell>
          <cell r="N30">
            <v>411000</v>
          </cell>
          <cell r="O30">
            <v>83000</v>
          </cell>
          <cell r="P30">
            <v>533000</v>
          </cell>
          <cell r="Q30">
            <v>531000</v>
          </cell>
          <cell r="R30">
            <v>246000</v>
          </cell>
          <cell r="S30">
            <v>530000</v>
          </cell>
        </row>
        <row r="31">
          <cell r="B31">
            <v>170900</v>
          </cell>
          <cell r="C31">
            <v>169400</v>
          </cell>
          <cell r="D31">
            <v>0</v>
          </cell>
          <cell r="E31">
            <v>386000</v>
          </cell>
          <cell r="F31">
            <v>391000</v>
          </cell>
          <cell r="G31">
            <v>365400</v>
          </cell>
          <cell r="H31">
            <v>20200</v>
          </cell>
          <cell r="I31">
            <v>382500</v>
          </cell>
          <cell r="J31">
            <v>229300</v>
          </cell>
          <cell r="K31">
            <v>229300</v>
          </cell>
          <cell r="L31">
            <v>227900</v>
          </cell>
          <cell r="M31">
            <v>228000</v>
          </cell>
          <cell r="N31">
            <v>393000</v>
          </cell>
          <cell r="O31">
            <v>391000</v>
          </cell>
          <cell r="P31">
            <v>604000</v>
          </cell>
          <cell r="Q31">
            <v>610000</v>
          </cell>
          <cell r="R31">
            <v>444000</v>
          </cell>
          <cell r="S31">
            <v>526000</v>
          </cell>
        </row>
        <row r="32">
          <cell r="B32">
            <v>177600</v>
          </cell>
          <cell r="C32">
            <v>173300</v>
          </cell>
          <cell r="D32">
            <v>0</v>
          </cell>
          <cell r="E32">
            <v>363900</v>
          </cell>
          <cell r="F32">
            <v>377600</v>
          </cell>
          <cell r="G32">
            <v>381400</v>
          </cell>
          <cell r="H32">
            <v>143700</v>
          </cell>
          <cell r="I32">
            <v>365700</v>
          </cell>
          <cell r="J32">
            <v>218800</v>
          </cell>
          <cell r="K32">
            <v>218800</v>
          </cell>
          <cell r="L32">
            <v>218200</v>
          </cell>
          <cell r="M32">
            <v>220000</v>
          </cell>
          <cell r="N32">
            <v>430000</v>
          </cell>
          <cell r="O32">
            <v>359000</v>
          </cell>
          <cell r="P32">
            <v>585000</v>
          </cell>
          <cell r="Q32">
            <v>596000</v>
          </cell>
          <cell r="R32">
            <v>512000</v>
          </cell>
          <cell r="S32">
            <v>622000</v>
          </cell>
        </row>
        <row r="33">
          <cell r="B33">
            <v>174300</v>
          </cell>
          <cell r="C33">
            <v>166600</v>
          </cell>
          <cell r="D33">
            <v>0</v>
          </cell>
          <cell r="E33">
            <v>356300</v>
          </cell>
          <cell r="F33">
            <v>394800</v>
          </cell>
          <cell r="G33">
            <v>388400</v>
          </cell>
          <cell r="H33">
            <v>115000</v>
          </cell>
          <cell r="I33">
            <v>361900</v>
          </cell>
          <cell r="J33">
            <v>212900</v>
          </cell>
          <cell r="K33">
            <v>212900</v>
          </cell>
          <cell r="L33">
            <v>212500</v>
          </cell>
          <cell r="M33">
            <v>212000</v>
          </cell>
          <cell r="N33">
            <v>403000</v>
          </cell>
          <cell r="O33">
            <v>351000</v>
          </cell>
          <cell r="P33">
            <v>591000</v>
          </cell>
          <cell r="Q33">
            <v>589000</v>
          </cell>
          <cell r="R33">
            <v>556000</v>
          </cell>
          <cell r="S33">
            <v>596000</v>
          </cell>
        </row>
        <row r="34">
          <cell r="B34">
            <v>173000</v>
          </cell>
          <cell r="C34">
            <v>173700</v>
          </cell>
          <cell r="D34">
            <v>0</v>
          </cell>
          <cell r="E34">
            <v>367060</v>
          </cell>
          <cell r="F34">
            <v>370700</v>
          </cell>
          <cell r="G34">
            <v>363750</v>
          </cell>
          <cell r="H34">
            <v>230250</v>
          </cell>
          <cell r="I34">
            <v>352400</v>
          </cell>
          <cell r="J34">
            <v>218500</v>
          </cell>
          <cell r="K34">
            <v>218500</v>
          </cell>
          <cell r="L34">
            <v>219400</v>
          </cell>
          <cell r="M34">
            <v>220300</v>
          </cell>
          <cell r="N34">
            <v>449000</v>
          </cell>
          <cell r="O34">
            <v>390000</v>
          </cell>
          <cell r="P34">
            <v>594000</v>
          </cell>
          <cell r="Q34">
            <v>602000</v>
          </cell>
          <cell r="R34">
            <v>420000</v>
          </cell>
          <cell r="S34">
            <v>606000</v>
          </cell>
        </row>
        <row r="35">
          <cell r="B35">
            <v>182600</v>
          </cell>
          <cell r="C35">
            <v>178700</v>
          </cell>
          <cell r="D35">
            <v>0</v>
          </cell>
          <cell r="E35">
            <v>371275</v>
          </cell>
          <cell r="F35">
            <v>378100</v>
          </cell>
          <cell r="G35">
            <v>374450</v>
          </cell>
          <cell r="H35">
            <v>170800</v>
          </cell>
          <cell r="I35">
            <v>375050</v>
          </cell>
          <cell r="J35">
            <v>227800</v>
          </cell>
          <cell r="K35">
            <v>227800</v>
          </cell>
          <cell r="L35">
            <v>228500</v>
          </cell>
          <cell r="M35">
            <v>229000</v>
          </cell>
          <cell r="N35">
            <v>560000</v>
          </cell>
          <cell r="O35">
            <v>301000</v>
          </cell>
          <cell r="P35">
            <v>569000</v>
          </cell>
          <cell r="Q35">
            <v>580000</v>
          </cell>
          <cell r="R35">
            <v>462000</v>
          </cell>
          <cell r="S35">
            <v>584000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170500</v>
          </cell>
          <cell r="C5">
            <v>165300</v>
          </cell>
          <cell r="D5">
            <v>167900</v>
          </cell>
          <cell r="E5">
            <v>335000</v>
          </cell>
          <cell r="F5">
            <v>327000</v>
          </cell>
          <cell r="G5">
            <v>294700</v>
          </cell>
          <cell r="H5">
            <v>307100</v>
          </cell>
          <cell r="I5">
            <v>301300</v>
          </cell>
          <cell r="J5">
            <v>223700</v>
          </cell>
          <cell r="K5">
            <v>224600</v>
          </cell>
          <cell r="L5">
            <v>213200</v>
          </cell>
          <cell r="M5">
            <v>214400</v>
          </cell>
          <cell r="N5">
            <v>89000</v>
          </cell>
          <cell r="O5">
            <v>180000</v>
          </cell>
          <cell r="P5">
            <v>539000</v>
          </cell>
          <cell r="Q5">
            <v>547000</v>
          </cell>
        </row>
        <row r="6">
          <cell r="B6">
            <v>171000</v>
          </cell>
          <cell r="C6">
            <v>169500</v>
          </cell>
          <cell r="D6">
            <v>173300</v>
          </cell>
          <cell r="E6">
            <v>352000</v>
          </cell>
          <cell r="F6">
            <v>355000</v>
          </cell>
          <cell r="G6">
            <v>340900</v>
          </cell>
          <cell r="H6">
            <v>290300</v>
          </cell>
          <cell r="I6">
            <v>356100</v>
          </cell>
          <cell r="J6">
            <v>231900</v>
          </cell>
          <cell r="K6">
            <v>234000</v>
          </cell>
          <cell r="L6">
            <v>234400</v>
          </cell>
          <cell r="M6">
            <v>234400</v>
          </cell>
          <cell r="N6">
            <v>382000</v>
          </cell>
          <cell r="O6">
            <v>393000</v>
          </cell>
          <cell r="P6">
            <v>594000</v>
          </cell>
          <cell r="Q6">
            <v>587000</v>
          </cell>
        </row>
        <row r="7">
          <cell r="B7">
            <v>175200</v>
          </cell>
          <cell r="C7">
            <v>169900</v>
          </cell>
          <cell r="D7">
            <v>177400</v>
          </cell>
          <cell r="E7">
            <v>364000</v>
          </cell>
          <cell r="F7">
            <v>363000</v>
          </cell>
          <cell r="G7">
            <v>339500</v>
          </cell>
          <cell r="H7">
            <v>344000</v>
          </cell>
          <cell r="I7">
            <v>351900</v>
          </cell>
          <cell r="J7">
            <v>235900</v>
          </cell>
          <cell r="K7">
            <v>236900</v>
          </cell>
          <cell r="L7">
            <v>235500</v>
          </cell>
          <cell r="M7">
            <v>236800</v>
          </cell>
          <cell r="N7">
            <v>418000</v>
          </cell>
          <cell r="O7">
            <v>403000</v>
          </cell>
          <cell r="P7">
            <v>602000</v>
          </cell>
          <cell r="Q7">
            <v>599000</v>
          </cell>
        </row>
        <row r="8">
          <cell r="B8">
            <v>156900</v>
          </cell>
          <cell r="C8">
            <v>168500</v>
          </cell>
          <cell r="D8">
            <v>174100</v>
          </cell>
          <cell r="E8">
            <v>382000</v>
          </cell>
          <cell r="F8">
            <v>369000</v>
          </cell>
          <cell r="G8">
            <v>363200</v>
          </cell>
          <cell r="H8">
            <v>374900</v>
          </cell>
          <cell r="I8">
            <v>340800</v>
          </cell>
          <cell r="J8">
            <v>231700</v>
          </cell>
          <cell r="K8">
            <v>234000</v>
          </cell>
          <cell r="L8">
            <v>232700</v>
          </cell>
          <cell r="M8">
            <v>234300</v>
          </cell>
          <cell r="N8">
            <v>410000</v>
          </cell>
          <cell r="O8">
            <v>406000</v>
          </cell>
          <cell r="P8">
            <v>604000</v>
          </cell>
          <cell r="Q8">
            <v>603000</v>
          </cell>
        </row>
        <row r="9">
          <cell r="B9">
            <v>177500</v>
          </cell>
          <cell r="C9">
            <v>173400</v>
          </cell>
          <cell r="D9">
            <v>179500</v>
          </cell>
          <cell r="E9">
            <v>352000</v>
          </cell>
          <cell r="F9">
            <v>360000</v>
          </cell>
          <cell r="G9">
            <v>341300</v>
          </cell>
          <cell r="H9">
            <v>349200</v>
          </cell>
          <cell r="I9">
            <v>350900</v>
          </cell>
          <cell r="J9">
            <v>234000</v>
          </cell>
          <cell r="K9">
            <v>236000</v>
          </cell>
          <cell r="L9">
            <v>233000</v>
          </cell>
          <cell r="M9">
            <v>235500</v>
          </cell>
          <cell r="N9">
            <v>413000</v>
          </cell>
          <cell r="O9">
            <v>347000</v>
          </cell>
          <cell r="P9">
            <v>608000</v>
          </cell>
          <cell r="Q9">
            <v>616000</v>
          </cell>
        </row>
        <row r="10">
          <cell r="B10">
            <v>180100</v>
          </cell>
          <cell r="C10">
            <v>167700</v>
          </cell>
          <cell r="D10">
            <v>181800</v>
          </cell>
          <cell r="E10">
            <v>407000</v>
          </cell>
          <cell r="F10">
            <v>395000</v>
          </cell>
          <cell r="G10">
            <v>385300</v>
          </cell>
          <cell r="H10">
            <v>395700</v>
          </cell>
          <cell r="I10">
            <v>351000</v>
          </cell>
          <cell r="J10">
            <v>109000</v>
          </cell>
          <cell r="K10">
            <v>107300</v>
          </cell>
          <cell r="L10">
            <v>93500</v>
          </cell>
          <cell r="M10">
            <v>110100</v>
          </cell>
          <cell r="N10">
            <v>0</v>
          </cell>
          <cell r="O10">
            <v>173000</v>
          </cell>
          <cell r="P10">
            <v>631000</v>
          </cell>
          <cell r="Q10">
            <v>633000</v>
          </cell>
        </row>
        <row r="11">
          <cell r="B11">
            <v>176400</v>
          </cell>
          <cell r="C11">
            <v>173000</v>
          </cell>
          <cell r="D11">
            <v>173500</v>
          </cell>
          <cell r="E11">
            <v>350000</v>
          </cell>
          <cell r="F11">
            <v>347000</v>
          </cell>
          <cell r="G11">
            <v>332900</v>
          </cell>
          <cell r="H11">
            <v>338600</v>
          </cell>
          <cell r="I11">
            <v>328900</v>
          </cell>
          <cell r="J11">
            <v>235700</v>
          </cell>
          <cell r="K11">
            <v>235800</v>
          </cell>
          <cell r="L11">
            <v>232100</v>
          </cell>
          <cell r="M11">
            <v>234400</v>
          </cell>
          <cell r="N11">
            <v>0</v>
          </cell>
          <cell r="O11">
            <v>326000</v>
          </cell>
          <cell r="P11">
            <v>581000</v>
          </cell>
          <cell r="Q11">
            <v>574000</v>
          </cell>
        </row>
        <row r="12">
          <cell r="B12">
            <v>47400</v>
          </cell>
          <cell r="C12">
            <v>45400</v>
          </cell>
          <cell r="D12">
            <v>43200</v>
          </cell>
          <cell r="E12">
            <v>172000</v>
          </cell>
          <cell r="F12">
            <v>371000</v>
          </cell>
          <cell r="G12">
            <v>355200</v>
          </cell>
          <cell r="H12">
            <v>158200</v>
          </cell>
          <cell r="I12">
            <v>356600</v>
          </cell>
          <cell r="J12">
            <v>233690</v>
          </cell>
          <cell r="K12">
            <v>233400</v>
          </cell>
          <cell r="L12">
            <v>233800</v>
          </cell>
          <cell r="M12">
            <v>233300</v>
          </cell>
          <cell r="N12">
            <v>400</v>
          </cell>
          <cell r="O12">
            <v>331000</v>
          </cell>
          <cell r="P12">
            <v>604000</v>
          </cell>
          <cell r="Q12">
            <v>603000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122000</v>
          </cell>
          <cell r="F13">
            <v>156993</v>
          </cell>
          <cell r="G13">
            <v>118000</v>
          </cell>
          <cell r="H13">
            <v>64000</v>
          </cell>
          <cell r="I13">
            <v>100500</v>
          </cell>
          <cell r="J13">
            <v>231900</v>
          </cell>
          <cell r="K13">
            <v>235200</v>
          </cell>
          <cell r="L13">
            <v>230500</v>
          </cell>
          <cell r="M13">
            <v>238300</v>
          </cell>
          <cell r="N13">
            <v>454000</v>
          </cell>
          <cell r="O13">
            <v>470000</v>
          </cell>
          <cell r="P13">
            <v>596000</v>
          </cell>
          <cell r="Q13">
            <v>593000</v>
          </cell>
        </row>
        <row r="14">
          <cell r="B14">
            <v>166700</v>
          </cell>
          <cell r="C14">
            <v>51200</v>
          </cell>
          <cell r="D14">
            <v>164000</v>
          </cell>
          <cell r="E14">
            <v>364000</v>
          </cell>
          <cell r="F14">
            <v>347000</v>
          </cell>
          <cell r="G14">
            <v>338400</v>
          </cell>
          <cell r="H14">
            <v>0</v>
          </cell>
          <cell r="I14">
            <v>347800</v>
          </cell>
          <cell r="J14">
            <v>234000</v>
          </cell>
          <cell r="K14">
            <v>230600</v>
          </cell>
          <cell r="L14">
            <v>224000</v>
          </cell>
          <cell r="M14">
            <v>225700</v>
          </cell>
          <cell r="N14">
            <v>571000</v>
          </cell>
          <cell r="O14">
            <v>459000</v>
          </cell>
          <cell r="P14">
            <v>591000</v>
          </cell>
          <cell r="Q14">
            <v>550000</v>
          </cell>
        </row>
        <row r="15">
          <cell r="B15">
            <v>175400</v>
          </cell>
          <cell r="C15">
            <v>170500</v>
          </cell>
          <cell r="D15">
            <v>181500</v>
          </cell>
          <cell r="E15">
            <v>376000</v>
          </cell>
          <cell r="F15">
            <v>370000</v>
          </cell>
          <cell r="G15">
            <v>353100</v>
          </cell>
          <cell r="H15">
            <v>301800</v>
          </cell>
          <cell r="I15">
            <v>351500</v>
          </cell>
          <cell r="J15">
            <v>234100</v>
          </cell>
          <cell r="K15">
            <v>231100</v>
          </cell>
          <cell r="L15">
            <v>229600</v>
          </cell>
          <cell r="M15">
            <v>231800</v>
          </cell>
          <cell r="N15">
            <v>449000</v>
          </cell>
          <cell r="O15">
            <v>471000</v>
          </cell>
          <cell r="P15">
            <v>590000</v>
          </cell>
          <cell r="Q15">
            <v>619000</v>
          </cell>
        </row>
        <row r="16">
          <cell r="B16">
            <v>175900</v>
          </cell>
          <cell r="C16">
            <v>171000</v>
          </cell>
          <cell r="D16">
            <v>181300</v>
          </cell>
          <cell r="E16">
            <v>386000</v>
          </cell>
          <cell r="F16">
            <v>371000</v>
          </cell>
          <cell r="G16">
            <v>363800</v>
          </cell>
          <cell r="H16">
            <v>370900</v>
          </cell>
          <cell r="I16">
            <v>353900</v>
          </cell>
          <cell r="J16">
            <v>238100</v>
          </cell>
          <cell r="K16">
            <v>237000</v>
          </cell>
          <cell r="L16">
            <v>235400</v>
          </cell>
          <cell r="M16">
            <v>236100</v>
          </cell>
          <cell r="N16">
            <v>420000</v>
          </cell>
          <cell r="O16">
            <v>434000</v>
          </cell>
          <cell r="P16">
            <v>611000</v>
          </cell>
          <cell r="Q16">
            <v>609000</v>
          </cell>
        </row>
        <row r="17">
          <cell r="B17">
            <v>177600</v>
          </cell>
          <cell r="C17">
            <v>168500</v>
          </cell>
          <cell r="D17">
            <v>173800</v>
          </cell>
          <cell r="E17">
            <v>371000</v>
          </cell>
          <cell r="F17">
            <v>372000</v>
          </cell>
          <cell r="G17">
            <v>361600</v>
          </cell>
          <cell r="H17">
            <v>352600</v>
          </cell>
          <cell r="I17">
            <v>358600</v>
          </cell>
          <cell r="J17">
            <v>235100</v>
          </cell>
          <cell r="K17">
            <v>234300</v>
          </cell>
          <cell r="L17">
            <v>235400</v>
          </cell>
          <cell r="M17">
            <v>236000</v>
          </cell>
          <cell r="N17">
            <v>386000</v>
          </cell>
          <cell r="O17">
            <v>441000</v>
          </cell>
          <cell r="P17">
            <v>576000</v>
          </cell>
          <cell r="Q17">
            <v>559000</v>
          </cell>
        </row>
        <row r="18">
          <cell r="B18">
            <v>173900</v>
          </cell>
          <cell r="C18">
            <v>169200</v>
          </cell>
          <cell r="D18">
            <v>175000</v>
          </cell>
          <cell r="E18">
            <v>355000</v>
          </cell>
          <cell r="F18">
            <v>355000</v>
          </cell>
          <cell r="G18">
            <v>339300</v>
          </cell>
          <cell r="H18">
            <v>350500</v>
          </cell>
          <cell r="I18">
            <v>383600</v>
          </cell>
          <cell r="J18">
            <v>234400</v>
          </cell>
          <cell r="K18">
            <v>233900</v>
          </cell>
          <cell r="L18">
            <v>234600</v>
          </cell>
          <cell r="M18">
            <v>235500</v>
          </cell>
          <cell r="N18">
            <v>380000</v>
          </cell>
          <cell r="O18">
            <v>334000</v>
          </cell>
          <cell r="P18">
            <v>586000</v>
          </cell>
          <cell r="Q18">
            <v>579000</v>
          </cell>
        </row>
        <row r="19">
          <cell r="B19">
            <v>171000</v>
          </cell>
          <cell r="C19">
            <v>171600</v>
          </cell>
          <cell r="D19">
            <v>174100</v>
          </cell>
          <cell r="E19">
            <v>311000</v>
          </cell>
          <cell r="F19">
            <v>322000</v>
          </cell>
          <cell r="G19">
            <v>299200</v>
          </cell>
          <cell r="H19">
            <v>307700</v>
          </cell>
          <cell r="I19">
            <v>300200</v>
          </cell>
          <cell r="J19">
            <v>238300</v>
          </cell>
          <cell r="K19">
            <v>237300</v>
          </cell>
          <cell r="L19">
            <v>235600</v>
          </cell>
          <cell r="M19">
            <v>240300</v>
          </cell>
          <cell r="N19">
            <v>303000</v>
          </cell>
          <cell r="O19">
            <v>91000</v>
          </cell>
          <cell r="P19">
            <v>555000</v>
          </cell>
          <cell r="Q19">
            <v>556000</v>
          </cell>
        </row>
        <row r="20">
          <cell r="B20">
            <v>172200</v>
          </cell>
          <cell r="C20">
            <v>175200</v>
          </cell>
          <cell r="D20">
            <v>169500</v>
          </cell>
          <cell r="E20">
            <v>382000</v>
          </cell>
          <cell r="F20">
            <v>327000</v>
          </cell>
          <cell r="G20">
            <v>357100</v>
          </cell>
          <cell r="H20">
            <v>369800</v>
          </cell>
          <cell r="I20">
            <v>357200</v>
          </cell>
          <cell r="J20">
            <v>238400</v>
          </cell>
          <cell r="K20">
            <v>239500</v>
          </cell>
          <cell r="L20">
            <v>238700</v>
          </cell>
          <cell r="M20">
            <v>240100</v>
          </cell>
          <cell r="N20">
            <v>440000</v>
          </cell>
          <cell r="O20">
            <v>429000</v>
          </cell>
          <cell r="P20">
            <v>559000</v>
          </cell>
          <cell r="Q20">
            <v>534000</v>
          </cell>
        </row>
        <row r="21">
          <cell r="B21">
            <v>177500</v>
          </cell>
          <cell r="C21">
            <v>173100</v>
          </cell>
          <cell r="D21">
            <v>174200</v>
          </cell>
          <cell r="E21">
            <v>378000</v>
          </cell>
          <cell r="F21">
            <v>379000</v>
          </cell>
          <cell r="G21">
            <v>358500</v>
          </cell>
          <cell r="H21">
            <v>366400</v>
          </cell>
          <cell r="I21">
            <v>362400</v>
          </cell>
          <cell r="J21">
            <v>236500</v>
          </cell>
          <cell r="K21">
            <v>235400</v>
          </cell>
          <cell r="L21">
            <v>235800</v>
          </cell>
          <cell r="M21">
            <v>238000</v>
          </cell>
          <cell r="N21">
            <v>429000</v>
          </cell>
          <cell r="O21">
            <v>447000</v>
          </cell>
          <cell r="P21">
            <v>586000</v>
          </cell>
          <cell r="Q21">
            <v>583000</v>
          </cell>
        </row>
        <row r="22">
          <cell r="B22">
            <v>158600</v>
          </cell>
          <cell r="C22">
            <v>167700</v>
          </cell>
          <cell r="D22">
            <v>175500</v>
          </cell>
          <cell r="E22">
            <v>378000</v>
          </cell>
          <cell r="F22">
            <v>364000</v>
          </cell>
          <cell r="G22">
            <v>348700</v>
          </cell>
          <cell r="H22">
            <v>355200</v>
          </cell>
          <cell r="I22">
            <v>345700</v>
          </cell>
          <cell r="J22">
            <v>236000</v>
          </cell>
          <cell r="K22">
            <v>205500</v>
          </cell>
          <cell r="L22">
            <v>236400</v>
          </cell>
          <cell r="M22">
            <v>238300</v>
          </cell>
          <cell r="N22">
            <v>446000</v>
          </cell>
          <cell r="O22">
            <v>424000</v>
          </cell>
          <cell r="P22">
            <v>600000</v>
          </cell>
          <cell r="Q22">
            <v>595000</v>
          </cell>
        </row>
        <row r="23">
          <cell r="B23">
            <v>174700</v>
          </cell>
          <cell r="C23">
            <v>169000</v>
          </cell>
          <cell r="D23">
            <v>172200</v>
          </cell>
          <cell r="E23">
            <v>379000</v>
          </cell>
          <cell r="F23">
            <v>368000</v>
          </cell>
          <cell r="G23">
            <v>352900</v>
          </cell>
          <cell r="H23">
            <v>350900</v>
          </cell>
          <cell r="I23">
            <v>357100</v>
          </cell>
          <cell r="J23">
            <v>237300</v>
          </cell>
          <cell r="K23">
            <v>234900</v>
          </cell>
          <cell r="L23">
            <v>238100</v>
          </cell>
          <cell r="M23">
            <v>239000</v>
          </cell>
          <cell r="N23">
            <v>439000</v>
          </cell>
          <cell r="O23">
            <v>424000</v>
          </cell>
          <cell r="P23">
            <v>613000</v>
          </cell>
          <cell r="Q23">
            <v>604000</v>
          </cell>
        </row>
        <row r="24">
          <cell r="B24">
            <v>157500</v>
          </cell>
          <cell r="C24">
            <v>166500</v>
          </cell>
          <cell r="D24">
            <v>171900</v>
          </cell>
          <cell r="E24">
            <v>384000</v>
          </cell>
          <cell r="F24">
            <v>381000</v>
          </cell>
          <cell r="G24">
            <v>364200</v>
          </cell>
          <cell r="H24">
            <v>371800</v>
          </cell>
          <cell r="I24">
            <v>368000</v>
          </cell>
          <cell r="J24">
            <v>238000</v>
          </cell>
          <cell r="K24">
            <v>235000</v>
          </cell>
          <cell r="L24">
            <v>236900</v>
          </cell>
          <cell r="M24">
            <v>273740</v>
          </cell>
          <cell r="N24">
            <v>432000</v>
          </cell>
          <cell r="O24">
            <v>415000</v>
          </cell>
          <cell r="P24">
            <v>620000</v>
          </cell>
          <cell r="Q24">
            <v>605000</v>
          </cell>
        </row>
        <row r="25">
          <cell r="B25">
            <v>177900</v>
          </cell>
          <cell r="C25">
            <v>177200</v>
          </cell>
          <cell r="D25">
            <v>170500</v>
          </cell>
          <cell r="E25">
            <v>369000</v>
          </cell>
          <cell r="F25">
            <v>368000</v>
          </cell>
          <cell r="G25">
            <v>343400</v>
          </cell>
          <cell r="H25">
            <v>364200</v>
          </cell>
          <cell r="I25">
            <v>356000</v>
          </cell>
          <cell r="J25">
            <v>237500</v>
          </cell>
          <cell r="K25">
            <v>234700</v>
          </cell>
          <cell r="L25">
            <v>238000</v>
          </cell>
          <cell r="M25">
            <v>239200</v>
          </cell>
          <cell r="N25">
            <v>410000</v>
          </cell>
          <cell r="O25">
            <v>328000</v>
          </cell>
          <cell r="P25">
            <v>595000</v>
          </cell>
          <cell r="Q25">
            <v>572000</v>
          </cell>
        </row>
        <row r="26">
          <cell r="B26">
            <v>175100</v>
          </cell>
          <cell r="C26">
            <v>169800</v>
          </cell>
          <cell r="D26">
            <v>177600</v>
          </cell>
          <cell r="E26">
            <v>334000</v>
          </cell>
          <cell r="F26">
            <v>340000</v>
          </cell>
          <cell r="G26">
            <v>309600</v>
          </cell>
          <cell r="H26">
            <v>329400</v>
          </cell>
          <cell r="I26">
            <v>317500</v>
          </cell>
          <cell r="J26">
            <v>237100</v>
          </cell>
          <cell r="K26">
            <v>235200</v>
          </cell>
          <cell r="L26">
            <v>235300</v>
          </cell>
          <cell r="M26">
            <v>236300</v>
          </cell>
          <cell r="N26">
            <v>394000</v>
          </cell>
          <cell r="O26">
            <v>193000</v>
          </cell>
          <cell r="P26">
            <v>561000</v>
          </cell>
          <cell r="Q26">
            <v>557000</v>
          </cell>
        </row>
        <row r="27">
          <cell r="B27">
            <v>178100</v>
          </cell>
          <cell r="C27">
            <v>165100</v>
          </cell>
          <cell r="D27">
            <v>180000</v>
          </cell>
          <cell r="E27">
            <v>340000</v>
          </cell>
          <cell r="F27">
            <v>327000</v>
          </cell>
          <cell r="G27">
            <v>309000</v>
          </cell>
          <cell r="H27">
            <v>328000</v>
          </cell>
          <cell r="I27">
            <v>315000</v>
          </cell>
          <cell r="J27">
            <v>236600</v>
          </cell>
          <cell r="K27">
            <v>234800</v>
          </cell>
          <cell r="L27">
            <v>235300</v>
          </cell>
          <cell r="M27">
            <v>236100</v>
          </cell>
          <cell r="N27">
            <v>242000</v>
          </cell>
          <cell r="O27">
            <v>265000</v>
          </cell>
          <cell r="P27">
            <v>562000</v>
          </cell>
          <cell r="Q27">
            <v>551000</v>
          </cell>
        </row>
        <row r="28">
          <cell r="B28">
            <v>174300</v>
          </cell>
          <cell r="C28">
            <v>180700</v>
          </cell>
          <cell r="D28">
            <v>178600</v>
          </cell>
          <cell r="E28">
            <v>356000</v>
          </cell>
          <cell r="F28">
            <v>350000</v>
          </cell>
          <cell r="G28">
            <v>340000</v>
          </cell>
          <cell r="H28">
            <v>340000</v>
          </cell>
          <cell r="I28">
            <v>340000</v>
          </cell>
          <cell r="J28">
            <v>231300</v>
          </cell>
          <cell r="K28">
            <v>228100</v>
          </cell>
          <cell r="L28">
            <v>237600</v>
          </cell>
          <cell r="M28">
            <v>238000</v>
          </cell>
          <cell r="N28">
            <v>432000</v>
          </cell>
          <cell r="O28">
            <v>422000</v>
          </cell>
          <cell r="P28">
            <v>597000</v>
          </cell>
          <cell r="Q28">
            <v>601000</v>
          </cell>
        </row>
        <row r="29">
          <cell r="B29">
            <v>174700</v>
          </cell>
          <cell r="C29">
            <v>173600</v>
          </cell>
          <cell r="D29">
            <v>182100</v>
          </cell>
          <cell r="E29">
            <v>403000</v>
          </cell>
          <cell r="F29">
            <v>381000</v>
          </cell>
          <cell r="G29">
            <v>339200</v>
          </cell>
          <cell r="H29">
            <v>362300</v>
          </cell>
          <cell r="I29">
            <v>349400</v>
          </cell>
          <cell r="J29">
            <v>232300</v>
          </cell>
          <cell r="K29">
            <v>231200</v>
          </cell>
          <cell r="L29">
            <v>235100</v>
          </cell>
          <cell r="M29">
            <v>238000</v>
          </cell>
          <cell r="N29">
            <v>399000</v>
          </cell>
          <cell r="O29">
            <v>462000</v>
          </cell>
          <cell r="P29">
            <v>608000</v>
          </cell>
          <cell r="Q29">
            <v>603000</v>
          </cell>
        </row>
        <row r="30">
          <cell r="B30">
            <v>179000</v>
          </cell>
          <cell r="C30">
            <v>176700</v>
          </cell>
          <cell r="D30">
            <v>179600</v>
          </cell>
          <cell r="E30">
            <v>376000</v>
          </cell>
          <cell r="F30">
            <v>389000</v>
          </cell>
          <cell r="G30">
            <v>349200</v>
          </cell>
          <cell r="H30">
            <v>364100</v>
          </cell>
          <cell r="I30">
            <v>356300</v>
          </cell>
          <cell r="J30">
            <v>233400</v>
          </cell>
          <cell r="K30">
            <v>231900</v>
          </cell>
          <cell r="L30">
            <v>235100</v>
          </cell>
          <cell r="M30">
            <v>236200</v>
          </cell>
          <cell r="N30">
            <v>404000</v>
          </cell>
          <cell r="O30">
            <v>421000</v>
          </cell>
          <cell r="P30">
            <v>568000</v>
          </cell>
          <cell r="Q30">
            <v>562000</v>
          </cell>
        </row>
        <row r="31">
          <cell r="B31">
            <v>167600</v>
          </cell>
          <cell r="C31">
            <v>170800</v>
          </cell>
          <cell r="D31">
            <v>168700</v>
          </cell>
          <cell r="E31">
            <v>383000</v>
          </cell>
          <cell r="F31">
            <v>374000</v>
          </cell>
          <cell r="G31">
            <v>358500</v>
          </cell>
          <cell r="H31">
            <v>371900</v>
          </cell>
          <cell r="I31">
            <v>366200</v>
          </cell>
          <cell r="J31">
            <v>239800</v>
          </cell>
          <cell r="K31">
            <v>241000</v>
          </cell>
          <cell r="L31">
            <v>238400</v>
          </cell>
          <cell r="M31">
            <v>243000</v>
          </cell>
          <cell r="N31">
            <v>433000</v>
          </cell>
          <cell r="O31">
            <v>448000</v>
          </cell>
          <cell r="P31">
            <v>596000</v>
          </cell>
          <cell r="Q31">
            <v>579000</v>
          </cell>
        </row>
        <row r="32">
          <cell r="B32">
            <v>167900</v>
          </cell>
          <cell r="C32">
            <v>174000</v>
          </cell>
          <cell r="D32">
            <v>181500</v>
          </cell>
          <cell r="E32">
            <v>386000</v>
          </cell>
          <cell r="F32">
            <v>348000</v>
          </cell>
          <cell r="G32">
            <v>348000</v>
          </cell>
          <cell r="H32">
            <v>363700</v>
          </cell>
          <cell r="I32">
            <v>361700</v>
          </cell>
          <cell r="J32">
            <v>238200</v>
          </cell>
          <cell r="K32">
            <v>239700</v>
          </cell>
          <cell r="L32">
            <v>238300</v>
          </cell>
          <cell r="M32">
            <v>239800</v>
          </cell>
          <cell r="N32">
            <v>352000</v>
          </cell>
          <cell r="O32">
            <v>398000</v>
          </cell>
          <cell r="P32">
            <v>582000</v>
          </cell>
          <cell r="Q32">
            <v>587000</v>
          </cell>
        </row>
        <row r="33">
          <cell r="B33">
            <v>172100</v>
          </cell>
          <cell r="C33">
            <v>171800</v>
          </cell>
          <cell r="D33">
            <v>164800</v>
          </cell>
          <cell r="E33">
            <v>358000</v>
          </cell>
          <cell r="F33">
            <v>282000</v>
          </cell>
          <cell r="G33">
            <v>302600</v>
          </cell>
          <cell r="H33">
            <v>346700</v>
          </cell>
          <cell r="I33">
            <v>307600</v>
          </cell>
          <cell r="J33">
            <v>372000</v>
          </cell>
          <cell r="K33">
            <v>455000</v>
          </cell>
          <cell r="L33">
            <v>238000</v>
          </cell>
          <cell r="M33">
            <v>387000</v>
          </cell>
          <cell r="N33">
            <v>0</v>
          </cell>
          <cell r="O33">
            <v>306000</v>
          </cell>
          <cell r="P33">
            <v>536000</v>
          </cell>
          <cell r="Q33">
            <v>537000</v>
          </cell>
        </row>
        <row r="34">
          <cell r="B34">
            <v>175800</v>
          </cell>
          <cell r="C34">
            <v>175900</v>
          </cell>
          <cell r="D34">
            <v>170500</v>
          </cell>
          <cell r="E34">
            <v>386000</v>
          </cell>
          <cell r="F34">
            <v>377000</v>
          </cell>
          <cell r="G34">
            <v>360700</v>
          </cell>
          <cell r="H34">
            <v>310000</v>
          </cell>
          <cell r="I34">
            <v>363600</v>
          </cell>
          <cell r="J34">
            <v>327900</v>
          </cell>
          <cell r="K34">
            <v>233800</v>
          </cell>
          <cell r="L34">
            <v>235700</v>
          </cell>
          <cell r="M34">
            <v>237500</v>
          </cell>
          <cell r="N34">
            <v>427000</v>
          </cell>
          <cell r="O34">
            <v>416000</v>
          </cell>
          <cell r="P34">
            <v>561000</v>
          </cell>
          <cell r="Q34">
            <v>560000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32.53</v>
          </cell>
        </row>
        <row r="22">
          <cell r="F22">
            <v>29.83</v>
          </cell>
        </row>
        <row r="23">
          <cell r="F23">
            <v>28.78</v>
          </cell>
        </row>
        <row r="24">
          <cell r="F24">
            <v>33.119999999999997</v>
          </cell>
        </row>
        <row r="25">
          <cell r="F25">
            <v>32.270000000000003</v>
          </cell>
        </row>
        <row r="26">
          <cell r="F26">
            <v>33.369999999999997</v>
          </cell>
        </row>
        <row r="27">
          <cell r="F27">
            <v>58.41</v>
          </cell>
        </row>
        <row r="28">
          <cell r="F28">
            <v>26.77</v>
          </cell>
        </row>
        <row r="29">
          <cell r="F29">
            <v>20</v>
          </cell>
        </row>
        <row r="30">
          <cell r="F30">
            <v>13.13</v>
          </cell>
        </row>
        <row r="31">
          <cell r="F31">
            <v>31</v>
          </cell>
        </row>
        <row r="32">
          <cell r="F32">
            <v>30.05</v>
          </cell>
        </row>
        <row r="33">
          <cell r="F33">
            <v>31.21</v>
          </cell>
        </row>
        <row r="34">
          <cell r="F34">
            <v>30.1</v>
          </cell>
        </row>
        <row r="35">
          <cell r="F35">
            <v>25.24</v>
          </cell>
        </row>
        <row r="36">
          <cell r="F36">
            <v>13.02</v>
          </cell>
        </row>
        <row r="37">
          <cell r="F37">
            <v>16.36</v>
          </cell>
        </row>
        <row r="38">
          <cell r="F38">
            <v>27.72</v>
          </cell>
        </row>
        <row r="39">
          <cell r="F39">
            <v>33.619999999999997</v>
          </cell>
        </row>
        <row r="40">
          <cell r="F40">
            <v>31.69</v>
          </cell>
        </row>
        <row r="41">
          <cell r="F41">
            <v>33.25</v>
          </cell>
        </row>
        <row r="42">
          <cell r="F42">
            <v>17.28</v>
          </cell>
        </row>
        <row r="43">
          <cell r="F43">
            <v>33.75</v>
          </cell>
        </row>
        <row r="44">
          <cell r="F44">
            <v>27.17</v>
          </cell>
        </row>
        <row r="45">
          <cell r="F45">
            <v>31.73</v>
          </cell>
        </row>
        <row r="46">
          <cell r="F46">
            <v>33.549999999999997</v>
          </cell>
        </row>
        <row r="47">
          <cell r="F47">
            <v>33</v>
          </cell>
        </row>
        <row r="48">
          <cell r="F48">
            <v>33.94</v>
          </cell>
        </row>
        <row r="49">
          <cell r="F49">
            <v>35.32</v>
          </cell>
        </row>
        <row r="50">
          <cell r="F50">
            <v>23.16</v>
          </cell>
        </row>
        <row r="51">
          <cell r="F51">
            <v>5.71</v>
          </cell>
        </row>
      </sheetData>
      <sheetData sheetId="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3.14</v>
          </cell>
        </row>
        <row r="51">
          <cell r="F51">
            <v>6.85</v>
          </cell>
        </row>
      </sheetData>
      <sheetData sheetId="2">
        <row r="21">
          <cell r="F21">
            <v>33.94</v>
          </cell>
        </row>
        <row r="22">
          <cell r="F22">
            <v>30.67</v>
          </cell>
        </row>
        <row r="23">
          <cell r="F23">
            <v>32.58</v>
          </cell>
        </row>
        <row r="24">
          <cell r="F24">
            <v>34.92</v>
          </cell>
        </row>
        <row r="25">
          <cell r="F25">
            <v>32.450000000000003</v>
          </cell>
        </row>
        <row r="26">
          <cell r="F26">
            <v>23.87</v>
          </cell>
        </row>
        <row r="27">
          <cell r="F27">
            <v>32.880000000000003</v>
          </cell>
        </row>
        <row r="28">
          <cell r="F28">
            <v>31.4</v>
          </cell>
        </row>
        <row r="29">
          <cell r="F29">
            <v>27.86</v>
          </cell>
        </row>
        <row r="30">
          <cell r="F30">
            <v>34.880000000000003</v>
          </cell>
        </row>
        <row r="31">
          <cell r="F31">
            <v>30.14</v>
          </cell>
        </row>
        <row r="32">
          <cell r="F32">
            <v>31.06</v>
          </cell>
        </row>
        <row r="33">
          <cell r="F33">
            <v>35.11</v>
          </cell>
        </row>
        <row r="34">
          <cell r="F34">
            <v>32.950000000000003</v>
          </cell>
        </row>
        <row r="35">
          <cell r="F35">
            <v>28.58</v>
          </cell>
        </row>
        <row r="36">
          <cell r="F36">
            <v>14.25</v>
          </cell>
        </row>
        <row r="37">
          <cell r="F37">
            <v>27.5</v>
          </cell>
        </row>
        <row r="38">
          <cell r="F38">
            <v>28.85</v>
          </cell>
        </row>
        <row r="39">
          <cell r="F39">
            <v>33.75</v>
          </cell>
        </row>
        <row r="40">
          <cell r="F40">
            <v>32.75</v>
          </cell>
        </row>
        <row r="41">
          <cell r="F41">
            <v>34.380000000000003</v>
          </cell>
        </row>
        <row r="42">
          <cell r="F42">
            <v>18.010000000000002</v>
          </cell>
        </row>
        <row r="43">
          <cell r="F43">
            <v>33.17</v>
          </cell>
        </row>
        <row r="44">
          <cell r="F44">
            <v>30.61</v>
          </cell>
        </row>
        <row r="45">
          <cell r="F45">
            <v>30.69</v>
          </cell>
        </row>
        <row r="46">
          <cell r="F46">
            <v>34.28</v>
          </cell>
        </row>
        <row r="47">
          <cell r="F47">
            <v>35.39</v>
          </cell>
        </row>
        <row r="48">
          <cell r="F48">
            <v>22.97</v>
          </cell>
        </row>
        <row r="49">
          <cell r="F49">
            <v>29.78</v>
          </cell>
        </row>
        <row r="50">
          <cell r="F50">
            <v>25.68</v>
          </cell>
        </row>
        <row r="51">
          <cell r="F51">
            <v>27.92</v>
          </cell>
        </row>
      </sheetData>
      <sheetData sheetId="3">
        <row r="21">
          <cell r="F21">
            <v>31.97</v>
          </cell>
        </row>
        <row r="22">
          <cell r="F22">
            <v>12.23</v>
          </cell>
        </row>
        <row r="23">
          <cell r="F23">
            <v>14.78</v>
          </cell>
        </row>
        <row r="24">
          <cell r="F24">
            <v>27.64</v>
          </cell>
        </row>
        <row r="25">
          <cell r="F25">
            <v>31.11</v>
          </cell>
        </row>
        <row r="26">
          <cell r="F26">
            <v>32.549999999999997</v>
          </cell>
        </row>
        <row r="27">
          <cell r="F27">
            <v>27.71</v>
          </cell>
        </row>
        <row r="28">
          <cell r="F28">
            <v>13.53</v>
          </cell>
        </row>
        <row r="29">
          <cell r="F29">
            <v>32.33</v>
          </cell>
        </row>
        <row r="30">
          <cell r="F30">
            <v>29.14</v>
          </cell>
        </row>
        <row r="31">
          <cell r="F31">
            <v>30.72</v>
          </cell>
        </row>
        <row r="32">
          <cell r="F32">
            <v>19.52</v>
          </cell>
        </row>
        <row r="33">
          <cell r="F33">
            <v>24.76</v>
          </cell>
        </row>
        <row r="34">
          <cell r="F34">
            <v>19.350000000000001</v>
          </cell>
        </row>
        <row r="35">
          <cell r="F35">
            <v>28.23</v>
          </cell>
        </row>
        <row r="36">
          <cell r="F36">
            <v>32.19</v>
          </cell>
        </row>
        <row r="37">
          <cell r="F37">
            <v>27.69</v>
          </cell>
        </row>
        <row r="38">
          <cell r="F38">
            <v>25.57</v>
          </cell>
        </row>
        <row r="39">
          <cell r="F39">
            <v>13.52</v>
          </cell>
        </row>
        <row r="40">
          <cell r="F40">
            <v>30.06</v>
          </cell>
        </row>
        <row r="41">
          <cell r="F41">
            <v>15.24</v>
          </cell>
        </row>
        <row r="42">
          <cell r="F42">
            <v>29.44</v>
          </cell>
        </row>
        <row r="43">
          <cell r="F43">
            <v>29.62</v>
          </cell>
        </row>
        <row r="44">
          <cell r="F44">
            <v>13.82</v>
          </cell>
        </row>
        <row r="45">
          <cell r="F45">
            <v>30.42</v>
          </cell>
        </row>
        <row r="46">
          <cell r="F46">
            <v>24.39</v>
          </cell>
        </row>
        <row r="47">
          <cell r="F47">
            <v>30.56</v>
          </cell>
        </row>
        <row r="48">
          <cell r="F48">
            <v>28.66</v>
          </cell>
        </row>
        <row r="49">
          <cell r="F49">
            <v>10.84</v>
          </cell>
        </row>
        <row r="50">
          <cell r="F50">
            <v>31.91</v>
          </cell>
        </row>
        <row r="51">
          <cell r="F51">
            <v>29</v>
          </cell>
        </row>
      </sheetData>
      <sheetData sheetId="4">
        <row r="21">
          <cell r="F21">
            <v>5.33</v>
          </cell>
        </row>
        <row r="22">
          <cell r="F22">
            <v>1</v>
          </cell>
        </row>
        <row r="23">
          <cell r="F23">
            <v>5.59</v>
          </cell>
        </row>
        <row r="24">
          <cell r="F24">
            <v>5.97</v>
          </cell>
        </row>
        <row r="25">
          <cell r="F25">
            <v>3.17</v>
          </cell>
        </row>
        <row r="26">
          <cell r="F26">
            <v>6.52</v>
          </cell>
        </row>
        <row r="27">
          <cell r="F27">
            <v>1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>
        <row r="21">
          <cell r="F21">
            <v>33.35</v>
          </cell>
        </row>
        <row r="22">
          <cell r="F22">
            <v>27.7</v>
          </cell>
        </row>
        <row r="23">
          <cell r="F23">
            <v>19.95</v>
          </cell>
        </row>
        <row r="24">
          <cell r="F24">
            <v>32.520000000000003</v>
          </cell>
        </row>
        <row r="25">
          <cell r="F25">
            <v>33.47</v>
          </cell>
        </row>
        <row r="26">
          <cell r="F26">
            <v>33.75</v>
          </cell>
        </row>
        <row r="27">
          <cell r="F27">
            <v>29.15</v>
          </cell>
        </row>
        <row r="28">
          <cell r="F28">
            <v>19.29</v>
          </cell>
        </row>
        <row r="29">
          <cell r="F29">
            <v>34.58</v>
          </cell>
        </row>
        <row r="30">
          <cell r="F30">
            <v>32.020000000000003</v>
          </cell>
        </row>
        <row r="31">
          <cell r="F31">
            <v>33.549999999999997</v>
          </cell>
        </row>
        <row r="32">
          <cell r="F32">
            <v>28.42</v>
          </cell>
        </row>
        <row r="33">
          <cell r="F33">
            <v>29.28</v>
          </cell>
        </row>
        <row r="34">
          <cell r="F34">
            <v>22.47</v>
          </cell>
        </row>
        <row r="35">
          <cell r="F35">
            <v>31.81</v>
          </cell>
        </row>
        <row r="36">
          <cell r="F36">
            <v>33.99</v>
          </cell>
        </row>
        <row r="37">
          <cell r="F37">
            <v>24.33</v>
          </cell>
        </row>
        <row r="38">
          <cell r="F38">
            <v>25.08</v>
          </cell>
        </row>
        <row r="39">
          <cell r="F39">
            <v>13.48</v>
          </cell>
        </row>
        <row r="40">
          <cell r="F40">
            <v>22.95</v>
          </cell>
        </row>
        <row r="41">
          <cell r="F41">
            <v>16.95</v>
          </cell>
        </row>
        <row r="42">
          <cell r="F42">
            <v>31.1</v>
          </cell>
        </row>
        <row r="43">
          <cell r="F43">
            <v>29.73</v>
          </cell>
        </row>
        <row r="44">
          <cell r="F44">
            <v>16.53</v>
          </cell>
        </row>
        <row r="45">
          <cell r="F45">
            <v>27.13</v>
          </cell>
        </row>
        <row r="46">
          <cell r="F46">
            <v>25.21</v>
          </cell>
        </row>
        <row r="47">
          <cell r="F47">
            <v>25.13</v>
          </cell>
        </row>
        <row r="48">
          <cell r="F48">
            <v>28.69</v>
          </cell>
        </row>
        <row r="49">
          <cell r="F49">
            <v>13.17</v>
          </cell>
        </row>
        <row r="50">
          <cell r="F50">
            <v>35.770000000000003</v>
          </cell>
        </row>
        <row r="51">
          <cell r="F51">
            <v>32.36</v>
          </cell>
        </row>
      </sheetData>
      <sheetData sheetId="6">
        <row r="21">
          <cell r="F21">
            <v>7.51</v>
          </cell>
        </row>
        <row r="22">
          <cell r="F22">
            <v>13.08</v>
          </cell>
        </row>
        <row r="23">
          <cell r="F23">
            <v>21.46</v>
          </cell>
        </row>
        <row r="24">
          <cell r="F24">
            <v>20.96</v>
          </cell>
        </row>
        <row r="25">
          <cell r="F25">
            <v>18.22</v>
          </cell>
        </row>
        <row r="26">
          <cell r="F26">
            <v>13.49</v>
          </cell>
        </row>
        <row r="27">
          <cell r="F27">
            <v>14.14</v>
          </cell>
        </row>
        <row r="28">
          <cell r="F28">
            <v>19.97</v>
          </cell>
        </row>
        <row r="29">
          <cell r="F29">
            <v>15</v>
          </cell>
        </row>
        <row r="30">
          <cell r="F30">
            <v>1</v>
          </cell>
        </row>
        <row r="31">
          <cell r="F31">
            <v>7.79</v>
          </cell>
        </row>
        <row r="32">
          <cell r="F32">
            <v>14.39</v>
          </cell>
        </row>
        <row r="33">
          <cell r="F33">
            <v>3.35</v>
          </cell>
        </row>
        <row r="34">
          <cell r="F34">
            <v>7.42</v>
          </cell>
        </row>
        <row r="35">
          <cell r="F35">
            <v>8.99</v>
          </cell>
        </row>
        <row r="36">
          <cell r="F36">
            <v>7.87</v>
          </cell>
        </row>
        <row r="37">
          <cell r="F37">
            <v>7.61</v>
          </cell>
        </row>
        <row r="38">
          <cell r="F38">
            <v>9.9</v>
          </cell>
        </row>
        <row r="39">
          <cell r="F39">
            <v>12.49</v>
          </cell>
        </row>
        <row r="40">
          <cell r="F40">
            <v>8.36</v>
          </cell>
        </row>
        <row r="41">
          <cell r="F41">
            <v>13.72</v>
          </cell>
        </row>
        <row r="42">
          <cell r="F42">
            <v>11.36</v>
          </cell>
        </row>
        <row r="43">
          <cell r="F43">
            <v>18.72</v>
          </cell>
        </row>
        <row r="44">
          <cell r="F44">
            <v>25.84</v>
          </cell>
        </row>
        <row r="45">
          <cell r="F45">
            <v>26.62</v>
          </cell>
        </row>
        <row r="46">
          <cell r="F46">
            <v>28.19</v>
          </cell>
        </row>
        <row r="47">
          <cell r="F47">
            <v>20.79</v>
          </cell>
        </row>
        <row r="48">
          <cell r="F48">
            <v>3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7">
        <row r="21">
          <cell r="F21">
            <v>22.3</v>
          </cell>
        </row>
        <row r="22">
          <cell r="F22">
            <v>24.76</v>
          </cell>
        </row>
        <row r="23">
          <cell r="F23">
            <v>22.52</v>
          </cell>
        </row>
        <row r="24">
          <cell r="F24">
            <v>18.86</v>
          </cell>
        </row>
        <row r="25">
          <cell r="F25">
            <v>15.08</v>
          </cell>
        </row>
        <row r="26">
          <cell r="F26">
            <v>24.86</v>
          </cell>
        </row>
        <row r="27">
          <cell r="F27">
            <v>22.1</v>
          </cell>
        </row>
        <row r="28">
          <cell r="F28">
            <v>19.55</v>
          </cell>
        </row>
        <row r="29">
          <cell r="F29">
            <v>20.420000000000002</v>
          </cell>
        </row>
        <row r="30">
          <cell r="F30">
            <v>27.28</v>
          </cell>
        </row>
        <row r="31">
          <cell r="F31">
            <v>25.58</v>
          </cell>
        </row>
        <row r="32">
          <cell r="F32">
            <v>26.8</v>
          </cell>
        </row>
        <row r="33">
          <cell r="F33">
            <v>25.95</v>
          </cell>
        </row>
        <row r="34">
          <cell r="F34">
            <v>27.44</v>
          </cell>
        </row>
        <row r="35">
          <cell r="F35">
            <v>25.52</v>
          </cell>
        </row>
        <row r="36">
          <cell r="F36">
            <v>24.61</v>
          </cell>
        </row>
        <row r="37">
          <cell r="F37">
            <v>23.96</v>
          </cell>
        </row>
        <row r="38">
          <cell r="F38">
            <v>21.05</v>
          </cell>
        </row>
        <row r="39">
          <cell r="F39">
            <v>15.6</v>
          </cell>
        </row>
        <row r="40">
          <cell r="F40">
            <v>21.64</v>
          </cell>
        </row>
        <row r="41">
          <cell r="F41">
            <v>18.93</v>
          </cell>
        </row>
        <row r="42">
          <cell r="F42">
            <v>12.79</v>
          </cell>
        </row>
        <row r="43">
          <cell r="F43">
            <v>8.57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5.69</v>
          </cell>
        </row>
        <row r="48">
          <cell r="F48">
            <v>25.1</v>
          </cell>
        </row>
        <row r="49">
          <cell r="F49">
            <v>26.48</v>
          </cell>
        </row>
        <row r="50">
          <cell r="F50">
            <v>27.1</v>
          </cell>
        </row>
        <row r="51">
          <cell r="F51">
            <v>0</v>
          </cell>
        </row>
      </sheetData>
      <sheetData sheetId="8">
        <row r="21">
          <cell r="F21">
            <v>32.01</v>
          </cell>
        </row>
        <row r="22">
          <cell r="F22">
            <v>24.15</v>
          </cell>
        </row>
        <row r="23">
          <cell r="F23">
            <v>19.920000000000002</v>
          </cell>
        </row>
        <row r="24">
          <cell r="F24">
            <v>22.51</v>
          </cell>
        </row>
        <row r="25">
          <cell r="F25">
            <v>20.84</v>
          </cell>
        </row>
        <row r="26">
          <cell r="F26">
            <v>18.57</v>
          </cell>
        </row>
        <row r="27">
          <cell r="F27">
            <v>20.5</v>
          </cell>
        </row>
        <row r="28">
          <cell r="F28">
            <v>17.55</v>
          </cell>
        </row>
        <row r="29">
          <cell r="F29">
            <v>20.059999999999999</v>
          </cell>
        </row>
        <row r="30">
          <cell r="F30">
            <v>28.03</v>
          </cell>
        </row>
        <row r="31">
          <cell r="F31">
            <v>26.22</v>
          </cell>
        </row>
        <row r="32">
          <cell r="F32">
            <v>16.239999999999998</v>
          </cell>
        </row>
        <row r="33">
          <cell r="F33">
            <v>28.65</v>
          </cell>
        </row>
        <row r="34">
          <cell r="F34">
            <v>23.31</v>
          </cell>
        </row>
        <row r="35">
          <cell r="F35">
            <v>24.58</v>
          </cell>
        </row>
        <row r="36">
          <cell r="F36">
            <v>26.84</v>
          </cell>
        </row>
        <row r="37">
          <cell r="F37">
            <v>26.56</v>
          </cell>
        </row>
        <row r="38">
          <cell r="F38">
            <v>24.37</v>
          </cell>
        </row>
        <row r="39">
          <cell r="F39">
            <v>18.29</v>
          </cell>
        </row>
        <row r="40">
          <cell r="F40">
            <v>23.06</v>
          </cell>
        </row>
        <row r="41">
          <cell r="F41">
            <v>19.87</v>
          </cell>
        </row>
        <row r="42">
          <cell r="F42">
            <v>21.05</v>
          </cell>
        </row>
        <row r="43">
          <cell r="F43">
            <v>29.38</v>
          </cell>
        </row>
        <row r="44">
          <cell r="F44">
            <v>26.56</v>
          </cell>
        </row>
        <row r="45">
          <cell r="F45">
            <v>26.31</v>
          </cell>
        </row>
        <row r="46">
          <cell r="F46">
            <v>24.75</v>
          </cell>
        </row>
        <row r="47">
          <cell r="F47">
            <v>26.76</v>
          </cell>
        </row>
        <row r="48">
          <cell r="F48">
            <v>29.25</v>
          </cell>
        </row>
        <row r="49">
          <cell r="F49">
            <v>29.15</v>
          </cell>
        </row>
        <row r="50">
          <cell r="F50">
            <v>23.9</v>
          </cell>
        </row>
      </sheetData>
      <sheetData sheetId="9" refreshError="1"/>
      <sheetData sheetId="10" refreshError="1"/>
      <sheetData sheetId="11" refreshError="1"/>
      <sheetData sheetId="1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1.85</v>
          </cell>
        </row>
        <row r="26">
          <cell r="F26">
            <v>7.83</v>
          </cell>
        </row>
        <row r="27">
          <cell r="F27">
            <v>0.34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4.5199999999999996</v>
          </cell>
        </row>
        <row r="31">
          <cell r="F31">
            <v>11.5</v>
          </cell>
        </row>
        <row r="32">
          <cell r="F32">
            <v>15.13</v>
          </cell>
        </row>
        <row r="33">
          <cell r="F33">
            <v>11.99</v>
          </cell>
        </row>
        <row r="34">
          <cell r="F34">
            <v>7.2</v>
          </cell>
        </row>
        <row r="35">
          <cell r="F35">
            <v>7.57</v>
          </cell>
        </row>
        <row r="36">
          <cell r="F36">
            <v>4.5</v>
          </cell>
        </row>
        <row r="37">
          <cell r="F37">
            <v>17.32</v>
          </cell>
        </row>
        <row r="38">
          <cell r="F38">
            <v>2.73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11.76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3">
        <row r="21">
          <cell r="F21">
            <v>9.5</v>
          </cell>
        </row>
        <row r="22">
          <cell r="F22">
            <v>23.45</v>
          </cell>
        </row>
        <row r="23">
          <cell r="F23">
            <v>25.331</v>
          </cell>
        </row>
        <row r="24">
          <cell r="F24">
            <v>16.748999999999999</v>
          </cell>
        </row>
        <row r="25">
          <cell r="F25">
            <v>18.440000000000001</v>
          </cell>
        </row>
        <row r="26">
          <cell r="F26">
            <v>19.52</v>
          </cell>
        </row>
        <row r="27">
          <cell r="F27">
            <v>21.41</v>
          </cell>
        </row>
        <row r="28">
          <cell r="F28">
            <v>22.73</v>
          </cell>
        </row>
        <row r="29">
          <cell r="F29">
            <v>22.37</v>
          </cell>
        </row>
        <row r="30">
          <cell r="F30">
            <v>11</v>
          </cell>
        </row>
        <row r="31">
          <cell r="F31">
            <v>11.57</v>
          </cell>
        </row>
        <row r="32">
          <cell r="F32">
            <v>11.21</v>
          </cell>
        </row>
        <row r="33">
          <cell r="F33">
            <v>9.27</v>
          </cell>
        </row>
        <row r="34">
          <cell r="F34">
            <v>15.59</v>
          </cell>
        </row>
        <row r="35">
          <cell r="F35">
            <v>12.39</v>
          </cell>
        </row>
        <row r="36">
          <cell r="F36">
            <v>14.26</v>
          </cell>
        </row>
        <row r="37">
          <cell r="F37">
            <v>21.33</v>
          </cell>
        </row>
        <row r="38">
          <cell r="F38">
            <v>13.12</v>
          </cell>
        </row>
        <row r="39">
          <cell r="F39">
            <v>12.95</v>
          </cell>
        </row>
        <row r="40">
          <cell r="F40">
            <v>20.91</v>
          </cell>
        </row>
        <row r="41">
          <cell r="F41">
            <v>18.55</v>
          </cell>
        </row>
        <row r="42">
          <cell r="F42">
            <v>7.02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4">
        <row r="21">
          <cell r="F21">
            <v>15.2</v>
          </cell>
        </row>
        <row r="22">
          <cell r="F22">
            <v>28.74</v>
          </cell>
        </row>
        <row r="23">
          <cell r="F23">
            <v>25.74</v>
          </cell>
        </row>
        <row r="24">
          <cell r="F24">
            <v>18.47</v>
          </cell>
        </row>
        <row r="25">
          <cell r="F25">
            <v>22.18</v>
          </cell>
        </row>
        <row r="26">
          <cell r="F26">
            <v>26.04</v>
          </cell>
        </row>
        <row r="27">
          <cell r="F27">
            <v>27.48</v>
          </cell>
        </row>
        <row r="28">
          <cell r="F28">
            <v>28.5</v>
          </cell>
        </row>
        <row r="29">
          <cell r="F29">
            <v>27.82</v>
          </cell>
        </row>
        <row r="30">
          <cell r="F30">
            <v>14.3</v>
          </cell>
        </row>
        <row r="31">
          <cell r="F31">
            <v>21.94</v>
          </cell>
        </row>
        <row r="32">
          <cell r="F32">
            <v>18.600000000000001</v>
          </cell>
        </row>
        <row r="33">
          <cell r="F33">
            <v>14.09</v>
          </cell>
        </row>
        <row r="34">
          <cell r="F34">
            <v>22.84</v>
          </cell>
        </row>
        <row r="35">
          <cell r="F35">
            <v>15.49</v>
          </cell>
        </row>
        <row r="36">
          <cell r="F36">
            <v>19.03</v>
          </cell>
        </row>
        <row r="37">
          <cell r="F37">
            <v>25.3</v>
          </cell>
        </row>
        <row r="38">
          <cell r="F38">
            <v>20.54</v>
          </cell>
        </row>
        <row r="39">
          <cell r="F39">
            <v>17.89</v>
          </cell>
        </row>
        <row r="40">
          <cell r="F40">
            <v>25.02</v>
          </cell>
        </row>
        <row r="41">
          <cell r="F41">
            <v>27.13</v>
          </cell>
        </row>
        <row r="42">
          <cell r="F42">
            <v>9.8800000000000008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5">
        <row r="21">
          <cell r="F21">
            <v>20.77</v>
          </cell>
        </row>
        <row r="22">
          <cell r="F22">
            <v>17.71</v>
          </cell>
        </row>
        <row r="23">
          <cell r="F23">
            <v>25.33</v>
          </cell>
        </row>
        <row r="24">
          <cell r="F24">
            <v>20.27</v>
          </cell>
        </row>
        <row r="25">
          <cell r="F25">
            <v>21.34</v>
          </cell>
        </row>
        <row r="26">
          <cell r="F26">
            <v>20.94</v>
          </cell>
        </row>
        <row r="27">
          <cell r="F27">
            <v>14.13</v>
          </cell>
        </row>
        <row r="28">
          <cell r="F28">
            <v>21.28</v>
          </cell>
        </row>
        <row r="29">
          <cell r="F29">
            <v>12.93</v>
          </cell>
        </row>
        <row r="30">
          <cell r="F30">
            <v>17.079999999999998</v>
          </cell>
        </row>
        <row r="31">
          <cell r="F31">
            <v>22.29</v>
          </cell>
        </row>
        <row r="32">
          <cell r="F32">
            <v>16.36</v>
          </cell>
        </row>
        <row r="33">
          <cell r="F33">
            <v>26.84</v>
          </cell>
        </row>
        <row r="34">
          <cell r="F34">
            <v>19.93</v>
          </cell>
        </row>
        <row r="35">
          <cell r="F35">
            <v>23.13</v>
          </cell>
        </row>
        <row r="36">
          <cell r="F36">
            <v>19.79</v>
          </cell>
        </row>
        <row r="37">
          <cell r="F37">
            <v>30.24</v>
          </cell>
        </row>
        <row r="38">
          <cell r="F38">
            <v>29.44</v>
          </cell>
        </row>
        <row r="39">
          <cell r="F39">
            <v>27.37</v>
          </cell>
        </row>
        <row r="40">
          <cell r="F40">
            <v>21.74</v>
          </cell>
        </row>
        <row r="41">
          <cell r="F41">
            <v>31.95</v>
          </cell>
        </row>
        <row r="42">
          <cell r="F42">
            <v>29.34</v>
          </cell>
        </row>
        <row r="43">
          <cell r="F43">
            <v>30.69</v>
          </cell>
        </row>
        <row r="44">
          <cell r="F44">
            <v>24.32</v>
          </cell>
        </row>
        <row r="45">
          <cell r="F45">
            <v>22.62</v>
          </cell>
        </row>
        <row r="46">
          <cell r="F46">
            <v>26.27</v>
          </cell>
        </row>
        <row r="47">
          <cell r="F47">
            <v>30.43</v>
          </cell>
        </row>
        <row r="48">
          <cell r="F48">
            <v>26.99</v>
          </cell>
        </row>
        <row r="49">
          <cell r="F49">
            <v>28.43</v>
          </cell>
        </row>
        <row r="50">
          <cell r="F50">
            <v>29.56</v>
          </cell>
        </row>
        <row r="51">
          <cell r="F51">
            <v>30.87</v>
          </cell>
        </row>
      </sheetData>
      <sheetData sheetId="16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6.6</v>
          </cell>
        </row>
        <row r="29">
          <cell r="F29">
            <v>12.85</v>
          </cell>
        </row>
        <row r="30">
          <cell r="F30">
            <v>6.68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7">
        <row r="21">
          <cell r="F21">
            <v>26.38</v>
          </cell>
        </row>
        <row r="22">
          <cell r="F22">
            <v>29.54</v>
          </cell>
        </row>
        <row r="23">
          <cell r="F23">
            <v>25.26</v>
          </cell>
        </row>
        <row r="24">
          <cell r="F24">
            <v>26.85</v>
          </cell>
        </row>
        <row r="25">
          <cell r="F25">
            <v>24.84</v>
          </cell>
        </row>
        <row r="26">
          <cell r="F26">
            <v>25.15</v>
          </cell>
        </row>
        <row r="27">
          <cell r="F27">
            <v>17.38</v>
          </cell>
        </row>
        <row r="28">
          <cell r="F28">
            <v>19.559999999999999</v>
          </cell>
        </row>
        <row r="29">
          <cell r="F29">
            <v>13.79</v>
          </cell>
        </row>
        <row r="30">
          <cell r="F30">
            <v>19.52</v>
          </cell>
        </row>
        <row r="31">
          <cell r="F31">
            <v>27.3</v>
          </cell>
        </row>
        <row r="32">
          <cell r="F32">
            <v>16.79</v>
          </cell>
        </row>
        <row r="33">
          <cell r="F33">
            <v>23.73</v>
          </cell>
        </row>
        <row r="34">
          <cell r="F34">
            <v>26</v>
          </cell>
        </row>
        <row r="35">
          <cell r="F35">
            <v>23.52</v>
          </cell>
        </row>
        <row r="36">
          <cell r="F36">
            <v>23.59</v>
          </cell>
        </row>
        <row r="37">
          <cell r="F37">
            <v>26</v>
          </cell>
        </row>
        <row r="38">
          <cell r="F38">
            <v>26.85</v>
          </cell>
        </row>
        <row r="39">
          <cell r="F39">
            <v>25.54</v>
          </cell>
        </row>
        <row r="40">
          <cell r="F40">
            <v>19.09</v>
          </cell>
        </row>
        <row r="41">
          <cell r="F41">
            <v>28.88</v>
          </cell>
        </row>
        <row r="42">
          <cell r="F42">
            <v>23.26</v>
          </cell>
        </row>
        <row r="43">
          <cell r="F43">
            <v>26.02</v>
          </cell>
        </row>
        <row r="44">
          <cell r="F44">
            <v>20.65</v>
          </cell>
        </row>
        <row r="45">
          <cell r="F45">
            <v>23.52</v>
          </cell>
        </row>
        <row r="46">
          <cell r="F46">
            <v>22.57</v>
          </cell>
        </row>
        <row r="47">
          <cell r="F47">
            <v>27.62</v>
          </cell>
        </row>
        <row r="48">
          <cell r="F48">
            <v>24</v>
          </cell>
        </row>
        <row r="49">
          <cell r="F49">
            <v>28</v>
          </cell>
        </row>
        <row r="50">
          <cell r="F50">
            <v>30.21</v>
          </cell>
        </row>
        <row r="51">
          <cell r="F51">
            <v>29.66</v>
          </cell>
        </row>
      </sheetData>
      <sheetData sheetId="18">
        <row r="21">
          <cell r="F21">
            <v>25.67</v>
          </cell>
        </row>
        <row r="22">
          <cell r="F22">
            <v>26.26</v>
          </cell>
        </row>
        <row r="23">
          <cell r="F23">
            <v>27.61</v>
          </cell>
        </row>
        <row r="24">
          <cell r="F24">
            <v>23.63</v>
          </cell>
        </row>
        <row r="25">
          <cell r="F25">
            <v>23.63</v>
          </cell>
        </row>
        <row r="26">
          <cell r="F26">
            <v>27.52</v>
          </cell>
        </row>
        <row r="27">
          <cell r="F27">
            <v>21.21</v>
          </cell>
        </row>
        <row r="28">
          <cell r="F28">
            <v>32.9</v>
          </cell>
        </row>
        <row r="29">
          <cell r="F29">
            <v>30.77</v>
          </cell>
        </row>
        <row r="30">
          <cell r="F30">
            <v>26.62</v>
          </cell>
        </row>
        <row r="31">
          <cell r="F31">
            <v>23.78</v>
          </cell>
        </row>
        <row r="32">
          <cell r="F32">
            <v>21.91</v>
          </cell>
        </row>
        <row r="33">
          <cell r="F33">
            <v>22.41</v>
          </cell>
        </row>
        <row r="34">
          <cell r="F34">
            <v>28.89</v>
          </cell>
        </row>
        <row r="35">
          <cell r="F35">
            <v>28.05</v>
          </cell>
        </row>
        <row r="36">
          <cell r="F36">
            <v>29.73</v>
          </cell>
        </row>
        <row r="37">
          <cell r="F37">
            <v>26.32</v>
          </cell>
        </row>
        <row r="38">
          <cell r="F38">
            <v>19.579999999999998</v>
          </cell>
        </row>
        <row r="39">
          <cell r="F39">
            <v>25.1</v>
          </cell>
        </row>
        <row r="40">
          <cell r="F40">
            <v>22.05</v>
          </cell>
        </row>
        <row r="41">
          <cell r="F41">
            <v>25.98</v>
          </cell>
        </row>
        <row r="42">
          <cell r="F42">
            <v>29.13</v>
          </cell>
        </row>
        <row r="43">
          <cell r="F43">
            <v>25.76</v>
          </cell>
        </row>
        <row r="44">
          <cell r="F44">
            <v>21.19</v>
          </cell>
        </row>
        <row r="45">
          <cell r="F45">
            <v>18.600000000000001</v>
          </cell>
        </row>
        <row r="46">
          <cell r="F46">
            <v>26.95</v>
          </cell>
        </row>
        <row r="47">
          <cell r="F47">
            <v>11.74</v>
          </cell>
        </row>
        <row r="48">
          <cell r="F48">
            <v>25.36</v>
          </cell>
        </row>
        <row r="49">
          <cell r="F49">
            <v>24.34</v>
          </cell>
        </row>
        <row r="50">
          <cell r="F50">
            <v>29.68</v>
          </cell>
        </row>
        <row r="51">
          <cell r="F51">
            <v>28.38</v>
          </cell>
        </row>
      </sheetData>
      <sheetData sheetId="19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0">
        <row r="21">
          <cell r="F21">
            <v>29.03</v>
          </cell>
        </row>
        <row r="22">
          <cell r="F22">
            <v>22.49</v>
          </cell>
        </row>
        <row r="23">
          <cell r="F23">
            <v>30.43</v>
          </cell>
        </row>
        <row r="24">
          <cell r="F24">
            <v>25.96</v>
          </cell>
        </row>
        <row r="25">
          <cell r="F25">
            <v>16.43</v>
          </cell>
        </row>
        <row r="26">
          <cell r="F26">
            <v>21.27</v>
          </cell>
        </row>
        <row r="27">
          <cell r="F27">
            <v>16.32</v>
          </cell>
        </row>
        <row r="28">
          <cell r="F28">
            <v>31.85</v>
          </cell>
        </row>
        <row r="29">
          <cell r="F29">
            <v>28.15</v>
          </cell>
        </row>
        <row r="30">
          <cell r="F30">
            <v>24.06</v>
          </cell>
        </row>
        <row r="31">
          <cell r="F31">
            <v>28.16</v>
          </cell>
        </row>
        <row r="32">
          <cell r="F32">
            <v>28.08</v>
          </cell>
        </row>
        <row r="33">
          <cell r="F33">
            <v>28.7</v>
          </cell>
        </row>
        <row r="34">
          <cell r="F34">
            <v>23.69</v>
          </cell>
        </row>
        <row r="35">
          <cell r="F35">
            <v>26.78</v>
          </cell>
        </row>
        <row r="36">
          <cell r="F36">
            <v>24.84</v>
          </cell>
        </row>
        <row r="37">
          <cell r="F37">
            <v>21.93</v>
          </cell>
        </row>
        <row r="38">
          <cell r="F38">
            <v>28.27</v>
          </cell>
        </row>
        <row r="39">
          <cell r="F39">
            <v>23.94</v>
          </cell>
        </row>
        <row r="40">
          <cell r="F40">
            <v>18.91</v>
          </cell>
        </row>
        <row r="41">
          <cell r="F41">
            <v>24.26</v>
          </cell>
        </row>
        <row r="42">
          <cell r="F42">
            <v>28.23</v>
          </cell>
        </row>
        <row r="43">
          <cell r="F43">
            <v>19.71</v>
          </cell>
        </row>
        <row r="44">
          <cell r="F44">
            <v>15.01</v>
          </cell>
        </row>
        <row r="45">
          <cell r="F45">
            <v>16.37</v>
          </cell>
        </row>
        <row r="46">
          <cell r="F46">
            <v>21.7</v>
          </cell>
        </row>
        <row r="47">
          <cell r="F47">
            <v>8.4600000000000009</v>
          </cell>
        </row>
        <row r="48">
          <cell r="F48">
            <v>28.21</v>
          </cell>
        </row>
        <row r="49">
          <cell r="F49">
            <v>23.94</v>
          </cell>
        </row>
        <row r="50">
          <cell r="F50">
            <v>24.8</v>
          </cell>
        </row>
        <row r="51">
          <cell r="F51">
            <v>24.49</v>
          </cell>
        </row>
      </sheetData>
      <sheetData sheetId="21">
        <row r="21">
          <cell r="F21">
            <v>28.74</v>
          </cell>
        </row>
        <row r="22">
          <cell r="F22">
            <v>29.03</v>
          </cell>
        </row>
        <row r="23">
          <cell r="F23">
            <v>25.73</v>
          </cell>
        </row>
        <row r="24">
          <cell r="F24">
            <v>25.58</v>
          </cell>
        </row>
        <row r="25">
          <cell r="F25">
            <v>24.77</v>
          </cell>
        </row>
        <row r="26">
          <cell r="F26">
            <v>21.5</v>
          </cell>
        </row>
        <row r="27">
          <cell r="F27">
            <v>22.42</v>
          </cell>
        </row>
        <row r="28">
          <cell r="F28">
            <v>20.46</v>
          </cell>
        </row>
        <row r="29">
          <cell r="F29">
            <v>28.22</v>
          </cell>
        </row>
        <row r="30">
          <cell r="F30">
            <v>20.41</v>
          </cell>
        </row>
        <row r="31">
          <cell r="F31">
            <v>20.16</v>
          </cell>
        </row>
        <row r="32">
          <cell r="F32">
            <v>26.65</v>
          </cell>
        </row>
        <row r="33">
          <cell r="F33">
            <v>29.84</v>
          </cell>
        </row>
        <row r="34">
          <cell r="F34">
            <v>29.02</v>
          </cell>
        </row>
        <row r="35">
          <cell r="F35">
            <v>30.96</v>
          </cell>
        </row>
        <row r="36">
          <cell r="F36">
            <v>31.48</v>
          </cell>
        </row>
        <row r="37">
          <cell r="F37">
            <v>31</v>
          </cell>
        </row>
        <row r="38">
          <cell r="F38">
            <v>29.37</v>
          </cell>
        </row>
        <row r="39">
          <cell r="F39">
            <v>31.67</v>
          </cell>
        </row>
        <row r="40">
          <cell r="F40">
            <v>31.32</v>
          </cell>
        </row>
        <row r="41">
          <cell r="F41">
            <v>29.03</v>
          </cell>
        </row>
        <row r="42">
          <cell r="F42">
            <v>28.41</v>
          </cell>
        </row>
        <row r="43">
          <cell r="F43">
            <v>30.16</v>
          </cell>
        </row>
        <row r="44">
          <cell r="F44">
            <v>30.18</v>
          </cell>
        </row>
        <row r="45">
          <cell r="F45">
            <v>25.7</v>
          </cell>
        </row>
        <row r="46">
          <cell r="F46">
            <v>28.8</v>
          </cell>
        </row>
        <row r="47">
          <cell r="F47">
            <v>25.76</v>
          </cell>
        </row>
        <row r="48">
          <cell r="F48">
            <v>29.79</v>
          </cell>
        </row>
        <row r="49">
          <cell r="F49">
            <v>0</v>
          </cell>
        </row>
      </sheetData>
      <sheetData sheetId="2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</sheetData>
      <sheetData sheetId="23">
        <row r="21">
          <cell r="F21">
            <v>28.73</v>
          </cell>
        </row>
        <row r="22">
          <cell r="F22">
            <v>28.37</v>
          </cell>
        </row>
        <row r="23">
          <cell r="F23">
            <v>27.58</v>
          </cell>
        </row>
        <row r="24">
          <cell r="F24">
            <v>25.25</v>
          </cell>
        </row>
        <row r="25">
          <cell r="F25">
            <v>19.14</v>
          </cell>
        </row>
        <row r="26">
          <cell r="F26">
            <v>27.02</v>
          </cell>
        </row>
        <row r="27">
          <cell r="F27">
            <v>22.06</v>
          </cell>
        </row>
        <row r="28">
          <cell r="F28">
            <v>21.95</v>
          </cell>
        </row>
        <row r="29">
          <cell r="F29">
            <v>28.58</v>
          </cell>
        </row>
        <row r="30">
          <cell r="F30">
            <v>25.55</v>
          </cell>
        </row>
        <row r="31">
          <cell r="F31">
            <v>18.86</v>
          </cell>
        </row>
        <row r="32">
          <cell r="F32">
            <v>26.87</v>
          </cell>
        </row>
        <row r="33">
          <cell r="F33">
            <v>27.94</v>
          </cell>
        </row>
        <row r="34">
          <cell r="F34">
            <v>28.05</v>
          </cell>
        </row>
        <row r="35">
          <cell r="F35">
            <v>28.62</v>
          </cell>
        </row>
        <row r="36">
          <cell r="F36">
            <v>25.42</v>
          </cell>
        </row>
        <row r="37">
          <cell r="F37">
            <v>26.07</v>
          </cell>
        </row>
        <row r="38">
          <cell r="F38">
            <v>22.51</v>
          </cell>
        </row>
        <row r="39">
          <cell r="F39">
            <v>28.09</v>
          </cell>
        </row>
        <row r="40">
          <cell r="F40">
            <v>27.81</v>
          </cell>
        </row>
        <row r="41">
          <cell r="F41">
            <v>29.53</v>
          </cell>
        </row>
        <row r="42">
          <cell r="F42">
            <v>27.03</v>
          </cell>
        </row>
        <row r="43">
          <cell r="F43">
            <v>30.26</v>
          </cell>
        </row>
        <row r="44">
          <cell r="F44">
            <v>26.4</v>
          </cell>
        </row>
        <row r="45">
          <cell r="F45">
            <v>25.41</v>
          </cell>
        </row>
        <row r="46">
          <cell r="F46">
            <v>26.28</v>
          </cell>
        </row>
        <row r="47">
          <cell r="F47">
            <v>20.3</v>
          </cell>
        </row>
        <row r="48">
          <cell r="F48">
            <v>30.23</v>
          </cell>
        </row>
        <row r="49">
          <cell r="F49">
            <v>0</v>
          </cell>
        </row>
      </sheetData>
      <sheetData sheetId="24"/>
      <sheetData sheetId="25"/>
      <sheetData sheetId="26">
        <row r="21">
          <cell r="F21">
            <v>29.26</v>
          </cell>
        </row>
        <row r="22">
          <cell r="F22">
            <v>29.21</v>
          </cell>
        </row>
        <row r="23">
          <cell r="F23">
            <v>18.7</v>
          </cell>
        </row>
        <row r="24">
          <cell r="F24">
            <v>21.52</v>
          </cell>
        </row>
        <row r="25">
          <cell r="F25">
            <v>0</v>
          </cell>
        </row>
        <row r="26">
          <cell r="F26">
            <v>26.17</v>
          </cell>
        </row>
        <row r="27">
          <cell r="F27">
            <v>24.08</v>
          </cell>
        </row>
        <row r="28">
          <cell r="F28">
            <v>20.420000000000002</v>
          </cell>
        </row>
        <row r="29">
          <cell r="F29">
            <v>30.09</v>
          </cell>
        </row>
        <row r="30">
          <cell r="F30">
            <v>26.24</v>
          </cell>
        </row>
        <row r="31">
          <cell r="F31">
            <v>19.86</v>
          </cell>
        </row>
        <row r="32">
          <cell r="F32">
            <v>29.71</v>
          </cell>
        </row>
        <row r="33">
          <cell r="F33">
            <v>25.41</v>
          </cell>
        </row>
        <row r="34">
          <cell r="F34">
            <v>33.6</v>
          </cell>
        </row>
        <row r="35">
          <cell r="F35">
            <v>28.47</v>
          </cell>
        </row>
        <row r="36">
          <cell r="F36">
            <v>30.63</v>
          </cell>
        </row>
        <row r="37">
          <cell r="F37">
            <v>29.83</v>
          </cell>
        </row>
        <row r="38">
          <cell r="F38">
            <v>24.57</v>
          </cell>
        </row>
        <row r="39">
          <cell r="F39">
            <v>20.3</v>
          </cell>
        </row>
        <row r="40">
          <cell r="F40">
            <v>31.01</v>
          </cell>
        </row>
        <row r="41">
          <cell r="F41">
            <v>25.62</v>
          </cell>
        </row>
        <row r="42">
          <cell r="F42">
            <v>30.3</v>
          </cell>
        </row>
        <row r="43">
          <cell r="F43">
            <v>28.38</v>
          </cell>
        </row>
        <row r="44">
          <cell r="F44">
            <v>24.03</v>
          </cell>
        </row>
        <row r="45">
          <cell r="F45">
            <v>26.72</v>
          </cell>
        </row>
        <row r="46">
          <cell r="F46">
            <v>29.23</v>
          </cell>
        </row>
        <row r="47">
          <cell r="F47">
            <v>31.23</v>
          </cell>
        </row>
        <row r="48">
          <cell r="F48">
            <v>28.68</v>
          </cell>
        </row>
        <row r="49">
          <cell r="F49">
            <v>24.89</v>
          </cell>
        </row>
        <row r="50">
          <cell r="F50">
            <v>23.01</v>
          </cell>
        </row>
        <row r="51">
          <cell r="F51">
            <v>16.91</v>
          </cell>
        </row>
      </sheetData>
      <sheetData sheetId="27">
        <row r="21">
          <cell r="F21">
            <v>24.42</v>
          </cell>
        </row>
        <row r="22">
          <cell r="F22">
            <v>31.38</v>
          </cell>
        </row>
        <row r="23">
          <cell r="F23">
            <v>32.729999999999997</v>
          </cell>
        </row>
        <row r="24">
          <cell r="F24">
            <v>32.36</v>
          </cell>
        </row>
        <row r="25">
          <cell r="F25">
            <v>29.94</v>
          </cell>
        </row>
        <row r="26">
          <cell r="F26">
            <v>32</v>
          </cell>
        </row>
        <row r="27">
          <cell r="F27">
            <v>27.34</v>
          </cell>
        </row>
        <row r="28">
          <cell r="F28">
            <v>27.61</v>
          </cell>
        </row>
        <row r="29">
          <cell r="F29">
            <v>28.7</v>
          </cell>
        </row>
        <row r="30">
          <cell r="F30">
            <v>31.16</v>
          </cell>
        </row>
        <row r="31">
          <cell r="F31">
            <v>25.96</v>
          </cell>
        </row>
        <row r="32">
          <cell r="F32">
            <v>22.39</v>
          </cell>
        </row>
        <row r="33">
          <cell r="F33">
            <v>14.52</v>
          </cell>
        </row>
        <row r="34">
          <cell r="F34">
            <v>20.67</v>
          </cell>
        </row>
        <row r="35">
          <cell r="F35">
            <v>11.09</v>
          </cell>
        </row>
        <row r="36">
          <cell r="F36">
            <v>27.06</v>
          </cell>
        </row>
        <row r="37">
          <cell r="F37">
            <v>29.57</v>
          </cell>
        </row>
        <row r="38">
          <cell r="F38">
            <v>27.21</v>
          </cell>
        </row>
        <row r="39">
          <cell r="F39">
            <v>16.8</v>
          </cell>
        </row>
        <row r="40">
          <cell r="F40">
            <v>26.53</v>
          </cell>
        </row>
        <row r="41">
          <cell r="F41">
            <v>24.19</v>
          </cell>
        </row>
        <row r="42">
          <cell r="F42">
            <v>19.5</v>
          </cell>
        </row>
        <row r="43">
          <cell r="F43">
            <v>15.14</v>
          </cell>
        </row>
        <row r="44">
          <cell r="F44">
            <v>20.5</v>
          </cell>
        </row>
        <row r="45">
          <cell r="F45">
            <v>30.68</v>
          </cell>
        </row>
        <row r="46">
          <cell r="F46">
            <v>28.89</v>
          </cell>
        </row>
        <row r="47">
          <cell r="F47">
            <v>30.4</v>
          </cell>
        </row>
        <row r="48">
          <cell r="F48">
            <v>25.37</v>
          </cell>
        </row>
        <row r="49">
          <cell r="F49">
            <v>17.59</v>
          </cell>
        </row>
        <row r="50">
          <cell r="F50">
            <v>24.45</v>
          </cell>
        </row>
      </sheetData>
      <sheetData sheetId="28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5.47</v>
          </cell>
        </row>
        <row r="49">
          <cell r="F49">
            <v>18.399999999999999</v>
          </cell>
        </row>
        <row r="50">
          <cell r="F50">
            <v>22.88</v>
          </cell>
        </row>
      </sheetData>
      <sheetData sheetId="29">
        <row r="21">
          <cell r="F21">
            <v>14.58</v>
          </cell>
        </row>
        <row r="22">
          <cell r="F22">
            <v>31.59</v>
          </cell>
        </row>
        <row r="23">
          <cell r="F23">
            <v>35.6</v>
          </cell>
        </row>
        <row r="24">
          <cell r="F24">
            <v>31.65</v>
          </cell>
        </row>
        <row r="25">
          <cell r="F25">
            <v>31.6</v>
          </cell>
        </row>
        <row r="26">
          <cell r="F26">
            <v>33.82</v>
          </cell>
        </row>
        <row r="27">
          <cell r="F27">
            <v>28.47</v>
          </cell>
        </row>
        <row r="28">
          <cell r="F28">
            <v>21.88</v>
          </cell>
        </row>
        <row r="29">
          <cell r="F29">
            <v>29.41</v>
          </cell>
        </row>
        <row r="30">
          <cell r="F30">
            <v>31.02</v>
          </cell>
        </row>
        <row r="31">
          <cell r="F31">
            <v>29.65</v>
          </cell>
        </row>
        <row r="32">
          <cell r="F32">
            <v>24.49</v>
          </cell>
        </row>
        <row r="33">
          <cell r="F33">
            <v>19.16</v>
          </cell>
        </row>
        <row r="34">
          <cell r="F34">
            <v>24.97</v>
          </cell>
        </row>
        <row r="35">
          <cell r="F35">
            <v>14.51</v>
          </cell>
        </row>
        <row r="36">
          <cell r="F36">
            <v>30.4</v>
          </cell>
        </row>
        <row r="37">
          <cell r="F37">
            <v>30</v>
          </cell>
        </row>
        <row r="38">
          <cell r="F38">
            <v>27.15</v>
          </cell>
        </row>
        <row r="39">
          <cell r="F39">
            <v>20.11</v>
          </cell>
        </row>
        <row r="40">
          <cell r="F40">
            <v>25.02</v>
          </cell>
        </row>
        <row r="41">
          <cell r="F41">
            <v>27.42</v>
          </cell>
        </row>
        <row r="42">
          <cell r="F42">
            <v>12.01</v>
          </cell>
        </row>
        <row r="43">
          <cell r="F43">
            <v>24.15</v>
          </cell>
        </row>
        <row r="44">
          <cell r="F44">
            <v>18.22</v>
          </cell>
        </row>
        <row r="45">
          <cell r="F45">
            <v>27.36</v>
          </cell>
        </row>
        <row r="46">
          <cell r="F46">
            <v>25.02</v>
          </cell>
        </row>
        <row r="47">
          <cell r="F47">
            <v>34.04</v>
          </cell>
        </row>
        <row r="48">
          <cell r="F48">
            <v>30.39</v>
          </cell>
        </row>
        <row r="49">
          <cell r="F49">
            <v>20.04</v>
          </cell>
        </row>
        <row r="50">
          <cell r="F50">
            <v>24.99</v>
          </cell>
        </row>
      </sheetData>
      <sheetData sheetId="30">
        <row r="21">
          <cell r="F21">
            <v>22.2</v>
          </cell>
        </row>
        <row r="22">
          <cell r="F22">
            <v>27.11</v>
          </cell>
        </row>
        <row r="23">
          <cell r="F23">
            <v>27.11</v>
          </cell>
        </row>
        <row r="24">
          <cell r="F24">
            <v>25.45</v>
          </cell>
        </row>
        <row r="25">
          <cell r="F25">
            <v>30.64</v>
          </cell>
        </row>
        <row r="26">
          <cell r="F26">
            <v>29</v>
          </cell>
        </row>
        <row r="27">
          <cell r="F27">
            <v>28.94</v>
          </cell>
        </row>
        <row r="28">
          <cell r="F28">
            <v>22.38</v>
          </cell>
        </row>
        <row r="29">
          <cell r="F29">
            <v>32.43</v>
          </cell>
        </row>
        <row r="30">
          <cell r="F30">
            <v>32.21</v>
          </cell>
        </row>
        <row r="31">
          <cell r="F31">
            <v>27.36</v>
          </cell>
        </row>
        <row r="32">
          <cell r="F32">
            <v>23.53</v>
          </cell>
        </row>
        <row r="33">
          <cell r="F33">
            <v>30.08</v>
          </cell>
        </row>
        <row r="34">
          <cell r="F34">
            <v>30</v>
          </cell>
        </row>
        <row r="35">
          <cell r="F35">
            <v>30.41</v>
          </cell>
        </row>
        <row r="36">
          <cell r="F36">
            <v>31.1</v>
          </cell>
        </row>
        <row r="37">
          <cell r="F37">
            <v>30.34</v>
          </cell>
        </row>
        <row r="38">
          <cell r="F38">
            <v>22.38</v>
          </cell>
        </row>
        <row r="39">
          <cell r="F39">
            <v>31.3</v>
          </cell>
        </row>
        <row r="40">
          <cell r="F40">
            <v>31.45</v>
          </cell>
        </row>
        <row r="41">
          <cell r="F41">
            <v>29.14</v>
          </cell>
        </row>
        <row r="42">
          <cell r="F42">
            <v>29.56</v>
          </cell>
        </row>
        <row r="43">
          <cell r="F43">
            <v>30.7</v>
          </cell>
        </row>
        <row r="44">
          <cell r="F44">
            <v>29.3</v>
          </cell>
        </row>
        <row r="45">
          <cell r="F45">
            <v>25.76</v>
          </cell>
        </row>
        <row r="46">
          <cell r="F46">
            <v>27.79</v>
          </cell>
        </row>
        <row r="47">
          <cell r="F47">
            <v>18.829999999999998</v>
          </cell>
        </row>
        <row r="48">
          <cell r="F48">
            <v>26.72</v>
          </cell>
        </row>
        <row r="49">
          <cell r="F49">
            <v>24.89</v>
          </cell>
        </row>
        <row r="50">
          <cell r="F50">
            <v>12.8</v>
          </cell>
        </row>
        <row r="51">
          <cell r="F51">
            <v>18</v>
          </cell>
        </row>
      </sheetData>
      <sheetData sheetId="31">
        <row r="21">
          <cell r="F21">
            <v>22.8</v>
          </cell>
        </row>
        <row r="22">
          <cell r="F22">
            <v>25.42</v>
          </cell>
        </row>
        <row r="23">
          <cell r="F23">
            <v>28.52</v>
          </cell>
        </row>
        <row r="24">
          <cell r="F24">
            <v>31.08</v>
          </cell>
        </row>
        <row r="25">
          <cell r="F25">
            <v>30.39</v>
          </cell>
        </row>
        <row r="26">
          <cell r="F26">
            <v>30.31</v>
          </cell>
        </row>
        <row r="27">
          <cell r="F27">
            <v>29.64</v>
          </cell>
        </row>
        <row r="28">
          <cell r="F28">
            <v>20.329999999999998</v>
          </cell>
        </row>
        <row r="29">
          <cell r="F29">
            <v>28.47</v>
          </cell>
        </row>
        <row r="30">
          <cell r="F30">
            <v>25.49</v>
          </cell>
        </row>
        <row r="31">
          <cell r="F31">
            <v>28.3</v>
          </cell>
        </row>
        <row r="32">
          <cell r="F32">
            <v>20.84</v>
          </cell>
        </row>
        <row r="33">
          <cell r="F33">
            <v>26.4</v>
          </cell>
        </row>
        <row r="34">
          <cell r="F34">
            <v>27.91</v>
          </cell>
        </row>
        <row r="35">
          <cell r="F35">
            <v>30.38</v>
          </cell>
        </row>
        <row r="36">
          <cell r="F36">
            <v>30.08</v>
          </cell>
        </row>
        <row r="37">
          <cell r="F37">
            <v>30.35</v>
          </cell>
        </row>
        <row r="38">
          <cell r="F38">
            <v>27.48</v>
          </cell>
        </row>
        <row r="39">
          <cell r="F39">
            <v>29.85</v>
          </cell>
        </row>
        <row r="40">
          <cell r="F40">
            <v>30.14</v>
          </cell>
        </row>
        <row r="41">
          <cell r="F41">
            <v>29.03</v>
          </cell>
        </row>
        <row r="42">
          <cell r="F42">
            <v>29.27</v>
          </cell>
        </row>
        <row r="43">
          <cell r="F43">
            <v>30.87</v>
          </cell>
        </row>
        <row r="44">
          <cell r="F44">
            <v>30.89</v>
          </cell>
        </row>
        <row r="45">
          <cell r="F45">
            <v>24.76</v>
          </cell>
        </row>
        <row r="46">
          <cell r="F46">
            <v>21.72</v>
          </cell>
        </row>
        <row r="47">
          <cell r="F47">
            <v>20.079999999999998</v>
          </cell>
        </row>
        <row r="48">
          <cell r="F48">
            <v>27.47</v>
          </cell>
        </row>
        <row r="49">
          <cell r="F49">
            <v>29.45</v>
          </cell>
        </row>
        <row r="50">
          <cell r="F50">
            <v>29.46</v>
          </cell>
        </row>
        <row r="51">
          <cell r="F51">
            <v>24.97</v>
          </cell>
        </row>
      </sheetData>
      <sheetData sheetId="32">
        <row r="21">
          <cell r="F21">
            <v>25.09</v>
          </cell>
        </row>
        <row r="22">
          <cell r="F22">
            <v>29.74</v>
          </cell>
        </row>
        <row r="23">
          <cell r="F23">
            <v>30.29</v>
          </cell>
        </row>
        <row r="24">
          <cell r="F24">
            <v>25.6</v>
          </cell>
        </row>
        <row r="25">
          <cell r="F25">
            <v>32.76</v>
          </cell>
        </row>
        <row r="26">
          <cell r="F26">
            <v>31.48</v>
          </cell>
        </row>
        <row r="27">
          <cell r="F27">
            <v>30.91</v>
          </cell>
        </row>
        <row r="28">
          <cell r="F28">
            <v>24.51</v>
          </cell>
        </row>
        <row r="29">
          <cell r="F29">
            <v>34.4</v>
          </cell>
        </row>
        <row r="30">
          <cell r="F30">
            <v>34.08</v>
          </cell>
        </row>
        <row r="31">
          <cell r="F31">
            <v>32.24</v>
          </cell>
        </row>
        <row r="32">
          <cell r="F32">
            <v>23.89</v>
          </cell>
        </row>
        <row r="33">
          <cell r="F33">
            <v>31.49</v>
          </cell>
        </row>
        <row r="34">
          <cell r="F34">
            <v>31.58</v>
          </cell>
        </row>
        <row r="35">
          <cell r="F35">
            <v>34.28</v>
          </cell>
        </row>
        <row r="36">
          <cell r="F36">
            <v>32.33</v>
          </cell>
        </row>
        <row r="37">
          <cell r="F37">
            <v>26.95</v>
          </cell>
        </row>
        <row r="38">
          <cell r="F38">
            <v>28.14</v>
          </cell>
        </row>
        <row r="39">
          <cell r="F39">
            <v>29.84</v>
          </cell>
        </row>
        <row r="40">
          <cell r="F40">
            <v>30.65</v>
          </cell>
        </row>
        <row r="41">
          <cell r="F41">
            <v>27.13</v>
          </cell>
        </row>
        <row r="42">
          <cell r="F42">
            <v>23.11</v>
          </cell>
        </row>
        <row r="43">
          <cell r="F43">
            <v>21.07</v>
          </cell>
        </row>
        <row r="44">
          <cell r="F44">
            <v>24.04</v>
          </cell>
        </row>
        <row r="45">
          <cell r="F45">
            <v>12.59</v>
          </cell>
        </row>
        <row r="46">
          <cell r="F46">
            <v>28.58</v>
          </cell>
        </row>
        <row r="47">
          <cell r="F47">
            <v>23.45</v>
          </cell>
        </row>
        <row r="48">
          <cell r="F48">
            <v>27.14</v>
          </cell>
        </row>
        <row r="49">
          <cell r="F49">
            <v>25.55</v>
          </cell>
        </row>
        <row r="50">
          <cell r="F50">
            <v>21.38</v>
          </cell>
        </row>
        <row r="51">
          <cell r="F51">
            <v>26.62</v>
          </cell>
        </row>
      </sheetData>
      <sheetData sheetId="3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3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35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177000</v>
          </cell>
          <cell r="C5">
            <v>173600</v>
          </cell>
          <cell r="D5">
            <v>144100</v>
          </cell>
          <cell r="E5">
            <v>329000</v>
          </cell>
          <cell r="F5">
            <v>321199.99999999983</v>
          </cell>
          <cell r="G5">
            <v>210400.00000000055</v>
          </cell>
          <cell r="H5">
            <v>396000</v>
          </cell>
          <cell r="I5">
            <v>381200</v>
          </cell>
          <cell r="J5">
            <v>206300</v>
          </cell>
          <cell r="K5">
            <v>200100</v>
          </cell>
          <cell r="L5">
            <v>201800</v>
          </cell>
          <cell r="M5">
            <v>201700</v>
          </cell>
          <cell r="N5">
            <v>431000</v>
          </cell>
          <cell r="O5">
            <v>565000</v>
          </cell>
          <cell r="P5">
            <v>627000</v>
          </cell>
          <cell r="Q5">
            <v>633000</v>
          </cell>
          <cell r="R5">
            <v>662000</v>
          </cell>
          <cell r="S5">
            <v>0</v>
          </cell>
        </row>
        <row r="6">
          <cell r="B6">
            <v>174300</v>
          </cell>
          <cell r="C6">
            <v>173900</v>
          </cell>
          <cell r="D6">
            <v>131000</v>
          </cell>
          <cell r="E6">
            <v>368000</v>
          </cell>
          <cell r="F6">
            <v>326600.00000000035</v>
          </cell>
          <cell r="G6">
            <v>202800.00000000017</v>
          </cell>
          <cell r="H6">
            <v>390200.0000000007</v>
          </cell>
          <cell r="I6">
            <v>388500</v>
          </cell>
          <cell r="J6">
            <v>223100</v>
          </cell>
          <cell r="K6">
            <v>206600</v>
          </cell>
          <cell r="L6">
            <v>207400</v>
          </cell>
          <cell r="M6">
            <v>208500</v>
          </cell>
          <cell r="N6">
            <v>402000</v>
          </cell>
          <cell r="O6">
            <v>467000</v>
          </cell>
          <cell r="P6">
            <v>657000</v>
          </cell>
          <cell r="Q6">
            <v>643000</v>
          </cell>
          <cell r="R6">
            <v>686000</v>
          </cell>
          <cell r="S6">
            <v>0</v>
          </cell>
        </row>
        <row r="7">
          <cell r="B7">
            <v>177300</v>
          </cell>
          <cell r="C7">
            <v>179400</v>
          </cell>
          <cell r="D7">
            <v>168500</v>
          </cell>
          <cell r="E7">
            <v>437000</v>
          </cell>
          <cell r="F7">
            <v>328400.00000000052</v>
          </cell>
          <cell r="G7">
            <v>62399.999999999636</v>
          </cell>
          <cell r="H7">
            <v>394500</v>
          </cell>
          <cell r="I7">
            <v>389000</v>
          </cell>
          <cell r="J7">
            <v>189700</v>
          </cell>
          <cell r="K7">
            <v>190600</v>
          </cell>
          <cell r="L7">
            <v>192000</v>
          </cell>
          <cell r="M7">
            <v>191700</v>
          </cell>
          <cell r="N7">
            <v>434000</v>
          </cell>
          <cell r="O7">
            <v>501000</v>
          </cell>
          <cell r="P7">
            <v>663000</v>
          </cell>
          <cell r="Q7">
            <v>655000</v>
          </cell>
          <cell r="R7">
            <v>616000</v>
          </cell>
          <cell r="S7">
            <v>0</v>
          </cell>
        </row>
        <row r="8">
          <cell r="B8">
            <v>183000</v>
          </cell>
          <cell r="C8">
            <v>178000</v>
          </cell>
          <cell r="D8">
            <v>174000</v>
          </cell>
          <cell r="E8">
            <v>470000</v>
          </cell>
          <cell r="F8">
            <v>352000</v>
          </cell>
          <cell r="G8">
            <v>0</v>
          </cell>
          <cell r="H8">
            <v>422099.99999999854</v>
          </cell>
          <cell r="I8">
            <v>420899.99999999965</v>
          </cell>
          <cell r="J8">
            <v>195100</v>
          </cell>
          <cell r="K8">
            <v>196400</v>
          </cell>
          <cell r="L8">
            <v>184900</v>
          </cell>
          <cell r="M8">
            <v>196900</v>
          </cell>
          <cell r="N8">
            <v>443000</v>
          </cell>
          <cell r="O8">
            <v>432000</v>
          </cell>
          <cell r="P8">
            <v>648000</v>
          </cell>
          <cell r="Q8">
            <v>646000</v>
          </cell>
          <cell r="R8">
            <v>684000</v>
          </cell>
          <cell r="S8">
            <v>0</v>
          </cell>
        </row>
        <row r="9">
          <cell r="B9">
            <v>182000</v>
          </cell>
          <cell r="C9">
            <v>182000</v>
          </cell>
          <cell r="D9">
            <v>174000</v>
          </cell>
          <cell r="E9">
            <v>450000</v>
          </cell>
          <cell r="F9">
            <v>335699.99999999889</v>
          </cell>
          <cell r="G9">
            <v>0</v>
          </cell>
          <cell r="H9">
            <v>400700.0000000007</v>
          </cell>
          <cell r="I9">
            <v>399399.99999999965</v>
          </cell>
          <cell r="J9">
            <v>195500</v>
          </cell>
          <cell r="K9">
            <v>200700</v>
          </cell>
          <cell r="L9">
            <v>0</v>
          </cell>
          <cell r="M9">
            <v>200800</v>
          </cell>
          <cell r="N9">
            <v>476000</v>
          </cell>
          <cell r="O9">
            <v>463000</v>
          </cell>
          <cell r="P9">
            <v>623000</v>
          </cell>
          <cell r="Q9">
            <v>616000</v>
          </cell>
          <cell r="R9">
            <v>620000</v>
          </cell>
          <cell r="S9">
            <v>0</v>
          </cell>
        </row>
        <row r="10">
          <cell r="B10">
            <v>176000</v>
          </cell>
          <cell r="C10">
            <v>175000</v>
          </cell>
          <cell r="D10">
            <v>158000</v>
          </cell>
          <cell r="E10">
            <v>384000</v>
          </cell>
          <cell r="F10">
            <v>288200.0000000007</v>
          </cell>
          <cell r="G10">
            <v>0</v>
          </cell>
          <cell r="H10">
            <v>346600.00000000035</v>
          </cell>
          <cell r="I10">
            <v>339600.00000000035</v>
          </cell>
          <cell r="J10">
            <v>213100</v>
          </cell>
          <cell r="K10">
            <v>209300</v>
          </cell>
          <cell r="L10">
            <v>90100</v>
          </cell>
          <cell r="M10">
            <v>211000</v>
          </cell>
          <cell r="N10">
            <v>145000</v>
          </cell>
          <cell r="O10">
            <v>329000</v>
          </cell>
          <cell r="P10">
            <v>563000</v>
          </cell>
          <cell r="Q10">
            <v>559000</v>
          </cell>
          <cell r="R10">
            <v>554000</v>
          </cell>
          <cell r="S10">
            <v>0</v>
          </cell>
        </row>
        <row r="11">
          <cell r="B11">
            <v>179100</v>
          </cell>
          <cell r="C11">
            <v>174900</v>
          </cell>
          <cell r="D11">
            <v>164300</v>
          </cell>
          <cell r="E11">
            <v>426000</v>
          </cell>
          <cell r="F11">
            <v>321699.99999999889</v>
          </cell>
          <cell r="G11">
            <v>0</v>
          </cell>
          <cell r="H11">
            <v>378299.9999999993</v>
          </cell>
          <cell r="I11">
            <v>381200.0000000007</v>
          </cell>
          <cell r="J11">
            <v>187100</v>
          </cell>
          <cell r="K11">
            <v>183800</v>
          </cell>
          <cell r="L11">
            <v>179500</v>
          </cell>
          <cell r="M11">
            <v>186900</v>
          </cell>
          <cell r="N11">
            <v>399000</v>
          </cell>
          <cell r="O11">
            <v>447000</v>
          </cell>
          <cell r="P11">
            <v>649000</v>
          </cell>
          <cell r="Q11">
            <v>647000</v>
          </cell>
          <cell r="R11">
            <v>676000</v>
          </cell>
          <cell r="S11">
            <v>0</v>
          </cell>
        </row>
        <row r="12">
          <cell r="B12">
            <v>177400</v>
          </cell>
          <cell r="C12">
            <v>172900</v>
          </cell>
          <cell r="D12">
            <v>168600</v>
          </cell>
          <cell r="E12">
            <v>459000</v>
          </cell>
          <cell r="F12">
            <v>344200.0000000007</v>
          </cell>
          <cell r="G12">
            <v>0</v>
          </cell>
          <cell r="H12">
            <v>396000</v>
          </cell>
          <cell r="I12">
            <v>401899.99999999965</v>
          </cell>
          <cell r="J12">
            <v>164000</v>
          </cell>
          <cell r="K12">
            <v>189300</v>
          </cell>
          <cell r="L12">
            <v>188900</v>
          </cell>
          <cell r="M12">
            <v>189800</v>
          </cell>
          <cell r="N12">
            <v>456000</v>
          </cell>
          <cell r="O12">
            <v>441000</v>
          </cell>
          <cell r="P12">
            <v>652000</v>
          </cell>
          <cell r="Q12">
            <v>662000</v>
          </cell>
          <cell r="R12">
            <v>654000</v>
          </cell>
          <cell r="S12">
            <v>0</v>
          </cell>
        </row>
        <row r="13">
          <cell r="B13">
            <v>176600</v>
          </cell>
          <cell r="C13">
            <v>173300</v>
          </cell>
          <cell r="D13">
            <v>162400</v>
          </cell>
          <cell r="E13">
            <v>428000</v>
          </cell>
          <cell r="F13">
            <v>322200.0000000007</v>
          </cell>
          <cell r="G13">
            <v>126600.00000000036</v>
          </cell>
          <cell r="H13">
            <v>379399.99999999965</v>
          </cell>
          <cell r="I13">
            <v>376100.00000000035</v>
          </cell>
          <cell r="J13">
            <v>179900</v>
          </cell>
          <cell r="K13">
            <v>178800</v>
          </cell>
          <cell r="L13">
            <v>178300</v>
          </cell>
          <cell r="M13">
            <v>183700</v>
          </cell>
          <cell r="N13">
            <v>399000</v>
          </cell>
          <cell r="O13">
            <v>449000</v>
          </cell>
          <cell r="P13">
            <v>678000</v>
          </cell>
          <cell r="Q13">
            <v>676000</v>
          </cell>
          <cell r="R13">
            <v>698000</v>
          </cell>
          <cell r="S13">
            <v>0</v>
          </cell>
        </row>
        <row r="14">
          <cell r="B14">
            <v>183200</v>
          </cell>
          <cell r="C14">
            <v>176100</v>
          </cell>
          <cell r="D14">
            <v>174800</v>
          </cell>
          <cell r="E14">
            <v>266000</v>
          </cell>
          <cell r="F14">
            <v>283899.99999999965</v>
          </cell>
          <cell r="G14">
            <v>337100.00000000035</v>
          </cell>
          <cell r="H14">
            <v>358100.00000000035</v>
          </cell>
          <cell r="I14">
            <v>336500</v>
          </cell>
          <cell r="J14">
            <v>183400</v>
          </cell>
          <cell r="K14">
            <v>185900</v>
          </cell>
          <cell r="L14">
            <v>181900</v>
          </cell>
          <cell r="M14">
            <v>188200</v>
          </cell>
          <cell r="N14">
            <v>572000</v>
          </cell>
          <cell r="O14">
            <v>419000</v>
          </cell>
          <cell r="P14">
            <v>619000</v>
          </cell>
          <cell r="Q14">
            <v>649000</v>
          </cell>
          <cell r="R14">
            <v>666000</v>
          </cell>
          <cell r="S14">
            <v>0</v>
          </cell>
        </row>
        <row r="15">
          <cell r="B15">
            <v>182200</v>
          </cell>
          <cell r="C15">
            <v>176600</v>
          </cell>
          <cell r="D15">
            <v>172500</v>
          </cell>
          <cell r="E15">
            <v>229000</v>
          </cell>
          <cell r="F15">
            <v>285399.99999999965</v>
          </cell>
          <cell r="G15">
            <v>335000</v>
          </cell>
          <cell r="H15">
            <v>347700.0000000007</v>
          </cell>
          <cell r="I15">
            <v>331500</v>
          </cell>
          <cell r="J15">
            <v>201500</v>
          </cell>
          <cell r="K15">
            <v>200700</v>
          </cell>
          <cell r="L15">
            <v>200100</v>
          </cell>
          <cell r="M15">
            <v>201100</v>
          </cell>
          <cell r="N15">
            <v>542000</v>
          </cell>
          <cell r="O15">
            <v>444000</v>
          </cell>
          <cell r="P15">
            <v>647000</v>
          </cell>
          <cell r="Q15">
            <v>649000</v>
          </cell>
          <cell r="R15">
            <v>672000</v>
          </cell>
          <cell r="S15">
            <v>0</v>
          </cell>
        </row>
        <row r="16">
          <cell r="B16">
            <v>186400</v>
          </cell>
          <cell r="C16">
            <v>180400</v>
          </cell>
          <cell r="D16">
            <v>178300</v>
          </cell>
          <cell r="E16">
            <v>197000</v>
          </cell>
          <cell r="F16">
            <v>288000</v>
          </cell>
          <cell r="G16">
            <v>339099.99999999854</v>
          </cell>
          <cell r="H16">
            <v>352500</v>
          </cell>
          <cell r="I16">
            <v>337500</v>
          </cell>
          <cell r="J16">
            <v>93500</v>
          </cell>
          <cell r="K16">
            <v>89600</v>
          </cell>
          <cell r="L16">
            <v>93100</v>
          </cell>
          <cell r="M16">
            <v>93600</v>
          </cell>
          <cell r="N16">
            <v>114000</v>
          </cell>
          <cell r="O16">
            <v>288000</v>
          </cell>
          <cell r="P16">
            <v>657000</v>
          </cell>
          <cell r="Q16">
            <v>653000</v>
          </cell>
          <cell r="R16">
            <v>648000</v>
          </cell>
          <cell r="S16">
            <v>0</v>
          </cell>
        </row>
        <row r="17">
          <cell r="B17">
            <v>175700</v>
          </cell>
          <cell r="C17">
            <v>182000</v>
          </cell>
          <cell r="D17">
            <v>184500</v>
          </cell>
          <cell r="E17">
            <v>248000</v>
          </cell>
          <cell r="F17">
            <v>248399.99999999965</v>
          </cell>
          <cell r="G17">
            <v>294100.00000000035</v>
          </cell>
          <cell r="H17">
            <v>309799.9999999993</v>
          </cell>
          <cell r="I17">
            <v>298500</v>
          </cell>
          <cell r="J17">
            <v>106400</v>
          </cell>
          <cell r="K17">
            <v>104700</v>
          </cell>
          <cell r="L17">
            <v>100800</v>
          </cell>
          <cell r="M17">
            <v>97900</v>
          </cell>
          <cell r="N17">
            <v>84000</v>
          </cell>
          <cell r="O17">
            <v>117000</v>
          </cell>
          <cell r="P17">
            <v>621000</v>
          </cell>
          <cell r="Q17">
            <v>613000</v>
          </cell>
          <cell r="R17">
            <v>634000</v>
          </cell>
          <cell r="S17">
            <v>0</v>
          </cell>
        </row>
        <row r="18">
          <cell r="B18">
            <v>161000</v>
          </cell>
          <cell r="C18">
            <v>182000</v>
          </cell>
          <cell r="D18">
            <v>167300</v>
          </cell>
          <cell r="E18">
            <v>201000</v>
          </cell>
          <cell r="F18">
            <v>258399.99999999965</v>
          </cell>
          <cell r="G18">
            <v>297000</v>
          </cell>
          <cell r="H18">
            <v>315500</v>
          </cell>
          <cell r="I18">
            <v>309399.99999999965</v>
          </cell>
          <cell r="J18">
            <v>199300</v>
          </cell>
          <cell r="K18">
            <v>200100</v>
          </cell>
          <cell r="L18">
            <v>199800</v>
          </cell>
          <cell r="M18">
            <v>200300</v>
          </cell>
          <cell r="N18">
            <v>392000</v>
          </cell>
          <cell r="O18">
            <v>378000</v>
          </cell>
          <cell r="P18">
            <v>656000</v>
          </cell>
          <cell r="Q18">
            <v>656000</v>
          </cell>
          <cell r="R18">
            <v>674000</v>
          </cell>
          <cell r="S18">
            <v>0</v>
          </cell>
        </row>
        <row r="19">
          <cell r="B19">
            <v>176200</v>
          </cell>
          <cell r="C19">
            <v>172600</v>
          </cell>
          <cell r="D19">
            <v>170100</v>
          </cell>
          <cell r="E19">
            <v>186000</v>
          </cell>
          <cell r="F19">
            <v>254700.00000000073</v>
          </cell>
          <cell r="G19">
            <v>297600.00000000035</v>
          </cell>
          <cell r="H19">
            <v>310100.00000000035</v>
          </cell>
          <cell r="I19">
            <v>306000</v>
          </cell>
          <cell r="J19">
            <v>164000</v>
          </cell>
          <cell r="K19">
            <v>194300</v>
          </cell>
          <cell r="L19">
            <v>192300</v>
          </cell>
          <cell r="M19">
            <v>193300</v>
          </cell>
          <cell r="N19">
            <v>442000</v>
          </cell>
          <cell r="O19">
            <v>442000</v>
          </cell>
          <cell r="P19">
            <v>530000</v>
          </cell>
          <cell r="Q19">
            <v>705000</v>
          </cell>
          <cell r="R19">
            <v>710000</v>
          </cell>
          <cell r="S19">
            <v>0</v>
          </cell>
        </row>
        <row r="20">
          <cell r="B20">
            <v>164000</v>
          </cell>
          <cell r="C20">
            <v>181000</v>
          </cell>
          <cell r="D20">
            <v>99500</v>
          </cell>
          <cell r="E20">
            <v>196000</v>
          </cell>
          <cell r="F20">
            <v>278500</v>
          </cell>
          <cell r="G20">
            <v>315700.0000000007</v>
          </cell>
          <cell r="H20">
            <v>332799.9999999993</v>
          </cell>
          <cell r="I20">
            <v>322700.0000000007</v>
          </cell>
          <cell r="J20">
            <v>173800</v>
          </cell>
          <cell r="K20">
            <v>172700</v>
          </cell>
          <cell r="L20">
            <v>107200</v>
          </cell>
          <cell r="M20">
            <v>173300</v>
          </cell>
          <cell r="N20">
            <v>505000</v>
          </cell>
          <cell r="O20">
            <v>468000</v>
          </cell>
          <cell r="P20">
            <v>690000</v>
          </cell>
          <cell r="Q20">
            <v>689000</v>
          </cell>
          <cell r="R20">
            <v>708000</v>
          </cell>
          <cell r="S20">
            <v>0</v>
          </cell>
        </row>
        <row r="21">
          <cell r="B21">
            <v>181800</v>
          </cell>
          <cell r="C21">
            <v>179500</v>
          </cell>
          <cell r="D21">
            <v>122200</v>
          </cell>
          <cell r="E21">
            <v>288000</v>
          </cell>
          <cell r="F21">
            <v>276299.9999999993</v>
          </cell>
          <cell r="G21">
            <v>329899.99999999965</v>
          </cell>
          <cell r="H21">
            <v>299800.00000000111</v>
          </cell>
          <cell r="I21">
            <v>341599.99999999854</v>
          </cell>
          <cell r="J21">
            <v>182100</v>
          </cell>
          <cell r="K21">
            <v>181700</v>
          </cell>
          <cell r="L21">
            <v>180000</v>
          </cell>
          <cell r="M21">
            <v>181700</v>
          </cell>
          <cell r="N21">
            <v>373000</v>
          </cell>
          <cell r="O21">
            <v>569000</v>
          </cell>
          <cell r="P21">
            <v>668000</v>
          </cell>
          <cell r="Q21">
            <v>668000</v>
          </cell>
          <cell r="R21">
            <v>688000</v>
          </cell>
          <cell r="S21">
            <v>0</v>
          </cell>
        </row>
        <row r="22">
          <cell r="B22">
            <v>178000</v>
          </cell>
          <cell r="C22">
            <v>178700</v>
          </cell>
          <cell r="D22">
            <v>182000</v>
          </cell>
          <cell r="E22">
            <v>270000</v>
          </cell>
          <cell r="F22">
            <v>259400.00000000146</v>
          </cell>
          <cell r="G22">
            <v>302500</v>
          </cell>
          <cell r="H22">
            <v>321799.9999999993</v>
          </cell>
          <cell r="I22">
            <v>310600.00000000035</v>
          </cell>
          <cell r="J22">
            <v>192100</v>
          </cell>
          <cell r="K22">
            <v>191600</v>
          </cell>
          <cell r="L22">
            <v>190200</v>
          </cell>
          <cell r="M22">
            <v>193600</v>
          </cell>
          <cell r="N22">
            <v>507000</v>
          </cell>
          <cell r="O22">
            <v>450000</v>
          </cell>
          <cell r="P22">
            <v>700000</v>
          </cell>
          <cell r="Q22">
            <v>703000</v>
          </cell>
          <cell r="R22">
            <v>714000</v>
          </cell>
          <cell r="S22">
            <v>0</v>
          </cell>
        </row>
        <row r="23">
          <cell r="B23">
            <v>184200</v>
          </cell>
          <cell r="C23">
            <v>177800</v>
          </cell>
          <cell r="D23">
            <v>168200</v>
          </cell>
          <cell r="E23">
            <v>263000</v>
          </cell>
          <cell r="F23">
            <v>262299.9999999993</v>
          </cell>
          <cell r="G23">
            <v>306299.9999999993</v>
          </cell>
          <cell r="H23">
            <v>246800.00000000111</v>
          </cell>
          <cell r="I23">
            <v>310600.00000000035</v>
          </cell>
          <cell r="J23">
            <v>94300</v>
          </cell>
          <cell r="K23">
            <v>89400</v>
          </cell>
          <cell r="L23">
            <v>88100</v>
          </cell>
          <cell r="M23">
            <v>91400</v>
          </cell>
          <cell r="N23">
            <v>125000</v>
          </cell>
          <cell r="O23">
            <v>278000</v>
          </cell>
          <cell r="P23">
            <v>722000</v>
          </cell>
          <cell r="Q23">
            <v>718000</v>
          </cell>
          <cell r="R23">
            <v>720000</v>
          </cell>
          <cell r="S23">
            <v>0</v>
          </cell>
        </row>
        <row r="24">
          <cell r="B24">
            <v>179500</v>
          </cell>
          <cell r="C24">
            <v>176900</v>
          </cell>
          <cell r="D24">
            <v>161600</v>
          </cell>
          <cell r="E24">
            <v>257000</v>
          </cell>
          <cell r="F24">
            <v>248399.99999999965</v>
          </cell>
          <cell r="G24">
            <v>292500</v>
          </cell>
          <cell r="H24">
            <v>305000</v>
          </cell>
          <cell r="I24">
            <v>262500</v>
          </cell>
          <cell r="J24">
            <v>69300</v>
          </cell>
          <cell r="K24">
            <v>78900</v>
          </cell>
          <cell r="L24">
            <v>87900</v>
          </cell>
          <cell r="M24">
            <v>86600</v>
          </cell>
          <cell r="N24">
            <v>146000</v>
          </cell>
          <cell r="O24">
            <v>241000</v>
          </cell>
          <cell r="P24">
            <v>671000</v>
          </cell>
          <cell r="Q24">
            <v>668000</v>
          </cell>
          <cell r="R24">
            <v>686000</v>
          </cell>
          <cell r="S24">
            <v>0</v>
          </cell>
        </row>
        <row r="25">
          <cell r="B25">
            <v>182500</v>
          </cell>
          <cell r="C25">
            <v>177100</v>
          </cell>
          <cell r="D25">
            <v>169600</v>
          </cell>
          <cell r="E25">
            <v>266000</v>
          </cell>
          <cell r="F25">
            <v>243899.99999999965</v>
          </cell>
          <cell r="G25">
            <v>289200.0000000007</v>
          </cell>
          <cell r="H25">
            <v>308299.9999999993</v>
          </cell>
          <cell r="I25">
            <v>277299.9999999993</v>
          </cell>
          <cell r="J25">
            <v>206900</v>
          </cell>
          <cell r="K25">
            <v>207100</v>
          </cell>
          <cell r="L25">
            <v>206200</v>
          </cell>
          <cell r="M25">
            <v>207600</v>
          </cell>
          <cell r="N25">
            <v>333000</v>
          </cell>
          <cell r="O25">
            <v>469000</v>
          </cell>
          <cell r="P25">
            <v>680000</v>
          </cell>
          <cell r="Q25">
            <v>675000</v>
          </cell>
          <cell r="R25">
            <v>712000</v>
          </cell>
          <cell r="S25">
            <v>0</v>
          </cell>
        </row>
        <row r="26">
          <cell r="B26">
            <v>181200</v>
          </cell>
          <cell r="C26">
            <v>177100</v>
          </cell>
          <cell r="D26">
            <v>172300</v>
          </cell>
          <cell r="E26">
            <v>193000</v>
          </cell>
          <cell r="F26">
            <v>241700.00000000073</v>
          </cell>
          <cell r="G26">
            <v>308299.9999999993</v>
          </cell>
          <cell r="H26">
            <v>308100.00000000035</v>
          </cell>
          <cell r="I26">
            <v>247399.99999999965</v>
          </cell>
          <cell r="J26">
            <v>192200</v>
          </cell>
          <cell r="K26">
            <v>190200</v>
          </cell>
          <cell r="L26">
            <v>188900</v>
          </cell>
          <cell r="M26">
            <v>190600</v>
          </cell>
          <cell r="N26">
            <v>446000</v>
          </cell>
          <cell r="O26">
            <v>366000</v>
          </cell>
          <cell r="P26">
            <v>700000</v>
          </cell>
          <cell r="Q26">
            <v>699000</v>
          </cell>
          <cell r="R26">
            <v>724000</v>
          </cell>
          <cell r="S26">
            <v>0</v>
          </cell>
        </row>
        <row r="27">
          <cell r="B27">
            <v>174400</v>
          </cell>
          <cell r="C27">
            <v>173900</v>
          </cell>
          <cell r="D27">
            <v>173100</v>
          </cell>
          <cell r="E27">
            <v>181000</v>
          </cell>
          <cell r="F27">
            <v>252500</v>
          </cell>
          <cell r="G27">
            <v>295299.9999999993</v>
          </cell>
          <cell r="H27">
            <v>314000</v>
          </cell>
          <cell r="I27">
            <v>293399.99999999965</v>
          </cell>
          <cell r="J27">
            <v>208600</v>
          </cell>
          <cell r="K27">
            <v>208700</v>
          </cell>
          <cell r="L27">
            <v>185300</v>
          </cell>
          <cell r="M27">
            <v>191100</v>
          </cell>
          <cell r="N27">
            <v>364000</v>
          </cell>
          <cell r="O27">
            <v>486000</v>
          </cell>
          <cell r="P27">
            <v>710000</v>
          </cell>
          <cell r="Q27">
            <v>710000</v>
          </cell>
          <cell r="R27">
            <v>722000</v>
          </cell>
          <cell r="S27">
            <v>0</v>
          </cell>
        </row>
        <row r="28">
          <cell r="B28">
            <v>172700</v>
          </cell>
          <cell r="C28">
            <v>175000</v>
          </cell>
          <cell r="D28">
            <v>166300</v>
          </cell>
          <cell r="E28">
            <v>169000</v>
          </cell>
          <cell r="F28">
            <v>262600.00000000035</v>
          </cell>
          <cell r="G28">
            <v>309100.00000000035</v>
          </cell>
          <cell r="H28">
            <v>319600</v>
          </cell>
          <cell r="I28">
            <v>239500</v>
          </cell>
          <cell r="J28">
            <v>203200</v>
          </cell>
          <cell r="K28">
            <v>201600</v>
          </cell>
          <cell r="L28">
            <v>201500</v>
          </cell>
          <cell r="M28">
            <v>202800</v>
          </cell>
          <cell r="N28">
            <v>228000</v>
          </cell>
          <cell r="O28">
            <v>458000</v>
          </cell>
          <cell r="P28">
            <v>686000</v>
          </cell>
          <cell r="Q28">
            <v>680000</v>
          </cell>
          <cell r="R28">
            <v>692000</v>
          </cell>
          <cell r="S28">
            <v>130000</v>
          </cell>
        </row>
        <row r="29">
          <cell r="B29">
            <v>180900</v>
          </cell>
          <cell r="C29">
            <v>178600</v>
          </cell>
          <cell r="D29">
            <v>162900</v>
          </cell>
          <cell r="E29">
            <v>226000</v>
          </cell>
          <cell r="F29">
            <v>256299.99999999927</v>
          </cell>
          <cell r="G29">
            <v>306700.0000000007</v>
          </cell>
          <cell r="H29">
            <v>313500</v>
          </cell>
          <cell r="I29">
            <v>262600.00000000035</v>
          </cell>
          <cell r="J29">
            <v>179300</v>
          </cell>
          <cell r="K29">
            <v>179700</v>
          </cell>
          <cell r="L29">
            <v>178500</v>
          </cell>
          <cell r="M29">
            <v>179400</v>
          </cell>
          <cell r="N29">
            <v>359000</v>
          </cell>
          <cell r="O29">
            <v>568000</v>
          </cell>
          <cell r="P29">
            <v>609000</v>
          </cell>
          <cell r="Q29">
            <v>605000</v>
          </cell>
          <cell r="R29">
            <v>614000</v>
          </cell>
          <cell r="S29">
            <v>580000</v>
          </cell>
        </row>
        <row r="30">
          <cell r="B30">
            <v>182000</v>
          </cell>
          <cell r="C30">
            <v>181800</v>
          </cell>
          <cell r="D30">
            <v>181200</v>
          </cell>
          <cell r="E30">
            <v>167000</v>
          </cell>
          <cell r="F30">
            <v>253500</v>
          </cell>
          <cell r="G30">
            <v>295699.99999999889</v>
          </cell>
          <cell r="H30">
            <v>321000</v>
          </cell>
          <cell r="I30">
            <v>232800.00000000111</v>
          </cell>
          <cell r="J30">
            <v>94700</v>
          </cell>
          <cell r="K30">
            <v>97200</v>
          </cell>
          <cell r="L30">
            <v>98100</v>
          </cell>
          <cell r="M30">
            <v>44500</v>
          </cell>
          <cell r="N30">
            <v>122000</v>
          </cell>
          <cell r="O30">
            <v>298000</v>
          </cell>
          <cell r="P30">
            <v>608000</v>
          </cell>
          <cell r="Q30">
            <v>610000</v>
          </cell>
          <cell r="R30">
            <v>626000</v>
          </cell>
          <cell r="S30">
            <v>644000</v>
          </cell>
        </row>
        <row r="31">
          <cell r="B31">
            <v>173500</v>
          </cell>
          <cell r="C31">
            <v>174700</v>
          </cell>
          <cell r="D31">
            <v>167900</v>
          </cell>
          <cell r="E31">
            <v>200000</v>
          </cell>
          <cell r="F31">
            <v>251700.00000000073</v>
          </cell>
          <cell r="G31">
            <v>299200.0000000007</v>
          </cell>
          <cell r="H31">
            <v>263299.9999999993</v>
          </cell>
          <cell r="I31">
            <v>207799.99999999927</v>
          </cell>
          <cell r="J31">
            <v>122000</v>
          </cell>
          <cell r="K31">
            <v>119100</v>
          </cell>
          <cell r="L31">
            <v>123900</v>
          </cell>
          <cell r="M31">
            <v>58100</v>
          </cell>
          <cell r="N31">
            <v>225000</v>
          </cell>
          <cell r="O31">
            <v>319000</v>
          </cell>
          <cell r="P31">
            <v>548000</v>
          </cell>
          <cell r="Q31">
            <v>545000</v>
          </cell>
          <cell r="R31">
            <v>390000</v>
          </cell>
          <cell r="S31">
            <v>544000</v>
          </cell>
        </row>
        <row r="32">
          <cell r="B32">
            <v>114400</v>
          </cell>
          <cell r="C32">
            <v>175800</v>
          </cell>
          <cell r="D32">
            <v>166300</v>
          </cell>
          <cell r="E32">
            <v>329000</v>
          </cell>
          <cell r="F32">
            <v>257100.00000000035</v>
          </cell>
          <cell r="G32">
            <v>302600.00000000035</v>
          </cell>
          <cell r="H32">
            <v>340200.0000000007</v>
          </cell>
          <cell r="I32">
            <v>313200.0000000007</v>
          </cell>
          <cell r="J32">
            <v>191500</v>
          </cell>
          <cell r="K32">
            <v>190200</v>
          </cell>
          <cell r="L32">
            <v>142700</v>
          </cell>
          <cell r="M32">
            <v>191500</v>
          </cell>
          <cell r="N32">
            <v>396000</v>
          </cell>
          <cell r="O32">
            <v>460000</v>
          </cell>
          <cell r="P32">
            <v>601000</v>
          </cell>
          <cell r="Q32">
            <v>596000</v>
          </cell>
          <cell r="R32">
            <v>498000</v>
          </cell>
          <cell r="S32">
            <v>600000</v>
          </cell>
        </row>
        <row r="33">
          <cell r="B33">
            <v>171300</v>
          </cell>
          <cell r="C33">
            <v>173800</v>
          </cell>
          <cell r="D33">
            <v>169300</v>
          </cell>
          <cell r="E33">
            <v>290000</v>
          </cell>
          <cell r="F33">
            <v>279000</v>
          </cell>
          <cell r="G33">
            <v>315000</v>
          </cell>
          <cell r="H33">
            <v>329299.9999999993</v>
          </cell>
          <cell r="I33">
            <v>322099.99999999854</v>
          </cell>
          <cell r="J33">
            <v>198400</v>
          </cell>
          <cell r="K33">
            <v>198400</v>
          </cell>
          <cell r="L33">
            <v>197400</v>
          </cell>
          <cell r="M33">
            <v>198700</v>
          </cell>
          <cell r="N33">
            <v>299000</v>
          </cell>
          <cell r="O33">
            <v>586000</v>
          </cell>
          <cell r="P33">
            <v>614000</v>
          </cell>
          <cell r="Q33">
            <v>605000</v>
          </cell>
          <cell r="R33">
            <v>508000</v>
          </cell>
          <cell r="S33">
            <v>600000</v>
          </cell>
        </row>
        <row r="34">
          <cell r="B34">
            <v>174600</v>
          </cell>
          <cell r="C34">
            <v>176600</v>
          </cell>
          <cell r="D34">
            <v>160600</v>
          </cell>
          <cell r="E34">
            <v>288000</v>
          </cell>
          <cell r="F34">
            <v>276699.99999999889</v>
          </cell>
          <cell r="G34">
            <v>326299.9999999993</v>
          </cell>
          <cell r="H34">
            <v>337000</v>
          </cell>
          <cell r="I34">
            <v>334400.00000000146</v>
          </cell>
          <cell r="J34">
            <v>179300</v>
          </cell>
          <cell r="K34">
            <v>177500</v>
          </cell>
          <cell r="L34">
            <v>176500</v>
          </cell>
          <cell r="M34">
            <v>176400</v>
          </cell>
          <cell r="N34">
            <v>392000</v>
          </cell>
          <cell r="O34">
            <v>582000</v>
          </cell>
          <cell r="P34">
            <v>607000</v>
          </cell>
          <cell r="Q34">
            <v>593000</v>
          </cell>
          <cell r="R34">
            <v>516000</v>
          </cell>
          <cell r="S34">
            <v>628000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3">
          <cell r="E3" t="str">
            <v>NKULA 'B'</v>
          </cell>
        </row>
        <row r="4">
          <cell r="E4" t="str">
            <v>M/C No. 4</v>
          </cell>
          <cell r="F4" t="str">
            <v>M/C No. 5</v>
          </cell>
          <cell r="G4" t="str">
            <v>M/C No. 6</v>
          </cell>
          <cell r="H4" t="str">
            <v>M/C No. 7</v>
          </cell>
        </row>
        <row r="5">
          <cell r="B5">
            <v>178200</v>
          </cell>
          <cell r="C5">
            <v>177000</v>
          </cell>
          <cell r="D5">
            <v>171300</v>
          </cell>
          <cell r="E5">
            <v>230000</v>
          </cell>
          <cell r="F5">
            <v>274800.00000000111</v>
          </cell>
          <cell r="G5">
            <v>322299.9999999993</v>
          </cell>
          <cell r="H5">
            <v>336500</v>
          </cell>
          <cell r="I5">
            <v>320899.99999999779</v>
          </cell>
          <cell r="J5">
            <v>162100</v>
          </cell>
          <cell r="K5">
            <v>158700</v>
          </cell>
          <cell r="L5">
            <v>157900</v>
          </cell>
          <cell r="M5">
            <v>157700</v>
          </cell>
          <cell r="N5">
            <v>391000</v>
          </cell>
          <cell r="O5">
            <v>555000</v>
          </cell>
          <cell r="P5">
            <v>603000</v>
          </cell>
          <cell r="Q5">
            <v>597000</v>
          </cell>
          <cell r="R5">
            <v>580000</v>
          </cell>
          <cell r="S5">
            <v>570000</v>
          </cell>
        </row>
        <row r="6">
          <cell r="B6">
            <v>162500</v>
          </cell>
          <cell r="C6">
            <v>158199.99999999709</v>
          </cell>
          <cell r="D6">
            <v>143799.99999999563</v>
          </cell>
          <cell r="E6">
            <v>269000</v>
          </cell>
          <cell r="F6">
            <v>262199.99999999889</v>
          </cell>
          <cell r="G6">
            <v>309200.0000000007</v>
          </cell>
          <cell r="H6">
            <v>328200.0000000007</v>
          </cell>
          <cell r="I6">
            <v>320600.00000000221</v>
          </cell>
          <cell r="J6">
            <v>185100</v>
          </cell>
          <cell r="K6">
            <v>182700</v>
          </cell>
          <cell r="L6">
            <v>181900</v>
          </cell>
          <cell r="M6">
            <v>183500</v>
          </cell>
          <cell r="N6">
            <v>426000</v>
          </cell>
          <cell r="O6">
            <v>478000</v>
          </cell>
          <cell r="P6">
            <v>588000</v>
          </cell>
          <cell r="Q6">
            <v>585000</v>
          </cell>
          <cell r="R6">
            <v>598000</v>
          </cell>
          <cell r="S6">
            <v>604000</v>
          </cell>
        </row>
        <row r="7">
          <cell r="B7">
            <v>182500</v>
          </cell>
          <cell r="C7">
            <v>175500</v>
          </cell>
          <cell r="D7">
            <v>173500</v>
          </cell>
          <cell r="E7">
            <v>289000</v>
          </cell>
          <cell r="F7">
            <v>298600.00000000035</v>
          </cell>
          <cell r="G7">
            <v>353799.9999999993</v>
          </cell>
          <cell r="H7">
            <v>364899.99999999779</v>
          </cell>
          <cell r="I7">
            <v>261200.00000000073</v>
          </cell>
          <cell r="J7">
            <v>85900</v>
          </cell>
          <cell r="K7">
            <v>89800</v>
          </cell>
          <cell r="L7">
            <v>89900</v>
          </cell>
          <cell r="M7">
            <v>34700</v>
          </cell>
          <cell r="N7">
            <v>135000</v>
          </cell>
          <cell r="O7">
            <v>284000</v>
          </cell>
          <cell r="P7">
            <v>618000</v>
          </cell>
          <cell r="Q7">
            <v>622000</v>
          </cell>
          <cell r="R7">
            <v>632000</v>
          </cell>
          <cell r="S7">
            <v>616000</v>
          </cell>
        </row>
        <row r="8">
          <cell r="B8">
            <v>169000</v>
          </cell>
          <cell r="C8">
            <v>161400.00000000873</v>
          </cell>
          <cell r="D8">
            <v>155700.00000000437</v>
          </cell>
          <cell r="E8">
            <v>285000</v>
          </cell>
          <cell r="F8">
            <v>250099.99999999854</v>
          </cell>
          <cell r="G8">
            <v>294100.00000000035</v>
          </cell>
          <cell r="H8">
            <v>318800.00000000291</v>
          </cell>
          <cell r="I8">
            <v>243299.99999999927</v>
          </cell>
          <cell r="J8">
            <v>103200</v>
          </cell>
          <cell r="K8">
            <v>107800</v>
          </cell>
          <cell r="L8">
            <v>106500</v>
          </cell>
          <cell r="M8">
            <v>40500</v>
          </cell>
          <cell r="N8">
            <v>71000</v>
          </cell>
          <cell r="O8">
            <v>247000</v>
          </cell>
          <cell r="P8">
            <v>548000</v>
          </cell>
          <cell r="Q8">
            <v>544000</v>
          </cell>
          <cell r="R8">
            <v>562000</v>
          </cell>
          <cell r="S8">
            <v>536000</v>
          </cell>
        </row>
        <row r="9">
          <cell r="B9">
            <v>172299.99999999927</v>
          </cell>
          <cell r="C9">
            <v>176199.99999999709</v>
          </cell>
          <cell r="D9">
            <v>161000</v>
          </cell>
          <cell r="E9">
            <v>256000</v>
          </cell>
          <cell r="F9">
            <v>268100.00000000221</v>
          </cell>
          <cell r="G9">
            <v>313699.99999999889</v>
          </cell>
          <cell r="H9">
            <v>317099.99999999854</v>
          </cell>
          <cell r="I9">
            <v>311899.99999999779</v>
          </cell>
          <cell r="J9">
            <v>189700</v>
          </cell>
          <cell r="K9">
            <v>190600</v>
          </cell>
          <cell r="L9">
            <v>189300</v>
          </cell>
          <cell r="M9">
            <v>190900</v>
          </cell>
          <cell r="N9">
            <v>350000</v>
          </cell>
          <cell r="O9">
            <v>473000</v>
          </cell>
          <cell r="P9">
            <v>585000</v>
          </cell>
          <cell r="Q9">
            <v>581000</v>
          </cell>
          <cell r="R9">
            <v>596000</v>
          </cell>
          <cell r="S9">
            <v>584000</v>
          </cell>
        </row>
        <row r="10">
          <cell r="B10">
            <v>175200.00000000073</v>
          </cell>
          <cell r="C10">
            <v>179099.99999999127</v>
          </cell>
          <cell r="D10">
            <v>165699.99999999709</v>
          </cell>
          <cell r="E10">
            <v>252000</v>
          </cell>
          <cell r="F10">
            <v>260200.00000000073</v>
          </cell>
          <cell r="G10">
            <v>300900.00000000146</v>
          </cell>
          <cell r="H10">
            <v>319400.00000000146</v>
          </cell>
          <cell r="I10">
            <v>310600.00000000221</v>
          </cell>
          <cell r="J10">
            <v>186100</v>
          </cell>
          <cell r="K10">
            <v>185200</v>
          </cell>
          <cell r="L10">
            <v>187100</v>
          </cell>
          <cell r="M10">
            <v>187800</v>
          </cell>
          <cell r="N10">
            <v>353000</v>
          </cell>
          <cell r="O10">
            <v>579000</v>
          </cell>
          <cell r="P10">
            <v>613000</v>
          </cell>
          <cell r="Q10">
            <v>610000</v>
          </cell>
          <cell r="R10">
            <v>630000</v>
          </cell>
          <cell r="S10">
            <v>624000</v>
          </cell>
        </row>
        <row r="11">
          <cell r="B11">
            <v>171500</v>
          </cell>
          <cell r="C11">
            <v>174800.00000000291</v>
          </cell>
          <cell r="D11">
            <v>162400.00000000146</v>
          </cell>
          <cell r="E11">
            <v>273799.99999998836</v>
          </cell>
          <cell r="F11">
            <v>265299.9999999993</v>
          </cell>
          <cell r="G11">
            <v>312200.0000000007</v>
          </cell>
          <cell r="H11">
            <v>322699.99999999709</v>
          </cell>
          <cell r="I11">
            <v>314299.9999999993</v>
          </cell>
          <cell r="J11">
            <v>176800</v>
          </cell>
          <cell r="K11">
            <v>176300</v>
          </cell>
          <cell r="L11">
            <v>177900</v>
          </cell>
          <cell r="M11">
            <v>179200</v>
          </cell>
          <cell r="N11">
            <v>372000</v>
          </cell>
          <cell r="O11">
            <v>571000</v>
          </cell>
          <cell r="P11">
            <v>554000</v>
          </cell>
          <cell r="Q11">
            <v>590000</v>
          </cell>
          <cell r="R11">
            <v>594000</v>
          </cell>
          <cell r="S11">
            <v>590000</v>
          </cell>
        </row>
        <row r="12">
          <cell r="B12">
            <v>170700.00000000073</v>
          </cell>
          <cell r="C12">
            <v>174000</v>
          </cell>
          <cell r="D12">
            <v>163599.99999999854</v>
          </cell>
          <cell r="E12">
            <v>215200.00000001164</v>
          </cell>
          <cell r="F12">
            <v>255299.99999999927</v>
          </cell>
          <cell r="G12">
            <v>308099.99999999854</v>
          </cell>
          <cell r="H12">
            <v>319100.00000000221</v>
          </cell>
          <cell r="I12">
            <v>309000</v>
          </cell>
          <cell r="J12">
            <v>180700</v>
          </cell>
          <cell r="K12">
            <v>180300</v>
          </cell>
          <cell r="L12">
            <v>181900</v>
          </cell>
          <cell r="M12">
            <v>182600</v>
          </cell>
          <cell r="N12">
            <v>484000</v>
          </cell>
          <cell r="O12">
            <v>386000</v>
          </cell>
          <cell r="P12">
            <v>611000</v>
          </cell>
          <cell r="Q12">
            <v>610000</v>
          </cell>
          <cell r="R12">
            <v>540000</v>
          </cell>
          <cell r="S12">
            <v>624000</v>
          </cell>
        </row>
        <row r="13">
          <cell r="B13">
            <v>176899.99999999965</v>
          </cell>
          <cell r="C13">
            <v>179800.00000000291</v>
          </cell>
          <cell r="D13">
            <v>163599.99999999854</v>
          </cell>
          <cell r="E13">
            <v>196000</v>
          </cell>
          <cell r="F13">
            <v>261400.00000000146</v>
          </cell>
          <cell r="G13">
            <v>303799.9999999993</v>
          </cell>
          <cell r="H13">
            <v>322799.9999999993</v>
          </cell>
          <cell r="I13">
            <v>307400.00000000146</v>
          </cell>
          <cell r="J13">
            <v>180600</v>
          </cell>
          <cell r="K13">
            <v>183000</v>
          </cell>
          <cell r="L13">
            <v>181600</v>
          </cell>
          <cell r="M13">
            <v>199800</v>
          </cell>
          <cell r="N13">
            <v>372000</v>
          </cell>
          <cell r="O13">
            <v>530000</v>
          </cell>
          <cell r="P13">
            <v>584000</v>
          </cell>
          <cell r="Q13">
            <v>578000</v>
          </cell>
          <cell r="R13">
            <v>592000</v>
          </cell>
          <cell r="S13">
            <v>612000</v>
          </cell>
        </row>
        <row r="14">
          <cell r="B14">
            <v>178699.99999999889</v>
          </cell>
          <cell r="C14">
            <v>174800.00000000291</v>
          </cell>
          <cell r="D14">
            <v>180400</v>
          </cell>
          <cell r="E14">
            <v>178000</v>
          </cell>
          <cell r="F14">
            <v>270899.99999999779</v>
          </cell>
          <cell r="G14">
            <v>312200.0000000007</v>
          </cell>
          <cell r="H14">
            <v>331500</v>
          </cell>
          <cell r="I14">
            <v>242799.99999999927</v>
          </cell>
          <cell r="J14">
            <v>166300</v>
          </cell>
          <cell r="K14">
            <v>169100</v>
          </cell>
          <cell r="L14">
            <v>167600</v>
          </cell>
          <cell r="M14">
            <v>169600</v>
          </cell>
          <cell r="N14">
            <v>558000</v>
          </cell>
          <cell r="O14">
            <v>274000</v>
          </cell>
          <cell r="P14">
            <v>567000</v>
          </cell>
          <cell r="Q14">
            <v>559000</v>
          </cell>
          <cell r="R14">
            <v>566000</v>
          </cell>
          <cell r="S14">
            <v>568000</v>
          </cell>
        </row>
        <row r="15">
          <cell r="B15">
            <v>176200.00000000073</v>
          </cell>
          <cell r="C15">
            <v>178800</v>
          </cell>
          <cell r="D15">
            <v>174199.99999999709</v>
          </cell>
          <cell r="E15">
            <v>222000</v>
          </cell>
          <cell r="F15">
            <v>244900.00000000146</v>
          </cell>
          <cell r="G15">
            <v>286100.00000000221</v>
          </cell>
          <cell r="H15">
            <v>299799.9999999993</v>
          </cell>
          <cell r="I15">
            <v>268599.99999999854</v>
          </cell>
          <cell r="J15">
            <v>175100</v>
          </cell>
          <cell r="K15">
            <v>168500</v>
          </cell>
          <cell r="L15">
            <v>168700</v>
          </cell>
          <cell r="M15">
            <v>169800</v>
          </cell>
          <cell r="N15">
            <v>561000</v>
          </cell>
          <cell r="O15">
            <v>79000</v>
          </cell>
          <cell r="P15">
            <v>546000</v>
          </cell>
          <cell r="Q15">
            <v>541000</v>
          </cell>
          <cell r="R15">
            <v>344000</v>
          </cell>
          <cell r="S15">
            <v>570000</v>
          </cell>
        </row>
        <row r="16">
          <cell r="B16">
            <v>180500</v>
          </cell>
          <cell r="C16">
            <v>180299.99999998836</v>
          </cell>
          <cell r="D16">
            <v>120400.00000000146</v>
          </cell>
          <cell r="E16">
            <v>260000</v>
          </cell>
          <cell r="F16">
            <v>267899.99999999779</v>
          </cell>
          <cell r="G16">
            <v>317699.99999999709</v>
          </cell>
          <cell r="H16">
            <v>333900.00000000146</v>
          </cell>
          <cell r="I16">
            <v>267700.0000000007</v>
          </cell>
          <cell r="J16">
            <v>201800</v>
          </cell>
          <cell r="K16">
            <v>199300</v>
          </cell>
          <cell r="L16">
            <v>209000</v>
          </cell>
          <cell r="M16">
            <v>193700</v>
          </cell>
          <cell r="N16">
            <v>478000</v>
          </cell>
          <cell r="O16">
            <v>461000</v>
          </cell>
          <cell r="P16">
            <v>609000</v>
          </cell>
          <cell r="Q16">
            <v>605000</v>
          </cell>
          <cell r="R16">
            <v>514000</v>
          </cell>
          <cell r="S16">
            <v>610000</v>
          </cell>
        </row>
        <row r="17">
          <cell r="B17">
            <v>181100.00000000035</v>
          </cell>
          <cell r="C17">
            <v>176200.00000001164</v>
          </cell>
          <cell r="D17">
            <v>174199.99999999709</v>
          </cell>
          <cell r="E17">
            <v>251000</v>
          </cell>
          <cell r="F17">
            <v>260100.00000000218</v>
          </cell>
          <cell r="G17">
            <v>305000</v>
          </cell>
          <cell r="H17">
            <v>315899.99999999779</v>
          </cell>
          <cell r="I17">
            <v>303599.99999999854</v>
          </cell>
          <cell r="J17">
            <v>174000</v>
          </cell>
          <cell r="K17">
            <v>172700</v>
          </cell>
          <cell r="L17">
            <v>174500</v>
          </cell>
          <cell r="M17">
            <v>175100</v>
          </cell>
          <cell r="N17">
            <v>403000</v>
          </cell>
          <cell r="O17">
            <v>564000</v>
          </cell>
          <cell r="P17">
            <v>621000</v>
          </cell>
          <cell r="Q17">
            <v>616000</v>
          </cell>
          <cell r="R17">
            <v>630000</v>
          </cell>
          <cell r="S17">
            <v>622000</v>
          </cell>
        </row>
        <row r="18">
          <cell r="B18">
            <v>159600.00000000035</v>
          </cell>
          <cell r="C18">
            <v>178000</v>
          </cell>
          <cell r="D18">
            <v>178099.99999999854</v>
          </cell>
          <cell r="E18">
            <v>303000</v>
          </cell>
          <cell r="F18">
            <v>268899.99999999779</v>
          </cell>
          <cell r="G18">
            <v>305100.00000000221</v>
          </cell>
          <cell r="H18">
            <v>302400.00000000146</v>
          </cell>
          <cell r="I18">
            <v>287700.0000000007</v>
          </cell>
          <cell r="J18">
            <v>177900</v>
          </cell>
          <cell r="K18">
            <v>176700</v>
          </cell>
          <cell r="L18">
            <v>177200</v>
          </cell>
          <cell r="M18">
            <v>179500</v>
          </cell>
          <cell r="N18">
            <v>385000</v>
          </cell>
          <cell r="O18">
            <v>518000</v>
          </cell>
          <cell r="P18">
            <v>621000</v>
          </cell>
          <cell r="Q18">
            <v>597000</v>
          </cell>
          <cell r="R18">
            <v>604000</v>
          </cell>
          <cell r="S18">
            <v>596000</v>
          </cell>
        </row>
        <row r="19">
          <cell r="B19">
            <v>173599.99999999854</v>
          </cell>
          <cell r="C19">
            <v>180599.99999999127</v>
          </cell>
          <cell r="D19">
            <v>171200.00000000437</v>
          </cell>
          <cell r="E19">
            <v>288000</v>
          </cell>
          <cell r="F19">
            <v>262200.0000000007</v>
          </cell>
          <cell r="G19">
            <v>308500</v>
          </cell>
          <cell r="H19">
            <v>331400.00000000146</v>
          </cell>
          <cell r="I19">
            <v>253100.00000000218</v>
          </cell>
          <cell r="J19">
            <v>173900.00000000146</v>
          </cell>
          <cell r="K19">
            <v>173800</v>
          </cell>
          <cell r="L19">
            <v>171900</v>
          </cell>
          <cell r="M19">
            <v>175300</v>
          </cell>
          <cell r="N19">
            <v>423000</v>
          </cell>
          <cell r="O19">
            <v>473000</v>
          </cell>
          <cell r="P19">
            <v>469000</v>
          </cell>
          <cell r="Q19">
            <v>569000</v>
          </cell>
          <cell r="R19">
            <v>612000</v>
          </cell>
          <cell r="S19">
            <v>596000</v>
          </cell>
        </row>
        <row r="20">
          <cell r="B20">
            <v>173900.00000000146</v>
          </cell>
          <cell r="C20">
            <v>178800.00000000291</v>
          </cell>
          <cell r="D20">
            <v>139699.99999999709</v>
          </cell>
          <cell r="E20">
            <v>287000</v>
          </cell>
          <cell r="F20">
            <v>265100.00000000221</v>
          </cell>
          <cell r="G20">
            <v>308200.0000000007</v>
          </cell>
          <cell r="H20">
            <v>326599.99999999854</v>
          </cell>
          <cell r="I20">
            <v>317899.99999999779</v>
          </cell>
          <cell r="J20">
            <v>196200</v>
          </cell>
          <cell r="K20">
            <v>198100</v>
          </cell>
          <cell r="L20">
            <v>195500</v>
          </cell>
          <cell r="M20">
            <v>197800</v>
          </cell>
          <cell r="N20">
            <v>454000</v>
          </cell>
          <cell r="O20">
            <v>473000</v>
          </cell>
          <cell r="P20">
            <v>573000</v>
          </cell>
          <cell r="Q20">
            <v>576000</v>
          </cell>
          <cell r="R20">
            <v>536000</v>
          </cell>
          <cell r="S20">
            <v>574000</v>
          </cell>
        </row>
        <row r="21">
          <cell r="B21">
            <v>176699.99999999889</v>
          </cell>
          <cell r="C21">
            <v>173800.00000000291</v>
          </cell>
          <cell r="D21">
            <v>175300.00000000291</v>
          </cell>
          <cell r="E21">
            <v>198000</v>
          </cell>
          <cell r="F21">
            <v>270199.99999999709</v>
          </cell>
          <cell r="G21">
            <v>312899.99999999779</v>
          </cell>
          <cell r="H21">
            <v>323299.9999999993</v>
          </cell>
          <cell r="I21">
            <v>324000</v>
          </cell>
          <cell r="J21">
            <v>181000</v>
          </cell>
          <cell r="K21">
            <v>181500</v>
          </cell>
          <cell r="L21">
            <v>180200</v>
          </cell>
          <cell r="M21">
            <v>181500</v>
          </cell>
          <cell r="N21">
            <v>434000</v>
          </cell>
          <cell r="O21">
            <v>451000</v>
          </cell>
          <cell r="P21">
            <v>621000</v>
          </cell>
          <cell r="Q21">
            <v>625000</v>
          </cell>
          <cell r="R21">
            <v>492000</v>
          </cell>
          <cell r="S21">
            <v>424000</v>
          </cell>
        </row>
        <row r="22">
          <cell r="B22">
            <v>174200.00000000073</v>
          </cell>
          <cell r="C22">
            <v>179399.99999999418</v>
          </cell>
          <cell r="D22">
            <v>171299.99999999563</v>
          </cell>
          <cell r="E22">
            <v>100000</v>
          </cell>
          <cell r="F22">
            <v>227500</v>
          </cell>
          <cell r="G22">
            <v>270200.0000000007</v>
          </cell>
          <cell r="H22">
            <v>290600.00000000221</v>
          </cell>
          <cell r="I22">
            <v>250400.00000000146</v>
          </cell>
          <cell r="J22">
            <v>183000</v>
          </cell>
          <cell r="K22">
            <v>183200</v>
          </cell>
          <cell r="L22">
            <v>182500</v>
          </cell>
          <cell r="M22">
            <v>184100</v>
          </cell>
          <cell r="N22">
            <v>137000</v>
          </cell>
          <cell r="O22">
            <v>451000</v>
          </cell>
          <cell r="P22">
            <v>564000</v>
          </cell>
          <cell r="Q22">
            <v>570000</v>
          </cell>
          <cell r="R22">
            <v>296000</v>
          </cell>
          <cell r="S22">
            <v>546000</v>
          </cell>
        </row>
        <row r="23">
          <cell r="B23">
            <v>160199.99999999889</v>
          </cell>
          <cell r="C23">
            <v>180300.00000000291</v>
          </cell>
          <cell r="D23">
            <v>180100.00000000582</v>
          </cell>
          <cell r="E23">
            <v>188000</v>
          </cell>
          <cell r="F23">
            <v>236600.00000000218</v>
          </cell>
          <cell r="G23">
            <v>272900.00000000146</v>
          </cell>
          <cell r="H23">
            <v>301599.99999999854</v>
          </cell>
          <cell r="I23">
            <v>250400.00000000146</v>
          </cell>
          <cell r="J23">
            <v>189400</v>
          </cell>
          <cell r="K23">
            <v>187600</v>
          </cell>
          <cell r="L23">
            <v>187100</v>
          </cell>
          <cell r="M23">
            <v>190000</v>
          </cell>
          <cell r="N23">
            <v>505000</v>
          </cell>
          <cell r="O23">
            <v>396000</v>
          </cell>
          <cell r="P23">
            <v>607000</v>
          </cell>
          <cell r="Q23">
            <v>606000</v>
          </cell>
          <cell r="R23">
            <v>514000</v>
          </cell>
          <cell r="S23">
            <v>628000</v>
          </cell>
        </row>
        <row r="24">
          <cell r="B24">
            <v>182500</v>
          </cell>
          <cell r="C24">
            <v>180100.00000000582</v>
          </cell>
          <cell r="D24">
            <v>174299.99999999563</v>
          </cell>
          <cell r="E24">
            <v>113000</v>
          </cell>
          <cell r="F24">
            <v>259200.00000000073</v>
          </cell>
          <cell r="G24">
            <v>305899.99999999779</v>
          </cell>
          <cell r="H24">
            <v>323200.0000000007</v>
          </cell>
          <cell r="I24">
            <v>278500</v>
          </cell>
          <cell r="J24">
            <v>206100</v>
          </cell>
          <cell r="K24">
            <v>205200</v>
          </cell>
          <cell r="L24">
            <v>204800</v>
          </cell>
          <cell r="M24">
            <v>206600</v>
          </cell>
          <cell r="N24">
            <v>378000</v>
          </cell>
          <cell r="O24">
            <v>295000</v>
          </cell>
          <cell r="P24">
            <v>620000</v>
          </cell>
          <cell r="Q24">
            <v>615000</v>
          </cell>
          <cell r="R24">
            <v>504000</v>
          </cell>
          <cell r="S24">
            <v>610000</v>
          </cell>
        </row>
        <row r="25">
          <cell r="B25">
            <v>183900.00000000146</v>
          </cell>
          <cell r="C25">
            <v>176800.00000000291</v>
          </cell>
          <cell r="D25">
            <v>181700.00000000437</v>
          </cell>
          <cell r="E25">
            <v>54000</v>
          </cell>
          <cell r="F25">
            <v>259199.99999999709</v>
          </cell>
          <cell r="G25">
            <v>307200.0000000007</v>
          </cell>
          <cell r="H25">
            <v>310200.0000000007</v>
          </cell>
          <cell r="I25">
            <v>250900.00000000146</v>
          </cell>
          <cell r="J25">
            <v>196100</v>
          </cell>
          <cell r="K25">
            <v>195000</v>
          </cell>
          <cell r="L25">
            <v>194300</v>
          </cell>
          <cell r="M25">
            <v>197400</v>
          </cell>
          <cell r="N25">
            <v>285000</v>
          </cell>
          <cell r="O25">
            <v>582000</v>
          </cell>
          <cell r="P25">
            <v>654000</v>
          </cell>
          <cell r="Q25">
            <v>648000</v>
          </cell>
          <cell r="R25">
            <v>232000</v>
          </cell>
          <cell r="S25">
            <v>636000</v>
          </cell>
        </row>
        <row r="26">
          <cell r="B26">
            <v>179199.99999999889</v>
          </cell>
          <cell r="C26">
            <v>176800.00000000291</v>
          </cell>
          <cell r="D26">
            <v>173899.99999999418</v>
          </cell>
          <cell r="E26">
            <v>57000</v>
          </cell>
          <cell r="F26">
            <v>247700.00000000073</v>
          </cell>
          <cell r="G26">
            <v>310200.0000000007</v>
          </cell>
          <cell r="H26">
            <v>299000</v>
          </cell>
          <cell r="I26">
            <v>251299.99999999927</v>
          </cell>
          <cell r="J26">
            <v>185300</v>
          </cell>
          <cell r="K26">
            <v>186300</v>
          </cell>
          <cell r="L26">
            <v>150100</v>
          </cell>
          <cell r="M26">
            <v>187800</v>
          </cell>
          <cell r="N26">
            <v>83000</v>
          </cell>
          <cell r="O26">
            <v>592000</v>
          </cell>
          <cell r="P26">
            <v>652000</v>
          </cell>
          <cell r="Q26">
            <v>655000</v>
          </cell>
          <cell r="R26">
            <v>316000</v>
          </cell>
          <cell r="S26">
            <v>648000</v>
          </cell>
        </row>
        <row r="27">
          <cell r="B27">
            <v>179800.00000000111</v>
          </cell>
          <cell r="C27">
            <v>178300.00000000291</v>
          </cell>
          <cell r="D27">
            <v>176300.00000000291</v>
          </cell>
          <cell r="E27">
            <v>78000</v>
          </cell>
          <cell r="F27">
            <v>260500</v>
          </cell>
          <cell r="G27">
            <v>308299.9999999993</v>
          </cell>
          <cell r="H27">
            <v>311099.99999999854</v>
          </cell>
          <cell r="I27">
            <v>254599.99999999854</v>
          </cell>
          <cell r="J27">
            <v>206200</v>
          </cell>
          <cell r="K27">
            <v>206800</v>
          </cell>
          <cell r="L27">
            <v>170800</v>
          </cell>
          <cell r="M27">
            <v>208600</v>
          </cell>
          <cell r="N27">
            <v>240000</v>
          </cell>
          <cell r="O27">
            <v>505000</v>
          </cell>
          <cell r="P27">
            <v>645000</v>
          </cell>
          <cell r="Q27">
            <v>643000</v>
          </cell>
          <cell r="R27">
            <v>350000</v>
          </cell>
          <cell r="S27">
            <v>614000</v>
          </cell>
        </row>
        <row r="28">
          <cell r="B28">
            <v>51900</v>
          </cell>
          <cell r="C28">
            <v>172000</v>
          </cell>
          <cell r="D28">
            <v>177700</v>
          </cell>
          <cell r="E28">
            <v>221000</v>
          </cell>
          <cell r="F28">
            <v>259399.99999999997</v>
          </cell>
          <cell r="G28">
            <v>305400</v>
          </cell>
          <cell r="H28">
            <v>326000</v>
          </cell>
          <cell r="I28">
            <v>204000</v>
          </cell>
          <cell r="J28">
            <v>188100</v>
          </cell>
          <cell r="K28">
            <v>185900</v>
          </cell>
          <cell r="L28">
            <v>156400</v>
          </cell>
          <cell r="M28">
            <v>189700</v>
          </cell>
          <cell r="N28">
            <v>147000</v>
          </cell>
          <cell r="O28">
            <v>587000</v>
          </cell>
          <cell r="P28">
            <v>616000</v>
          </cell>
          <cell r="Q28">
            <v>611000</v>
          </cell>
          <cell r="R28">
            <v>366000</v>
          </cell>
          <cell r="S28">
            <v>598000</v>
          </cell>
        </row>
        <row r="29">
          <cell r="B29">
            <v>101100</v>
          </cell>
          <cell r="C29">
            <v>166300.00000000291</v>
          </cell>
          <cell r="D29">
            <v>174500</v>
          </cell>
          <cell r="E29">
            <v>241000</v>
          </cell>
          <cell r="F29">
            <v>266399.99999999779</v>
          </cell>
          <cell r="G29">
            <v>312599.99999999854</v>
          </cell>
          <cell r="H29">
            <v>314500</v>
          </cell>
          <cell r="I29">
            <v>181500</v>
          </cell>
          <cell r="J29">
            <v>195200</v>
          </cell>
          <cell r="K29">
            <v>196000</v>
          </cell>
          <cell r="L29">
            <v>74500</v>
          </cell>
          <cell r="M29">
            <v>197200</v>
          </cell>
          <cell r="N29">
            <v>102000</v>
          </cell>
          <cell r="O29">
            <v>581000</v>
          </cell>
          <cell r="P29">
            <v>568000</v>
          </cell>
          <cell r="Q29">
            <v>564000</v>
          </cell>
          <cell r="R29">
            <v>220000</v>
          </cell>
          <cell r="S29">
            <v>578000</v>
          </cell>
        </row>
        <row r="30">
          <cell r="B30">
            <v>173200.00000000073</v>
          </cell>
          <cell r="C30">
            <v>175599.99999999127</v>
          </cell>
          <cell r="D30">
            <v>178400.00000000146</v>
          </cell>
          <cell r="E30">
            <v>198000</v>
          </cell>
          <cell r="F30">
            <v>256000</v>
          </cell>
          <cell r="G30">
            <v>302800.00000000291</v>
          </cell>
          <cell r="H30">
            <v>317600.00000000221</v>
          </cell>
          <cell r="I30">
            <v>221500</v>
          </cell>
          <cell r="J30">
            <v>184000</v>
          </cell>
          <cell r="K30">
            <v>141500</v>
          </cell>
          <cell r="L30">
            <v>186800</v>
          </cell>
          <cell r="M30">
            <v>187600</v>
          </cell>
          <cell r="N30">
            <v>429000</v>
          </cell>
          <cell r="O30">
            <v>469000</v>
          </cell>
          <cell r="P30">
            <v>611000</v>
          </cell>
          <cell r="Q30">
            <v>613000</v>
          </cell>
          <cell r="R30">
            <v>512000</v>
          </cell>
          <cell r="S30">
            <v>612000</v>
          </cell>
        </row>
        <row r="31">
          <cell r="B31">
            <v>181799.99999999927</v>
          </cell>
          <cell r="C31">
            <v>177700.00000001164</v>
          </cell>
          <cell r="D31">
            <v>182300.00000000291</v>
          </cell>
          <cell r="E31">
            <v>77000</v>
          </cell>
          <cell r="F31">
            <v>235500</v>
          </cell>
          <cell r="G31">
            <v>283599.99999999854</v>
          </cell>
          <cell r="H31">
            <v>311099.99999999854</v>
          </cell>
          <cell r="I31">
            <v>198500</v>
          </cell>
          <cell r="J31">
            <v>186500</v>
          </cell>
          <cell r="K31">
            <v>187400</v>
          </cell>
          <cell r="L31">
            <v>184800</v>
          </cell>
          <cell r="M31">
            <v>187000</v>
          </cell>
          <cell r="N31">
            <v>471000</v>
          </cell>
          <cell r="O31">
            <v>219000</v>
          </cell>
          <cell r="P31">
            <v>656000</v>
          </cell>
          <cell r="Q31">
            <v>651000</v>
          </cell>
          <cell r="R31">
            <v>272000</v>
          </cell>
          <cell r="S31">
            <v>638000</v>
          </cell>
        </row>
        <row r="32">
          <cell r="B32">
            <v>171800.00000000111</v>
          </cell>
          <cell r="C32">
            <v>167599.99999999127</v>
          </cell>
          <cell r="D32">
            <v>169500</v>
          </cell>
          <cell r="E32">
            <v>73600.000000005821</v>
          </cell>
          <cell r="F32">
            <v>300800.00000000291</v>
          </cell>
          <cell r="G32">
            <v>304599.99999999854</v>
          </cell>
          <cell r="H32">
            <v>305200.0000000007</v>
          </cell>
          <cell r="I32">
            <v>201299.99999999927</v>
          </cell>
          <cell r="J32">
            <v>213500</v>
          </cell>
          <cell r="K32">
            <v>214600</v>
          </cell>
          <cell r="L32">
            <v>214000</v>
          </cell>
          <cell r="M32">
            <v>215300</v>
          </cell>
          <cell r="N32">
            <v>34000</v>
          </cell>
          <cell r="O32">
            <v>561000</v>
          </cell>
          <cell r="P32">
            <v>643000</v>
          </cell>
          <cell r="Q32">
            <v>642000</v>
          </cell>
          <cell r="R32">
            <v>268000</v>
          </cell>
          <cell r="S32">
            <v>642000</v>
          </cell>
        </row>
        <row r="33">
          <cell r="B33">
            <v>171399.99999999965</v>
          </cell>
          <cell r="C33">
            <v>168199.99999999709</v>
          </cell>
          <cell r="D33">
            <v>169199.99999999709</v>
          </cell>
          <cell r="E33">
            <v>121399.99999999418</v>
          </cell>
          <cell r="F33">
            <v>216899.99999999782</v>
          </cell>
          <cell r="G33">
            <v>300100.00000000221</v>
          </cell>
          <cell r="H33">
            <v>341700.0000000007</v>
          </cell>
          <cell r="I33">
            <v>135300.00000000291</v>
          </cell>
          <cell r="J33">
            <v>148700</v>
          </cell>
          <cell r="K33">
            <v>190600</v>
          </cell>
          <cell r="L33">
            <v>191000</v>
          </cell>
          <cell r="M33">
            <v>192200</v>
          </cell>
          <cell r="N33">
            <v>559000</v>
          </cell>
          <cell r="O33">
            <v>175000</v>
          </cell>
          <cell r="P33">
            <v>661000</v>
          </cell>
          <cell r="Q33">
            <v>657000</v>
          </cell>
          <cell r="R33">
            <v>148000</v>
          </cell>
          <cell r="S33">
            <v>644000</v>
          </cell>
        </row>
        <row r="34">
          <cell r="B34">
            <v>175000</v>
          </cell>
          <cell r="C34">
            <v>173000</v>
          </cell>
          <cell r="D34">
            <v>170800.00000000291</v>
          </cell>
          <cell r="E34">
            <v>100000</v>
          </cell>
          <cell r="F34">
            <v>248799.99999999927</v>
          </cell>
          <cell r="G34">
            <v>290899.99999999779</v>
          </cell>
          <cell r="H34">
            <v>329599.99999999854</v>
          </cell>
          <cell r="I34">
            <v>165000</v>
          </cell>
          <cell r="J34">
            <v>186000</v>
          </cell>
          <cell r="K34">
            <v>187300</v>
          </cell>
          <cell r="L34">
            <v>184200</v>
          </cell>
          <cell r="M34">
            <v>188400</v>
          </cell>
          <cell r="N34">
            <v>554000</v>
          </cell>
          <cell r="O34">
            <v>88000</v>
          </cell>
          <cell r="P34">
            <v>631000</v>
          </cell>
          <cell r="Q34">
            <v>670000</v>
          </cell>
          <cell r="R34">
            <v>228000</v>
          </cell>
          <cell r="S34">
            <v>652000</v>
          </cell>
        </row>
        <row r="35">
          <cell r="B35">
            <v>164500</v>
          </cell>
          <cell r="C35">
            <v>130800.00000000001</v>
          </cell>
          <cell r="D35">
            <v>124800</v>
          </cell>
          <cell r="E35">
            <v>197000</v>
          </cell>
          <cell r="F35">
            <v>272200</v>
          </cell>
          <cell r="G35">
            <v>282600</v>
          </cell>
          <cell r="H35">
            <v>343000</v>
          </cell>
          <cell r="I35">
            <v>132000</v>
          </cell>
          <cell r="J35">
            <v>178200</v>
          </cell>
          <cell r="K35">
            <v>185000</v>
          </cell>
          <cell r="L35">
            <v>186700</v>
          </cell>
          <cell r="M35">
            <v>85700</v>
          </cell>
          <cell r="N35">
            <v>540000</v>
          </cell>
          <cell r="O35">
            <v>372000</v>
          </cell>
          <cell r="P35">
            <v>0</v>
          </cell>
          <cell r="Q35">
            <v>562000</v>
          </cell>
          <cell r="R35">
            <v>616000</v>
          </cell>
          <cell r="S35">
            <v>346000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171200</v>
          </cell>
          <cell r="C5">
            <v>177000</v>
          </cell>
          <cell r="D5">
            <v>169400.00000000146</v>
          </cell>
          <cell r="E5">
            <v>117600.00000000582</v>
          </cell>
          <cell r="F5">
            <v>264100.00000000221</v>
          </cell>
          <cell r="G5">
            <v>290000</v>
          </cell>
          <cell r="H5">
            <v>307299.9999999993</v>
          </cell>
          <cell r="I5">
            <v>295900.00000000146</v>
          </cell>
          <cell r="J5">
            <v>202400</v>
          </cell>
          <cell r="K5">
            <v>202000</v>
          </cell>
          <cell r="L5">
            <v>201500</v>
          </cell>
          <cell r="M5">
            <v>203300</v>
          </cell>
          <cell r="N5">
            <v>186000</v>
          </cell>
          <cell r="O5">
            <v>460000</v>
          </cell>
        </row>
        <row r="6">
          <cell r="B6">
            <v>177500</v>
          </cell>
          <cell r="C6">
            <v>173400</v>
          </cell>
          <cell r="D6">
            <v>169300.00000000291</v>
          </cell>
          <cell r="E6">
            <v>188000</v>
          </cell>
          <cell r="F6">
            <v>267099.99999999854</v>
          </cell>
          <cell r="G6">
            <v>323799.9999999993</v>
          </cell>
          <cell r="H6">
            <v>342200.0000000007</v>
          </cell>
          <cell r="I6">
            <v>186699.99999999709</v>
          </cell>
          <cell r="J6">
            <v>218300</v>
          </cell>
          <cell r="K6">
            <v>220400</v>
          </cell>
          <cell r="L6">
            <v>219500</v>
          </cell>
          <cell r="M6">
            <v>220500</v>
          </cell>
          <cell r="N6">
            <v>455000</v>
          </cell>
          <cell r="O6">
            <v>177000</v>
          </cell>
          <cell r="P6">
            <v>565607</v>
          </cell>
          <cell r="Q6">
            <v>681000</v>
          </cell>
          <cell r="R6">
            <v>674000</v>
          </cell>
          <cell r="S6">
            <v>0</v>
          </cell>
        </row>
        <row r="7">
          <cell r="B7">
            <v>66700</v>
          </cell>
          <cell r="C7">
            <v>174600</v>
          </cell>
          <cell r="D7">
            <v>166799.99999999563</v>
          </cell>
          <cell r="E7">
            <v>257000</v>
          </cell>
          <cell r="F7">
            <v>202400.00000000146</v>
          </cell>
          <cell r="G7">
            <v>295900.00000000146</v>
          </cell>
          <cell r="H7">
            <v>335600.00000000221</v>
          </cell>
          <cell r="I7">
            <v>269700.0000000007</v>
          </cell>
          <cell r="J7">
            <v>231100</v>
          </cell>
          <cell r="K7">
            <v>231700</v>
          </cell>
          <cell r="L7">
            <v>230100</v>
          </cell>
          <cell r="M7">
            <v>244800</v>
          </cell>
          <cell r="N7">
            <v>437000</v>
          </cell>
          <cell r="O7">
            <v>66000</v>
          </cell>
          <cell r="P7">
            <v>662000</v>
          </cell>
          <cell r="Q7">
            <v>666000</v>
          </cell>
          <cell r="R7">
            <v>678000</v>
          </cell>
          <cell r="S7">
            <v>0</v>
          </cell>
        </row>
        <row r="8">
          <cell r="B8">
            <v>35500</v>
          </cell>
          <cell r="C8">
            <v>173699.99999999709</v>
          </cell>
          <cell r="D8">
            <v>135000</v>
          </cell>
          <cell r="E8">
            <v>296000</v>
          </cell>
          <cell r="F8">
            <v>280399.99999999779</v>
          </cell>
          <cell r="G8">
            <v>329099.99999999854</v>
          </cell>
          <cell r="H8">
            <v>348500</v>
          </cell>
          <cell r="I8">
            <v>268700.0000000007</v>
          </cell>
          <cell r="J8">
            <v>201500</v>
          </cell>
          <cell r="K8">
            <v>184600</v>
          </cell>
          <cell r="L8">
            <v>199700</v>
          </cell>
          <cell r="M8">
            <v>200700</v>
          </cell>
          <cell r="N8">
            <v>465000</v>
          </cell>
          <cell r="O8">
            <v>284000</v>
          </cell>
          <cell r="P8">
            <v>609000</v>
          </cell>
          <cell r="Q8">
            <v>606000</v>
          </cell>
          <cell r="R8">
            <v>652000</v>
          </cell>
          <cell r="S8">
            <v>0</v>
          </cell>
        </row>
        <row r="9">
          <cell r="B9">
            <v>63100.000000000364</v>
          </cell>
          <cell r="C9">
            <v>111000</v>
          </cell>
          <cell r="D9">
            <v>159300.00000000291</v>
          </cell>
          <cell r="E9">
            <v>0</v>
          </cell>
          <cell r="F9">
            <v>287799.9999999993</v>
          </cell>
          <cell r="G9">
            <v>0</v>
          </cell>
          <cell r="H9">
            <v>353299.9999999993</v>
          </cell>
          <cell r="I9">
            <v>339400.00000000146</v>
          </cell>
        </row>
        <row r="10">
          <cell r="B10">
            <v>173000</v>
          </cell>
          <cell r="C10">
            <v>0</v>
          </cell>
          <cell r="D10">
            <v>161000</v>
          </cell>
          <cell r="E10">
            <v>0</v>
          </cell>
          <cell r="F10">
            <v>314400.00000000146</v>
          </cell>
          <cell r="G10">
            <v>385200.0000000007</v>
          </cell>
          <cell r="H10">
            <v>383799.9999999993</v>
          </cell>
          <cell r="I10">
            <v>295699.99999999709</v>
          </cell>
          <cell r="J10">
            <v>226600</v>
          </cell>
          <cell r="K10">
            <v>69700</v>
          </cell>
          <cell r="L10">
            <v>228000</v>
          </cell>
          <cell r="M10">
            <v>229100</v>
          </cell>
          <cell r="N10">
            <v>138000</v>
          </cell>
          <cell r="O10">
            <v>553000</v>
          </cell>
          <cell r="P10">
            <v>694000</v>
          </cell>
          <cell r="Q10">
            <v>695000</v>
          </cell>
          <cell r="R10">
            <v>716000</v>
          </cell>
          <cell r="S10">
            <v>0</v>
          </cell>
        </row>
        <row r="11">
          <cell r="B11">
            <v>176200.00000000073</v>
          </cell>
          <cell r="C11">
            <v>0</v>
          </cell>
          <cell r="D11">
            <v>167300.00000000291</v>
          </cell>
          <cell r="E11">
            <v>122000</v>
          </cell>
          <cell r="F11">
            <v>295599.99999999854</v>
          </cell>
          <cell r="G11">
            <v>324500</v>
          </cell>
          <cell r="H11">
            <v>357200.0000000007</v>
          </cell>
          <cell r="I11">
            <v>177000</v>
          </cell>
          <cell r="J11">
            <v>164600</v>
          </cell>
          <cell r="K11">
            <v>46900</v>
          </cell>
          <cell r="L11">
            <v>222100</v>
          </cell>
          <cell r="M11">
            <v>222900</v>
          </cell>
          <cell r="N11">
            <v>415000</v>
          </cell>
          <cell r="O11">
            <v>318000</v>
          </cell>
          <cell r="P11">
            <v>689000</v>
          </cell>
          <cell r="Q11">
            <v>688000</v>
          </cell>
          <cell r="R11">
            <v>704000</v>
          </cell>
          <cell r="S11">
            <v>0</v>
          </cell>
        </row>
        <row r="12">
          <cell r="B12">
            <v>171599.99999999854</v>
          </cell>
          <cell r="C12">
            <v>46400</v>
          </cell>
          <cell r="D12">
            <v>152799.99999999563</v>
          </cell>
          <cell r="E12">
            <v>181000</v>
          </cell>
          <cell r="F12">
            <v>256500</v>
          </cell>
          <cell r="G12">
            <v>302000</v>
          </cell>
          <cell r="H12">
            <v>322599.99999999854</v>
          </cell>
          <cell r="I12">
            <v>176200.00000000073</v>
          </cell>
          <cell r="J12">
            <v>195800</v>
          </cell>
          <cell r="K12">
            <v>171800</v>
          </cell>
          <cell r="L12">
            <v>225300</v>
          </cell>
          <cell r="M12">
            <v>227400</v>
          </cell>
          <cell r="N12">
            <v>102000</v>
          </cell>
          <cell r="O12">
            <v>393000</v>
          </cell>
          <cell r="P12">
            <v>606000</v>
          </cell>
          <cell r="Q12">
            <v>575000</v>
          </cell>
          <cell r="R12">
            <v>676000</v>
          </cell>
          <cell r="S12">
            <v>0</v>
          </cell>
        </row>
        <row r="13">
          <cell r="B13">
            <v>179000</v>
          </cell>
          <cell r="C13">
            <v>177000</v>
          </cell>
          <cell r="D13">
            <v>174000</v>
          </cell>
          <cell r="E13">
            <v>80000</v>
          </cell>
          <cell r="F13">
            <v>276600.00000000221</v>
          </cell>
          <cell r="G13">
            <v>340000</v>
          </cell>
          <cell r="H13">
            <v>341500</v>
          </cell>
          <cell r="I13">
            <v>132100.00000000218</v>
          </cell>
          <cell r="J13">
            <v>229900</v>
          </cell>
          <cell r="K13">
            <v>271400</v>
          </cell>
          <cell r="L13">
            <v>234000</v>
          </cell>
          <cell r="M13">
            <v>195600</v>
          </cell>
          <cell r="N13">
            <v>415000</v>
          </cell>
          <cell r="O13">
            <v>432000</v>
          </cell>
          <cell r="P13">
            <v>736000</v>
          </cell>
          <cell r="Q13">
            <v>764000</v>
          </cell>
          <cell r="R13">
            <v>700000</v>
          </cell>
          <cell r="S13">
            <v>0</v>
          </cell>
        </row>
        <row r="14">
          <cell r="B14">
            <v>178300</v>
          </cell>
          <cell r="C14">
            <v>156200</v>
          </cell>
          <cell r="D14">
            <v>167000</v>
          </cell>
          <cell r="E14">
            <v>150000</v>
          </cell>
          <cell r="F14">
            <v>264500</v>
          </cell>
          <cell r="G14">
            <v>326400.00000000146</v>
          </cell>
          <cell r="H14">
            <v>341600.00000000221</v>
          </cell>
          <cell r="I14">
            <v>54599.999999998545</v>
          </cell>
          <cell r="J14">
            <v>231300</v>
          </cell>
          <cell r="K14">
            <v>131400</v>
          </cell>
          <cell r="L14">
            <v>233600</v>
          </cell>
          <cell r="M14">
            <v>234000</v>
          </cell>
          <cell r="N14">
            <v>543000</v>
          </cell>
          <cell r="O14">
            <v>0</v>
          </cell>
          <cell r="P14">
            <v>708000</v>
          </cell>
          <cell r="Q14">
            <v>703000</v>
          </cell>
          <cell r="R14">
            <v>732000</v>
          </cell>
          <cell r="S14">
            <v>0</v>
          </cell>
        </row>
        <row r="15">
          <cell r="B15">
            <v>182600</v>
          </cell>
          <cell r="C15">
            <v>176400</v>
          </cell>
          <cell r="D15">
            <v>163800</v>
          </cell>
          <cell r="E15">
            <v>280000</v>
          </cell>
          <cell r="F15">
            <v>265700.0000000007</v>
          </cell>
          <cell r="G15">
            <v>314500</v>
          </cell>
          <cell r="H15">
            <v>327000</v>
          </cell>
          <cell r="I15">
            <v>0</v>
          </cell>
          <cell r="J15">
            <v>224000</v>
          </cell>
          <cell r="K15">
            <v>223600</v>
          </cell>
          <cell r="L15">
            <v>223600</v>
          </cell>
          <cell r="M15">
            <v>1100</v>
          </cell>
          <cell r="N15">
            <v>561000</v>
          </cell>
          <cell r="O15">
            <v>226000</v>
          </cell>
          <cell r="P15">
            <v>710000</v>
          </cell>
          <cell r="Q15">
            <v>713000</v>
          </cell>
          <cell r="R15">
            <v>734000</v>
          </cell>
          <cell r="S15">
            <v>0</v>
          </cell>
        </row>
        <row r="16">
          <cell r="B16">
            <v>181799.99999999927</v>
          </cell>
          <cell r="C16">
            <v>172699.99999999709</v>
          </cell>
          <cell r="D16">
            <v>156600.00000000582</v>
          </cell>
          <cell r="E16">
            <v>238000</v>
          </cell>
          <cell r="F16">
            <v>270000</v>
          </cell>
          <cell r="G16">
            <v>321300.00000000291</v>
          </cell>
          <cell r="H16">
            <v>316799.99999999563</v>
          </cell>
          <cell r="I16">
            <v>8250</v>
          </cell>
          <cell r="J16">
            <v>226500</v>
          </cell>
          <cell r="K16">
            <v>150700</v>
          </cell>
          <cell r="L16">
            <v>225200</v>
          </cell>
          <cell r="M16">
            <v>198600</v>
          </cell>
          <cell r="N16">
            <v>135000</v>
          </cell>
          <cell r="O16">
            <v>500000</v>
          </cell>
          <cell r="P16">
            <v>699000</v>
          </cell>
          <cell r="Q16">
            <v>701000</v>
          </cell>
          <cell r="R16">
            <v>718000</v>
          </cell>
          <cell r="S16">
            <v>0</v>
          </cell>
        </row>
        <row r="17">
          <cell r="B17">
            <v>172600</v>
          </cell>
          <cell r="C17">
            <v>171500</v>
          </cell>
          <cell r="D17">
            <v>134600</v>
          </cell>
          <cell r="E17">
            <v>143000</v>
          </cell>
          <cell r="F17">
            <v>229000</v>
          </cell>
          <cell r="G17">
            <v>335799.9999999993</v>
          </cell>
          <cell r="H17">
            <v>345500</v>
          </cell>
          <cell r="I17">
            <v>217750</v>
          </cell>
          <cell r="J17">
            <v>249900</v>
          </cell>
          <cell r="K17">
            <v>230300</v>
          </cell>
          <cell r="L17">
            <v>229400</v>
          </cell>
          <cell r="M17">
            <v>220500</v>
          </cell>
          <cell r="N17">
            <v>140000</v>
          </cell>
          <cell r="O17">
            <v>425000</v>
          </cell>
          <cell r="P17">
            <v>702000</v>
          </cell>
          <cell r="Q17">
            <v>700000</v>
          </cell>
          <cell r="R17">
            <v>708000</v>
          </cell>
          <cell r="S17">
            <v>0</v>
          </cell>
        </row>
        <row r="18">
          <cell r="B18">
            <v>171800</v>
          </cell>
          <cell r="C18">
            <v>168900</v>
          </cell>
          <cell r="D18">
            <v>134800</v>
          </cell>
          <cell r="E18">
            <v>107000</v>
          </cell>
          <cell r="F18">
            <v>299000</v>
          </cell>
          <cell r="G18">
            <v>348799.9999999993</v>
          </cell>
          <cell r="H18">
            <v>361200.00000000437</v>
          </cell>
          <cell r="I18">
            <v>143200.00000000073</v>
          </cell>
          <cell r="J18">
            <v>220400</v>
          </cell>
          <cell r="K18">
            <v>218900</v>
          </cell>
          <cell r="L18">
            <v>218100</v>
          </cell>
          <cell r="M18">
            <v>220600</v>
          </cell>
          <cell r="N18">
            <v>150000</v>
          </cell>
          <cell r="O18">
            <v>402000</v>
          </cell>
          <cell r="P18">
            <v>699000</v>
          </cell>
          <cell r="Q18">
            <v>693000</v>
          </cell>
          <cell r="R18">
            <v>720000</v>
          </cell>
          <cell r="S18">
            <v>0</v>
          </cell>
        </row>
        <row r="19">
          <cell r="B19">
            <v>178099.99999999854</v>
          </cell>
          <cell r="C19">
            <v>130000</v>
          </cell>
          <cell r="D19">
            <v>127700.00000000437</v>
          </cell>
          <cell r="E19">
            <v>205000</v>
          </cell>
          <cell r="F19">
            <v>282699.99999999709</v>
          </cell>
          <cell r="G19">
            <v>328299.9999999993</v>
          </cell>
          <cell r="H19">
            <v>344699.99999999709</v>
          </cell>
          <cell r="I19">
            <v>0</v>
          </cell>
          <cell r="J19">
            <v>173300.00000000291</v>
          </cell>
          <cell r="K19">
            <v>188300</v>
          </cell>
          <cell r="L19">
            <v>235600</v>
          </cell>
          <cell r="M19">
            <v>230000</v>
          </cell>
          <cell r="N19">
            <v>488000</v>
          </cell>
          <cell r="O19">
            <v>127000</v>
          </cell>
          <cell r="P19">
            <v>313000</v>
          </cell>
          <cell r="Q19">
            <v>278000</v>
          </cell>
          <cell r="R19">
            <v>248000</v>
          </cell>
          <cell r="S19">
            <v>0</v>
          </cell>
        </row>
        <row r="20">
          <cell r="B20">
            <v>173300.00000000291</v>
          </cell>
          <cell r="C20">
            <v>165800.00000000291</v>
          </cell>
          <cell r="D20">
            <v>131699.99999999709</v>
          </cell>
          <cell r="E20">
            <v>228000</v>
          </cell>
          <cell r="F20">
            <v>249000</v>
          </cell>
          <cell r="G20">
            <v>293799.9999999993</v>
          </cell>
          <cell r="H20">
            <v>313000</v>
          </cell>
          <cell r="I20">
            <v>0</v>
          </cell>
          <cell r="J20">
            <v>208100</v>
          </cell>
          <cell r="K20">
            <v>159400</v>
          </cell>
          <cell r="L20">
            <v>202200</v>
          </cell>
          <cell r="M20">
            <v>205200</v>
          </cell>
          <cell r="N20">
            <v>504000</v>
          </cell>
          <cell r="O20">
            <v>127000</v>
          </cell>
          <cell r="P20">
            <v>578000</v>
          </cell>
          <cell r="Q20">
            <v>590000</v>
          </cell>
          <cell r="R20">
            <v>454000</v>
          </cell>
          <cell r="S20">
            <v>208000</v>
          </cell>
        </row>
        <row r="21">
          <cell r="B21">
            <v>179199.99999999709</v>
          </cell>
          <cell r="C21">
            <v>176100.00000000582</v>
          </cell>
          <cell r="D21">
            <v>133000</v>
          </cell>
          <cell r="E21">
            <v>333000</v>
          </cell>
          <cell r="F21">
            <v>300400.00000000146</v>
          </cell>
          <cell r="G21">
            <v>299900.00000000146</v>
          </cell>
          <cell r="H21">
            <v>319200.00000000437</v>
          </cell>
          <cell r="I21">
            <v>46799.999999999272</v>
          </cell>
          <cell r="J21">
            <v>226900</v>
          </cell>
          <cell r="K21">
            <v>130100</v>
          </cell>
          <cell r="L21">
            <v>227200</v>
          </cell>
          <cell r="M21">
            <v>229500</v>
          </cell>
          <cell r="N21">
            <v>485000</v>
          </cell>
          <cell r="O21">
            <v>0</v>
          </cell>
          <cell r="P21">
            <v>589000</v>
          </cell>
          <cell r="Q21">
            <v>581000</v>
          </cell>
          <cell r="R21">
            <v>222000</v>
          </cell>
          <cell r="S21">
            <v>586000</v>
          </cell>
        </row>
        <row r="22">
          <cell r="B22">
            <v>177200.00000000073</v>
          </cell>
          <cell r="C22">
            <v>176000</v>
          </cell>
          <cell r="D22">
            <v>60000</v>
          </cell>
          <cell r="E22">
            <v>292000</v>
          </cell>
          <cell r="F22">
            <v>279599.99999999854</v>
          </cell>
          <cell r="G22">
            <v>303000</v>
          </cell>
          <cell r="H22">
            <v>323599.99999999854</v>
          </cell>
          <cell r="I22">
            <v>64400.000000001455</v>
          </cell>
          <cell r="J22">
            <v>207400</v>
          </cell>
          <cell r="K22">
            <v>21100</v>
          </cell>
          <cell r="L22">
            <v>208700</v>
          </cell>
          <cell r="M22">
            <v>208700</v>
          </cell>
          <cell r="N22">
            <v>531000</v>
          </cell>
          <cell r="O22">
            <v>0</v>
          </cell>
          <cell r="P22">
            <v>643000</v>
          </cell>
          <cell r="Q22">
            <v>648000</v>
          </cell>
          <cell r="R22">
            <v>158000</v>
          </cell>
          <cell r="S22">
            <v>666000</v>
          </cell>
        </row>
        <row r="23">
          <cell r="B23">
            <v>179000</v>
          </cell>
          <cell r="C23">
            <v>173000</v>
          </cell>
          <cell r="D23">
            <v>174599.99999999854</v>
          </cell>
          <cell r="E23">
            <v>255000</v>
          </cell>
          <cell r="F23">
            <v>281100.00000000221</v>
          </cell>
          <cell r="G23">
            <v>324700.0000000007</v>
          </cell>
          <cell r="H23">
            <v>336099.99999999854</v>
          </cell>
          <cell r="I23">
            <v>64400.000000001455</v>
          </cell>
          <cell r="J23">
            <v>221700</v>
          </cell>
          <cell r="K23">
            <v>223700</v>
          </cell>
          <cell r="L23">
            <v>222300</v>
          </cell>
          <cell r="M23">
            <v>222800</v>
          </cell>
          <cell r="N23">
            <v>92000</v>
          </cell>
          <cell r="O23">
            <v>154000</v>
          </cell>
          <cell r="P23">
            <v>617000</v>
          </cell>
          <cell r="Q23">
            <v>612000</v>
          </cell>
          <cell r="R23">
            <v>314000</v>
          </cell>
          <cell r="S23">
            <v>626000</v>
          </cell>
        </row>
        <row r="24">
          <cell r="B24">
            <v>177799.99999999927</v>
          </cell>
          <cell r="C24">
            <v>175099.99999999127</v>
          </cell>
          <cell r="D24">
            <v>175300.00000000291</v>
          </cell>
          <cell r="E24">
            <v>94000</v>
          </cell>
          <cell r="F24">
            <v>268200.0000000007</v>
          </cell>
          <cell r="G24">
            <v>320500</v>
          </cell>
          <cell r="H24">
            <v>337400.00000000146</v>
          </cell>
          <cell r="I24">
            <v>150799.99999999927</v>
          </cell>
          <cell r="J24">
            <v>199000</v>
          </cell>
          <cell r="K24">
            <v>199200</v>
          </cell>
          <cell r="L24">
            <v>199400</v>
          </cell>
          <cell r="M24">
            <v>201000</v>
          </cell>
          <cell r="N24">
            <v>432000</v>
          </cell>
          <cell r="O24">
            <v>240000</v>
          </cell>
          <cell r="P24">
            <v>592000</v>
          </cell>
          <cell r="Q24">
            <v>582000</v>
          </cell>
          <cell r="R24">
            <v>376000</v>
          </cell>
          <cell r="S24">
            <v>574000</v>
          </cell>
        </row>
        <row r="25">
          <cell r="B25">
            <v>172900.00000000146</v>
          </cell>
          <cell r="C25">
            <v>172700.00000001164</v>
          </cell>
          <cell r="D25">
            <v>167000</v>
          </cell>
          <cell r="E25">
            <v>83000</v>
          </cell>
          <cell r="F25">
            <v>303799.9999999993</v>
          </cell>
          <cell r="G25">
            <v>353399.99999999779</v>
          </cell>
          <cell r="H25">
            <v>369199.99999999709</v>
          </cell>
          <cell r="I25">
            <v>0</v>
          </cell>
          <cell r="J25">
            <v>215500</v>
          </cell>
          <cell r="K25">
            <v>216500</v>
          </cell>
          <cell r="L25">
            <v>216300</v>
          </cell>
          <cell r="M25">
            <v>218100</v>
          </cell>
          <cell r="N25">
            <v>328000</v>
          </cell>
          <cell r="O25">
            <v>153000</v>
          </cell>
          <cell r="P25">
            <v>631000</v>
          </cell>
          <cell r="Q25">
            <v>626000</v>
          </cell>
          <cell r="R25">
            <v>146000</v>
          </cell>
          <cell r="S25">
            <v>654000</v>
          </cell>
        </row>
        <row r="26">
          <cell r="B26">
            <v>177299.99999999927</v>
          </cell>
          <cell r="C26">
            <v>172700.00000001164</v>
          </cell>
          <cell r="D26">
            <v>166900.00000000146</v>
          </cell>
          <cell r="E26">
            <v>88000</v>
          </cell>
          <cell r="F26">
            <v>258399.99999999782</v>
          </cell>
          <cell r="G26">
            <v>369199.99999999709</v>
          </cell>
          <cell r="H26">
            <v>319099.99999999854</v>
          </cell>
          <cell r="I26">
            <v>94000</v>
          </cell>
          <cell r="J26">
            <v>236800</v>
          </cell>
          <cell r="K26">
            <v>237300</v>
          </cell>
          <cell r="L26">
            <v>238100</v>
          </cell>
          <cell r="M26">
            <v>240100</v>
          </cell>
          <cell r="N26">
            <v>121000</v>
          </cell>
          <cell r="O26">
            <v>223000</v>
          </cell>
          <cell r="P26">
            <v>593000</v>
          </cell>
          <cell r="Q26">
            <v>593000</v>
          </cell>
          <cell r="R26">
            <v>220000</v>
          </cell>
          <cell r="S26">
            <v>586000</v>
          </cell>
        </row>
        <row r="27">
          <cell r="B27">
            <v>173400</v>
          </cell>
          <cell r="C27">
            <v>170800</v>
          </cell>
          <cell r="D27">
            <v>161200</v>
          </cell>
          <cell r="E27">
            <v>274000</v>
          </cell>
          <cell r="F27">
            <v>298100.00000000221</v>
          </cell>
          <cell r="G27">
            <v>346299.9999999993</v>
          </cell>
          <cell r="H27">
            <v>357400.00000000146</v>
          </cell>
          <cell r="I27">
            <v>34500</v>
          </cell>
          <cell r="J27">
            <v>214900</v>
          </cell>
          <cell r="K27">
            <v>215000</v>
          </cell>
          <cell r="L27">
            <v>214100</v>
          </cell>
          <cell r="M27">
            <v>215700</v>
          </cell>
          <cell r="N27">
            <v>356000</v>
          </cell>
          <cell r="O27">
            <v>274000</v>
          </cell>
          <cell r="P27">
            <v>601000</v>
          </cell>
          <cell r="Q27">
            <v>592000</v>
          </cell>
          <cell r="R27">
            <v>348000</v>
          </cell>
          <cell r="S27">
            <v>576000</v>
          </cell>
        </row>
        <row r="28">
          <cell r="B28">
            <v>60599.999999998545</v>
          </cell>
          <cell r="C28">
            <v>169500</v>
          </cell>
          <cell r="D28">
            <v>161300</v>
          </cell>
          <cell r="E28">
            <v>29000</v>
          </cell>
          <cell r="F28">
            <v>294099.99999999854</v>
          </cell>
          <cell r="G28">
            <v>344500</v>
          </cell>
          <cell r="H28">
            <v>360200.00000000437</v>
          </cell>
          <cell r="I28">
            <v>150899.99999999782</v>
          </cell>
          <cell r="J28">
            <v>192200</v>
          </cell>
          <cell r="K28">
            <v>196100</v>
          </cell>
          <cell r="L28">
            <v>192700</v>
          </cell>
          <cell r="M28">
            <v>194400</v>
          </cell>
          <cell r="N28">
            <v>216000</v>
          </cell>
          <cell r="O28">
            <v>388000</v>
          </cell>
          <cell r="P28">
            <v>646000</v>
          </cell>
          <cell r="Q28">
            <v>641000</v>
          </cell>
          <cell r="R28">
            <v>132000</v>
          </cell>
          <cell r="S28">
            <v>678000</v>
          </cell>
        </row>
        <row r="29">
          <cell r="B29">
            <v>0</v>
          </cell>
          <cell r="C29">
            <v>172300</v>
          </cell>
          <cell r="D29">
            <v>159900</v>
          </cell>
          <cell r="E29">
            <v>119000</v>
          </cell>
          <cell r="F29">
            <v>288900</v>
          </cell>
          <cell r="G29">
            <v>346800</v>
          </cell>
          <cell r="H29">
            <v>338000</v>
          </cell>
          <cell r="I29">
            <v>164000</v>
          </cell>
          <cell r="J29">
            <v>214400</v>
          </cell>
          <cell r="K29">
            <v>215200</v>
          </cell>
          <cell r="L29">
            <v>214900</v>
          </cell>
          <cell r="M29">
            <v>215200</v>
          </cell>
          <cell r="N29">
            <v>435000</v>
          </cell>
          <cell r="O29">
            <v>0</v>
          </cell>
          <cell r="P29">
            <v>653000</v>
          </cell>
          <cell r="Q29">
            <v>651000</v>
          </cell>
          <cell r="R29">
            <v>60000</v>
          </cell>
          <cell r="S29">
            <v>666000</v>
          </cell>
        </row>
        <row r="30">
          <cell r="B30">
            <v>0</v>
          </cell>
          <cell r="C30">
            <v>171800</v>
          </cell>
          <cell r="D30">
            <v>151400</v>
          </cell>
          <cell r="E30">
            <v>271000</v>
          </cell>
          <cell r="F30">
            <v>287800</v>
          </cell>
          <cell r="G30">
            <v>336700</v>
          </cell>
          <cell r="H30">
            <v>358000</v>
          </cell>
          <cell r="I30">
            <v>0</v>
          </cell>
          <cell r="J30">
            <v>226700</v>
          </cell>
          <cell r="K30">
            <v>228600</v>
          </cell>
          <cell r="L30">
            <v>226600</v>
          </cell>
          <cell r="M30">
            <v>228300</v>
          </cell>
          <cell r="N30">
            <v>83000</v>
          </cell>
          <cell r="O30">
            <v>322000</v>
          </cell>
          <cell r="P30">
            <v>672000</v>
          </cell>
          <cell r="Q30">
            <v>670000</v>
          </cell>
          <cell r="R30">
            <v>268000</v>
          </cell>
          <cell r="S30">
            <v>360000</v>
          </cell>
        </row>
        <row r="31">
          <cell r="B31">
            <v>0</v>
          </cell>
          <cell r="C31">
            <v>176000</v>
          </cell>
          <cell r="D31">
            <v>169200</v>
          </cell>
          <cell r="E31">
            <v>302000</v>
          </cell>
          <cell r="F31">
            <v>285900</v>
          </cell>
          <cell r="G31">
            <v>338230</v>
          </cell>
          <cell r="H31">
            <v>352000</v>
          </cell>
          <cell r="I31">
            <v>0</v>
          </cell>
          <cell r="J31">
            <v>180000</v>
          </cell>
          <cell r="K31">
            <v>205600</v>
          </cell>
          <cell r="L31">
            <v>203900</v>
          </cell>
          <cell r="M31">
            <v>205100</v>
          </cell>
          <cell r="N31">
            <v>0</v>
          </cell>
          <cell r="O31">
            <v>549000</v>
          </cell>
          <cell r="P31">
            <v>666000</v>
          </cell>
          <cell r="Q31">
            <v>560000</v>
          </cell>
          <cell r="R31">
            <v>274000</v>
          </cell>
          <cell r="S31">
            <v>568000</v>
          </cell>
        </row>
        <row r="32">
          <cell r="B32">
            <v>0</v>
          </cell>
          <cell r="C32">
            <v>177800</v>
          </cell>
          <cell r="D32">
            <v>172900</v>
          </cell>
          <cell r="E32">
            <v>292000</v>
          </cell>
          <cell r="F32">
            <v>279400</v>
          </cell>
          <cell r="G32">
            <v>323500</v>
          </cell>
          <cell r="H32">
            <v>356000</v>
          </cell>
          <cell r="I32">
            <v>0</v>
          </cell>
          <cell r="J32">
            <v>121500</v>
          </cell>
          <cell r="K32">
            <v>204300</v>
          </cell>
          <cell r="L32">
            <v>203700</v>
          </cell>
          <cell r="M32">
            <v>203300</v>
          </cell>
          <cell r="N32">
            <v>420000</v>
          </cell>
          <cell r="O32">
            <v>232000</v>
          </cell>
          <cell r="P32">
            <v>640000</v>
          </cell>
          <cell r="Q32">
            <v>0</v>
          </cell>
          <cell r="R32">
            <v>634000</v>
          </cell>
          <cell r="S32">
            <v>634000</v>
          </cell>
        </row>
        <row r="33">
          <cell r="B33">
            <v>0</v>
          </cell>
          <cell r="C33">
            <v>172000</v>
          </cell>
          <cell r="D33">
            <v>160100</v>
          </cell>
          <cell r="E33">
            <v>235000</v>
          </cell>
          <cell r="F33">
            <v>272200</v>
          </cell>
          <cell r="G33">
            <v>319000</v>
          </cell>
          <cell r="H33">
            <v>328000</v>
          </cell>
          <cell r="I33">
            <v>0</v>
          </cell>
          <cell r="J33">
            <v>99300</v>
          </cell>
          <cell r="K33">
            <v>221800</v>
          </cell>
          <cell r="L33">
            <v>223300</v>
          </cell>
          <cell r="M33">
            <v>223900</v>
          </cell>
          <cell r="N33">
            <v>132000</v>
          </cell>
          <cell r="O33">
            <v>372000</v>
          </cell>
          <cell r="P33">
            <v>627000</v>
          </cell>
          <cell r="Q33">
            <v>0</v>
          </cell>
          <cell r="R33">
            <v>640000</v>
          </cell>
          <cell r="S33">
            <v>640000</v>
          </cell>
        </row>
        <row r="34">
          <cell r="B34">
            <v>0</v>
          </cell>
          <cell r="C34">
            <v>166500</v>
          </cell>
          <cell r="D34">
            <v>162700</v>
          </cell>
          <cell r="E34">
            <v>235000</v>
          </cell>
          <cell r="F34">
            <v>291000</v>
          </cell>
          <cell r="G34">
            <v>343400</v>
          </cell>
          <cell r="H34">
            <v>362000</v>
          </cell>
          <cell r="I34">
            <v>276000</v>
          </cell>
          <cell r="J34">
            <v>207000</v>
          </cell>
          <cell r="K34">
            <v>206700</v>
          </cell>
          <cell r="L34">
            <v>207200</v>
          </cell>
          <cell r="M34">
            <v>207300</v>
          </cell>
          <cell r="N34">
            <v>159000</v>
          </cell>
          <cell r="O34">
            <v>403000</v>
          </cell>
          <cell r="P34">
            <v>616000</v>
          </cell>
          <cell r="Q34">
            <v>558000</v>
          </cell>
          <cell r="R34">
            <v>376000</v>
          </cell>
          <cell r="S34">
            <v>640000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P5">
            <v>191000</v>
          </cell>
          <cell r="Q5">
            <v>646000</v>
          </cell>
          <cell r="R5">
            <v>678000</v>
          </cell>
          <cell r="S5">
            <v>330000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216000</v>
          </cell>
          <cell r="N9">
            <v>0</v>
          </cell>
          <cell r="O9">
            <v>0</v>
          </cell>
          <cell r="P9">
            <v>0</v>
          </cell>
          <cell r="Q9">
            <v>645000</v>
          </cell>
          <cell r="R9">
            <v>669000</v>
          </cell>
          <cell r="S9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Sheet1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B5">
            <v>124300</v>
          </cell>
          <cell r="C5">
            <v>170000</v>
          </cell>
          <cell r="D5">
            <v>164700</v>
          </cell>
          <cell r="E5">
            <v>0</v>
          </cell>
          <cell r="F5">
            <v>274600</v>
          </cell>
          <cell r="G5">
            <v>316600</v>
          </cell>
          <cell r="H5">
            <v>332500</v>
          </cell>
          <cell r="I5">
            <v>293500</v>
          </cell>
          <cell r="J5">
            <v>197800</v>
          </cell>
          <cell r="K5">
            <v>196500</v>
          </cell>
          <cell r="L5">
            <v>198000</v>
          </cell>
          <cell r="M5">
            <v>202000</v>
          </cell>
          <cell r="N5">
            <v>471000</v>
          </cell>
          <cell r="O5">
            <v>159000</v>
          </cell>
          <cell r="P5">
            <v>623000</v>
          </cell>
          <cell r="Q5">
            <v>614000</v>
          </cell>
          <cell r="R5">
            <v>96000</v>
          </cell>
          <cell r="S5">
            <v>640000</v>
          </cell>
        </row>
        <row r="6">
          <cell r="B6">
            <v>175300</v>
          </cell>
          <cell r="C6">
            <v>169500</v>
          </cell>
          <cell r="D6">
            <v>164300</v>
          </cell>
          <cell r="E6">
            <v>73000</v>
          </cell>
          <cell r="F6">
            <v>268100</v>
          </cell>
          <cell r="G6">
            <v>308400</v>
          </cell>
          <cell r="H6">
            <v>322000</v>
          </cell>
          <cell r="I6">
            <v>152700</v>
          </cell>
          <cell r="J6">
            <v>222600</v>
          </cell>
          <cell r="K6">
            <v>233100</v>
          </cell>
          <cell r="L6">
            <v>220700</v>
          </cell>
          <cell r="M6">
            <v>223600</v>
          </cell>
          <cell r="N6">
            <v>464000</v>
          </cell>
          <cell r="O6">
            <v>60000</v>
          </cell>
          <cell r="P6">
            <v>683000</v>
          </cell>
          <cell r="Q6">
            <v>683000</v>
          </cell>
          <cell r="R6">
            <v>172000</v>
          </cell>
          <cell r="S6">
            <v>702000</v>
          </cell>
        </row>
        <row r="7">
          <cell r="B7">
            <v>174000</v>
          </cell>
          <cell r="C7">
            <v>176200</v>
          </cell>
          <cell r="D7">
            <v>178300</v>
          </cell>
          <cell r="E7">
            <v>165000</v>
          </cell>
          <cell r="F7">
            <v>259500</v>
          </cell>
          <cell r="G7">
            <v>349500</v>
          </cell>
          <cell r="H7">
            <v>264700</v>
          </cell>
          <cell r="I7">
            <v>0</v>
          </cell>
          <cell r="J7">
            <v>226900</v>
          </cell>
          <cell r="K7">
            <v>266500</v>
          </cell>
          <cell r="L7">
            <v>227200</v>
          </cell>
          <cell r="M7">
            <v>228500</v>
          </cell>
          <cell r="N7">
            <v>355000</v>
          </cell>
          <cell r="O7">
            <v>50000</v>
          </cell>
          <cell r="P7">
            <v>628000</v>
          </cell>
          <cell r="Q7">
            <v>565000</v>
          </cell>
          <cell r="R7">
            <v>228000</v>
          </cell>
          <cell r="S7">
            <v>644000</v>
          </cell>
        </row>
        <row r="8">
          <cell r="B8">
            <v>178800</v>
          </cell>
          <cell r="C8">
            <v>170700</v>
          </cell>
          <cell r="D8">
            <v>166100</v>
          </cell>
          <cell r="E8">
            <v>220000</v>
          </cell>
          <cell r="F8">
            <v>295700</v>
          </cell>
          <cell r="G8">
            <v>357100</v>
          </cell>
          <cell r="H8">
            <v>145200</v>
          </cell>
          <cell r="I8">
            <v>35500</v>
          </cell>
          <cell r="J8">
            <v>172900</v>
          </cell>
          <cell r="K8">
            <v>251200</v>
          </cell>
          <cell r="L8">
            <v>210200</v>
          </cell>
          <cell r="M8">
            <v>212800</v>
          </cell>
          <cell r="N8">
            <v>312000</v>
          </cell>
          <cell r="O8">
            <v>189000</v>
          </cell>
          <cell r="P8">
            <v>629000</v>
          </cell>
          <cell r="Q8">
            <v>659000</v>
          </cell>
          <cell r="R8">
            <v>146000</v>
          </cell>
          <cell r="S8">
            <v>676000</v>
          </cell>
        </row>
        <row r="9">
          <cell r="B9">
            <v>177900</v>
          </cell>
          <cell r="C9">
            <v>168800</v>
          </cell>
          <cell r="D9">
            <v>176100</v>
          </cell>
          <cell r="E9">
            <v>16000</v>
          </cell>
          <cell r="F9">
            <v>272000</v>
          </cell>
          <cell r="G9">
            <v>329400</v>
          </cell>
          <cell r="H9">
            <v>344600</v>
          </cell>
          <cell r="I9">
            <v>77400</v>
          </cell>
          <cell r="J9">
            <v>361800</v>
          </cell>
          <cell r="K9">
            <v>227600</v>
          </cell>
          <cell r="L9">
            <v>227300</v>
          </cell>
          <cell r="M9">
            <v>229700</v>
          </cell>
          <cell r="N9">
            <v>77000</v>
          </cell>
          <cell r="O9">
            <v>494000</v>
          </cell>
          <cell r="P9">
            <v>578000</v>
          </cell>
          <cell r="Q9">
            <v>666000</v>
          </cell>
          <cell r="R9">
            <v>100000</v>
          </cell>
          <cell r="S9">
            <v>668000</v>
          </cell>
        </row>
        <row r="10">
          <cell r="B10">
            <v>176300</v>
          </cell>
          <cell r="C10">
            <v>173500</v>
          </cell>
          <cell r="D10">
            <v>176100</v>
          </cell>
          <cell r="E10">
            <v>140000</v>
          </cell>
          <cell r="F10">
            <v>264600</v>
          </cell>
          <cell r="G10">
            <v>307200</v>
          </cell>
          <cell r="H10">
            <v>324900</v>
          </cell>
          <cell r="I10">
            <v>20300</v>
          </cell>
          <cell r="J10">
            <v>208100</v>
          </cell>
          <cell r="K10">
            <v>209100</v>
          </cell>
          <cell r="L10">
            <v>209200</v>
          </cell>
          <cell r="M10">
            <v>209800</v>
          </cell>
          <cell r="N10">
            <v>50000</v>
          </cell>
          <cell r="O10">
            <v>59400</v>
          </cell>
          <cell r="P10">
            <v>249000</v>
          </cell>
          <cell r="Q10">
            <v>141000</v>
          </cell>
          <cell r="R10">
            <v>240000</v>
          </cell>
          <cell r="S10">
            <v>368000</v>
          </cell>
        </row>
        <row r="11">
          <cell r="B11">
            <v>178200</v>
          </cell>
          <cell r="C11">
            <v>132200</v>
          </cell>
          <cell r="D11">
            <v>173900</v>
          </cell>
          <cell r="E11">
            <v>91000</v>
          </cell>
          <cell r="F11">
            <v>355700</v>
          </cell>
          <cell r="G11">
            <v>348000</v>
          </cell>
          <cell r="H11">
            <v>345200</v>
          </cell>
          <cell r="I11">
            <v>39200</v>
          </cell>
          <cell r="J11">
            <v>195900</v>
          </cell>
          <cell r="K11">
            <v>213800</v>
          </cell>
          <cell r="L11">
            <v>213000</v>
          </cell>
          <cell r="M11">
            <v>214900</v>
          </cell>
          <cell r="N11">
            <v>415000</v>
          </cell>
          <cell r="O11">
            <v>318000</v>
          </cell>
          <cell r="P11">
            <v>632000</v>
          </cell>
          <cell r="Q11">
            <v>0</v>
          </cell>
          <cell r="R11">
            <v>690000</v>
          </cell>
          <cell r="S11">
            <v>684000</v>
          </cell>
        </row>
        <row r="12">
          <cell r="B12">
            <v>174900</v>
          </cell>
          <cell r="C12">
            <v>3200</v>
          </cell>
          <cell r="D12">
            <v>172800</v>
          </cell>
          <cell r="E12">
            <v>0</v>
          </cell>
          <cell r="F12">
            <v>350800</v>
          </cell>
          <cell r="G12">
            <v>345200</v>
          </cell>
          <cell r="H12">
            <v>376800</v>
          </cell>
          <cell r="I12">
            <v>112100</v>
          </cell>
          <cell r="J12">
            <v>0</v>
          </cell>
          <cell r="K12">
            <v>212800</v>
          </cell>
          <cell r="L12">
            <v>213900</v>
          </cell>
          <cell r="M12">
            <v>214800</v>
          </cell>
          <cell r="N12">
            <v>576000</v>
          </cell>
          <cell r="O12">
            <v>594000</v>
          </cell>
          <cell r="P12">
            <v>639000</v>
          </cell>
          <cell r="Q12">
            <v>0</v>
          </cell>
          <cell r="R12">
            <v>686000</v>
          </cell>
          <cell r="S12">
            <v>684000</v>
          </cell>
        </row>
        <row r="13">
          <cell r="B13">
            <v>185400</v>
          </cell>
          <cell r="C13">
            <v>7100</v>
          </cell>
          <cell r="D13">
            <v>172200</v>
          </cell>
          <cell r="E13">
            <v>91000</v>
          </cell>
          <cell r="F13">
            <v>318000</v>
          </cell>
          <cell r="G13">
            <v>346100</v>
          </cell>
          <cell r="H13">
            <v>369200</v>
          </cell>
          <cell r="I13">
            <v>181300</v>
          </cell>
          <cell r="J13">
            <v>129700</v>
          </cell>
          <cell r="K13">
            <v>227400</v>
          </cell>
          <cell r="L13">
            <v>227400</v>
          </cell>
          <cell r="M13">
            <v>228500</v>
          </cell>
          <cell r="N13">
            <v>415000</v>
          </cell>
          <cell r="O13">
            <v>0</v>
          </cell>
          <cell r="P13">
            <v>625000</v>
          </cell>
          <cell r="Q13">
            <v>0</v>
          </cell>
          <cell r="R13">
            <v>708000</v>
          </cell>
          <cell r="S13">
            <v>706000</v>
          </cell>
        </row>
        <row r="14">
          <cell r="B14">
            <v>179600</v>
          </cell>
          <cell r="C14">
            <v>78400</v>
          </cell>
          <cell r="D14">
            <v>163200</v>
          </cell>
          <cell r="E14">
            <v>31500</v>
          </cell>
          <cell r="F14">
            <v>316200</v>
          </cell>
          <cell r="G14">
            <v>382500</v>
          </cell>
          <cell r="H14">
            <v>391000</v>
          </cell>
          <cell r="I14">
            <v>95200</v>
          </cell>
          <cell r="J14">
            <v>221100</v>
          </cell>
          <cell r="K14">
            <v>222200</v>
          </cell>
          <cell r="L14">
            <v>218600</v>
          </cell>
          <cell r="M14">
            <v>220200</v>
          </cell>
          <cell r="N14">
            <v>50000</v>
          </cell>
          <cell r="O14">
            <v>392000</v>
          </cell>
          <cell r="P14">
            <v>636000</v>
          </cell>
          <cell r="Q14">
            <v>0</v>
          </cell>
          <cell r="R14">
            <v>471000</v>
          </cell>
          <cell r="S14">
            <v>708000</v>
          </cell>
        </row>
        <row r="15">
          <cell r="B15">
            <v>111200</v>
          </cell>
          <cell r="C15">
            <v>176300</v>
          </cell>
          <cell r="D15">
            <v>172100</v>
          </cell>
          <cell r="E15">
            <v>223500</v>
          </cell>
          <cell r="F15">
            <v>140700</v>
          </cell>
          <cell r="G15">
            <v>373100</v>
          </cell>
          <cell r="H15">
            <v>318600</v>
          </cell>
          <cell r="I15">
            <v>74300</v>
          </cell>
          <cell r="J15">
            <v>6500</v>
          </cell>
          <cell r="K15">
            <v>232300</v>
          </cell>
          <cell r="L15">
            <v>232500</v>
          </cell>
          <cell r="M15">
            <v>234600</v>
          </cell>
          <cell r="N15">
            <v>133000</v>
          </cell>
          <cell r="O15">
            <v>535000</v>
          </cell>
          <cell r="P15">
            <v>639000</v>
          </cell>
          <cell r="Q15">
            <v>0</v>
          </cell>
          <cell r="R15">
            <v>714000</v>
          </cell>
          <cell r="S15">
            <v>710000</v>
          </cell>
        </row>
        <row r="16">
          <cell r="B16">
            <v>104200</v>
          </cell>
          <cell r="C16">
            <v>175500</v>
          </cell>
          <cell r="D16">
            <v>165600</v>
          </cell>
          <cell r="E16">
            <v>382500</v>
          </cell>
          <cell r="F16">
            <v>60800</v>
          </cell>
          <cell r="G16">
            <v>383700</v>
          </cell>
          <cell r="H16">
            <v>382600</v>
          </cell>
          <cell r="I16">
            <v>0</v>
          </cell>
          <cell r="J16">
            <v>118900</v>
          </cell>
          <cell r="K16">
            <v>205800</v>
          </cell>
          <cell r="L16">
            <v>202600</v>
          </cell>
          <cell r="M16">
            <v>206600</v>
          </cell>
          <cell r="N16">
            <v>386000</v>
          </cell>
          <cell r="O16">
            <v>166000</v>
          </cell>
          <cell r="P16">
            <v>604400</v>
          </cell>
          <cell r="Q16">
            <v>0</v>
          </cell>
          <cell r="R16">
            <v>680000</v>
          </cell>
          <cell r="S16">
            <v>678000</v>
          </cell>
        </row>
        <row r="17">
          <cell r="B17">
            <v>174600</v>
          </cell>
          <cell r="C17">
            <v>158800</v>
          </cell>
          <cell r="D17">
            <v>160200</v>
          </cell>
          <cell r="E17">
            <v>332000</v>
          </cell>
          <cell r="F17">
            <v>191800</v>
          </cell>
          <cell r="G17">
            <v>84500</v>
          </cell>
          <cell r="H17">
            <v>301400</v>
          </cell>
          <cell r="I17">
            <v>39400</v>
          </cell>
          <cell r="J17">
            <v>151500</v>
          </cell>
          <cell r="K17">
            <v>161700</v>
          </cell>
          <cell r="L17">
            <v>17720</v>
          </cell>
          <cell r="M17">
            <v>164900</v>
          </cell>
          <cell r="N17">
            <v>175000</v>
          </cell>
          <cell r="O17">
            <v>436000</v>
          </cell>
          <cell r="P17">
            <v>489000</v>
          </cell>
          <cell r="Q17">
            <v>0</v>
          </cell>
          <cell r="R17">
            <v>616000</v>
          </cell>
          <cell r="S17">
            <v>610000</v>
          </cell>
        </row>
        <row r="18">
          <cell r="B18">
            <v>174200</v>
          </cell>
          <cell r="C18">
            <v>136000</v>
          </cell>
          <cell r="D18">
            <v>173200</v>
          </cell>
          <cell r="E18">
            <v>373000</v>
          </cell>
          <cell r="F18">
            <v>201000</v>
          </cell>
          <cell r="G18">
            <v>244.2</v>
          </cell>
          <cell r="H18">
            <v>339700</v>
          </cell>
          <cell r="I18">
            <v>182100</v>
          </cell>
          <cell r="J18">
            <v>216500</v>
          </cell>
          <cell r="K18">
            <v>216500</v>
          </cell>
          <cell r="L18">
            <v>216600</v>
          </cell>
          <cell r="M18">
            <v>218100</v>
          </cell>
          <cell r="N18">
            <v>381000</v>
          </cell>
          <cell r="O18">
            <v>212000</v>
          </cell>
          <cell r="P18">
            <v>576000</v>
          </cell>
          <cell r="Q18">
            <v>0</v>
          </cell>
          <cell r="R18">
            <v>634000</v>
          </cell>
          <cell r="S18">
            <v>628000</v>
          </cell>
        </row>
        <row r="19">
          <cell r="B19">
            <v>166200</v>
          </cell>
          <cell r="C19">
            <v>169300</v>
          </cell>
          <cell r="D19">
            <v>170900</v>
          </cell>
          <cell r="E19">
            <v>382000</v>
          </cell>
          <cell r="F19">
            <v>76100</v>
          </cell>
          <cell r="G19">
            <v>330900</v>
          </cell>
          <cell r="H19">
            <v>344700</v>
          </cell>
          <cell r="I19">
            <v>0</v>
          </cell>
          <cell r="J19">
            <v>115300</v>
          </cell>
          <cell r="K19">
            <v>188500</v>
          </cell>
          <cell r="L19">
            <v>212000</v>
          </cell>
          <cell r="M19">
            <v>313900</v>
          </cell>
          <cell r="N19">
            <v>528000</v>
          </cell>
          <cell r="O19">
            <v>45000</v>
          </cell>
          <cell r="P19">
            <v>626000</v>
          </cell>
          <cell r="Q19">
            <v>0</v>
          </cell>
          <cell r="R19">
            <v>698000</v>
          </cell>
          <cell r="S19">
            <v>696000</v>
          </cell>
        </row>
        <row r="20">
          <cell r="B20">
            <v>115300</v>
          </cell>
          <cell r="C20">
            <v>170200</v>
          </cell>
          <cell r="D20">
            <v>171900</v>
          </cell>
          <cell r="E20">
            <v>354000</v>
          </cell>
          <cell r="F20">
            <v>120900</v>
          </cell>
          <cell r="G20">
            <v>303600</v>
          </cell>
          <cell r="H20">
            <v>316700</v>
          </cell>
          <cell r="I20">
            <v>64800</v>
          </cell>
          <cell r="J20">
            <v>163800</v>
          </cell>
          <cell r="K20">
            <v>202200</v>
          </cell>
          <cell r="L20">
            <v>201100</v>
          </cell>
          <cell r="M20">
            <v>202500</v>
          </cell>
          <cell r="N20">
            <v>589000</v>
          </cell>
          <cell r="O20">
            <v>45000</v>
          </cell>
          <cell r="P20">
            <v>600000</v>
          </cell>
          <cell r="Q20">
            <v>0</v>
          </cell>
          <cell r="R20">
            <v>652000</v>
          </cell>
          <cell r="S20">
            <v>646000</v>
          </cell>
        </row>
        <row r="21">
          <cell r="B21">
            <v>169500</v>
          </cell>
          <cell r="C21">
            <v>166600</v>
          </cell>
          <cell r="D21">
            <v>152200</v>
          </cell>
          <cell r="E21">
            <v>362000</v>
          </cell>
          <cell r="F21">
            <v>94200</v>
          </cell>
          <cell r="G21">
            <v>315200</v>
          </cell>
          <cell r="H21">
            <v>312500</v>
          </cell>
          <cell r="I21">
            <v>200400</v>
          </cell>
          <cell r="J21">
            <v>208000</v>
          </cell>
          <cell r="K21">
            <v>206100</v>
          </cell>
          <cell r="L21">
            <v>202300</v>
          </cell>
          <cell r="M21">
            <v>210100</v>
          </cell>
          <cell r="N21">
            <v>364000</v>
          </cell>
          <cell r="O21">
            <v>0</v>
          </cell>
          <cell r="P21">
            <v>566000</v>
          </cell>
          <cell r="Q21">
            <v>0</v>
          </cell>
          <cell r="R21">
            <v>626000</v>
          </cell>
          <cell r="S21">
            <v>584000</v>
          </cell>
        </row>
        <row r="22">
          <cell r="B22">
            <v>169200</v>
          </cell>
          <cell r="C22">
            <v>166400</v>
          </cell>
          <cell r="D22">
            <v>166500</v>
          </cell>
          <cell r="E22">
            <v>401000</v>
          </cell>
          <cell r="F22">
            <v>193900</v>
          </cell>
          <cell r="G22">
            <v>349500</v>
          </cell>
          <cell r="H22">
            <v>355400</v>
          </cell>
          <cell r="I22">
            <v>151000</v>
          </cell>
          <cell r="J22">
            <v>205900</v>
          </cell>
          <cell r="K22">
            <v>206100</v>
          </cell>
          <cell r="L22">
            <v>208300</v>
          </cell>
          <cell r="M22">
            <v>208300</v>
          </cell>
          <cell r="N22">
            <v>415000</v>
          </cell>
          <cell r="O22">
            <v>0</v>
          </cell>
          <cell r="P22">
            <v>604000</v>
          </cell>
          <cell r="Q22">
            <v>0</v>
          </cell>
          <cell r="R22">
            <v>654000</v>
          </cell>
          <cell r="S22">
            <v>652000</v>
          </cell>
        </row>
        <row r="23">
          <cell r="B23">
            <v>159000</v>
          </cell>
          <cell r="C23">
            <v>171300</v>
          </cell>
          <cell r="D23">
            <v>183500</v>
          </cell>
          <cell r="E23">
            <v>342000</v>
          </cell>
          <cell r="F23">
            <v>230300</v>
          </cell>
          <cell r="G23">
            <v>305600</v>
          </cell>
          <cell r="H23">
            <v>313800</v>
          </cell>
          <cell r="I23">
            <v>151000</v>
          </cell>
          <cell r="J23">
            <v>216600</v>
          </cell>
          <cell r="K23">
            <v>216900</v>
          </cell>
          <cell r="L23">
            <v>216800</v>
          </cell>
          <cell r="M23">
            <v>217200</v>
          </cell>
          <cell r="N23">
            <v>500000</v>
          </cell>
          <cell r="O23">
            <v>296000</v>
          </cell>
          <cell r="P23">
            <v>570000</v>
          </cell>
          <cell r="Q23">
            <v>0</v>
          </cell>
          <cell r="R23">
            <v>578000</v>
          </cell>
          <cell r="S23">
            <v>624000</v>
          </cell>
        </row>
        <row r="24">
          <cell r="B24">
            <v>172000</v>
          </cell>
          <cell r="C24">
            <v>163300</v>
          </cell>
          <cell r="D24">
            <v>171000</v>
          </cell>
          <cell r="E24">
            <v>335000</v>
          </cell>
          <cell r="F24">
            <v>174400</v>
          </cell>
          <cell r="G24">
            <v>286200</v>
          </cell>
          <cell r="H24">
            <v>327600</v>
          </cell>
          <cell r="I24">
            <v>193900</v>
          </cell>
          <cell r="J24">
            <v>172900</v>
          </cell>
          <cell r="K24">
            <v>116200</v>
          </cell>
          <cell r="L24">
            <v>175800</v>
          </cell>
          <cell r="M24">
            <v>179700</v>
          </cell>
          <cell r="N24">
            <v>440000</v>
          </cell>
          <cell r="O24">
            <v>174000</v>
          </cell>
          <cell r="P24">
            <v>307000</v>
          </cell>
          <cell r="Q24">
            <v>166000</v>
          </cell>
          <cell r="R24">
            <v>404000</v>
          </cell>
          <cell r="S24">
            <v>546000</v>
          </cell>
        </row>
        <row r="25">
          <cell r="B25">
            <v>166300</v>
          </cell>
          <cell r="C25">
            <v>170900</v>
          </cell>
          <cell r="D25">
            <v>185400</v>
          </cell>
          <cell r="E25">
            <v>316000</v>
          </cell>
          <cell r="F25">
            <v>184700</v>
          </cell>
          <cell r="G25">
            <v>278300</v>
          </cell>
          <cell r="H25">
            <v>286000</v>
          </cell>
          <cell r="I25">
            <v>118000</v>
          </cell>
          <cell r="J25">
            <v>214700</v>
          </cell>
          <cell r="K25">
            <v>213200</v>
          </cell>
          <cell r="L25">
            <v>213000</v>
          </cell>
          <cell r="M25">
            <v>214800</v>
          </cell>
          <cell r="N25">
            <v>471000</v>
          </cell>
          <cell r="O25">
            <v>375000</v>
          </cell>
          <cell r="P25">
            <v>521000</v>
          </cell>
          <cell r="Q25">
            <v>554000</v>
          </cell>
          <cell r="R25">
            <v>476000</v>
          </cell>
          <cell r="S25">
            <v>182000</v>
          </cell>
        </row>
        <row r="26">
          <cell r="B26">
            <v>175400</v>
          </cell>
          <cell r="C26">
            <v>170900</v>
          </cell>
          <cell r="D26">
            <v>169000</v>
          </cell>
          <cell r="E26">
            <v>346000</v>
          </cell>
          <cell r="F26">
            <v>122400</v>
          </cell>
          <cell r="G26">
            <v>286000</v>
          </cell>
          <cell r="H26">
            <v>316500</v>
          </cell>
          <cell r="I26">
            <v>27200</v>
          </cell>
          <cell r="J26">
            <v>229700</v>
          </cell>
          <cell r="K26">
            <v>229700</v>
          </cell>
          <cell r="L26">
            <v>229500</v>
          </cell>
          <cell r="M26">
            <v>230700</v>
          </cell>
          <cell r="N26">
            <v>441000</v>
          </cell>
          <cell r="O26">
            <v>164000</v>
          </cell>
          <cell r="P26">
            <v>620000</v>
          </cell>
          <cell r="Q26">
            <v>631000</v>
          </cell>
          <cell r="R26">
            <v>390000</v>
          </cell>
          <cell r="S26">
            <v>670000</v>
          </cell>
        </row>
        <row r="27">
          <cell r="B27">
            <v>180400</v>
          </cell>
          <cell r="C27">
            <v>172200</v>
          </cell>
          <cell r="D27">
            <v>149100</v>
          </cell>
          <cell r="E27">
            <v>356000</v>
          </cell>
          <cell r="F27">
            <v>0</v>
          </cell>
          <cell r="G27">
            <v>317900</v>
          </cell>
          <cell r="H27">
            <v>326900</v>
          </cell>
          <cell r="I27">
            <v>120400</v>
          </cell>
          <cell r="J27">
            <v>39000</v>
          </cell>
          <cell r="K27">
            <v>200700</v>
          </cell>
          <cell r="L27">
            <v>201200</v>
          </cell>
          <cell r="M27">
            <v>203700</v>
          </cell>
          <cell r="N27">
            <v>562000</v>
          </cell>
          <cell r="O27">
            <v>207000</v>
          </cell>
          <cell r="P27">
            <v>608000</v>
          </cell>
          <cell r="Q27">
            <v>618000</v>
          </cell>
          <cell r="R27">
            <v>388000</v>
          </cell>
          <cell r="S27">
            <v>632000</v>
          </cell>
        </row>
        <row r="28">
          <cell r="B28">
            <v>176200</v>
          </cell>
          <cell r="C28">
            <v>171700</v>
          </cell>
          <cell r="D28">
            <v>155100</v>
          </cell>
          <cell r="E28">
            <v>385000</v>
          </cell>
          <cell r="F28">
            <v>130000</v>
          </cell>
          <cell r="G28">
            <v>340100</v>
          </cell>
          <cell r="H28">
            <v>333000</v>
          </cell>
          <cell r="I28">
            <v>146000</v>
          </cell>
          <cell r="J28">
            <v>157900</v>
          </cell>
          <cell r="K28">
            <v>213100</v>
          </cell>
          <cell r="L28">
            <v>213200</v>
          </cell>
          <cell r="M28">
            <v>215200</v>
          </cell>
          <cell r="N28">
            <v>398000</v>
          </cell>
          <cell r="O28">
            <v>266000</v>
          </cell>
          <cell r="P28">
            <v>604000</v>
          </cell>
          <cell r="Q28">
            <v>627000</v>
          </cell>
          <cell r="R28">
            <v>326000</v>
          </cell>
          <cell r="S28">
            <v>654000</v>
          </cell>
        </row>
        <row r="29">
          <cell r="B29">
            <v>168800</v>
          </cell>
          <cell r="C29">
            <v>166200</v>
          </cell>
          <cell r="D29">
            <v>154700</v>
          </cell>
          <cell r="E29">
            <v>326000</v>
          </cell>
          <cell r="F29">
            <v>30700</v>
          </cell>
          <cell r="G29">
            <v>323200</v>
          </cell>
          <cell r="H29">
            <v>336400</v>
          </cell>
          <cell r="I29">
            <v>212800</v>
          </cell>
          <cell r="J29">
            <v>233400</v>
          </cell>
          <cell r="K29">
            <v>217800</v>
          </cell>
          <cell r="L29">
            <v>219000</v>
          </cell>
          <cell r="M29">
            <v>220500</v>
          </cell>
          <cell r="N29">
            <v>268000</v>
          </cell>
          <cell r="O29">
            <v>186000</v>
          </cell>
          <cell r="P29">
            <v>524000</v>
          </cell>
          <cell r="Q29">
            <v>561000</v>
          </cell>
          <cell r="R29">
            <v>174000</v>
          </cell>
          <cell r="S29">
            <v>592000</v>
          </cell>
        </row>
        <row r="30">
          <cell r="B30">
            <v>174400</v>
          </cell>
          <cell r="C30">
            <v>128200</v>
          </cell>
          <cell r="D30">
            <v>155900</v>
          </cell>
          <cell r="E30">
            <v>364000</v>
          </cell>
          <cell r="F30">
            <v>186600</v>
          </cell>
          <cell r="G30">
            <v>297000</v>
          </cell>
          <cell r="H30">
            <v>310100</v>
          </cell>
          <cell r="I30">
            <v>126300</v>
          </cell>
          <cell r="J30">
            <v>239800</v>
          </cell>
          <cell r="K30">
            <v>232000</v>
          </cell>
          <cell r="L30">
            <v>234600</v>
          </cell>
          <cell r="M30">
            <v>234900</v>
          </cell>
          <cell r="N30">
            <v>385000</v>
          </cell>
          <cell r="O30">
            <v>0</v>
          </cell>
          <cell r="P30">
            <v>522000</v>
          </cell>
          <cell r="Q30">
            <v>572000</v>
          </cell>
          <cell r="R30">
            <v>114000</v>
          </cell>
          <cell r="S30">
            <v>642000</v>
          </cell>
        </row>
        <row r="31">
          <cell r="B31">
            <v>178100</v>
          </cell>
          <cell r="C31">
            <v>161700</v>
          </cell>
          <cell r="D31">
            <v>155200</v>
          </cell>
          <cell r="E31">
            <v>342000</v>
          </cell>
          <cell r="F31">
            <v>186600</v>
          </cell>
          <cell r="G31">
            <v>297000</v>
          </cell>
          <cell r="H31">
            <v>310100</v>
          </cell>
          <cell r="I31">
            <v>126300</v>
          </cell>
          <cell r="J31">
            <v>239800</v>
          </cell>
          <cell r="K31">
            <v>240500</v>
          </cell>
          <cell r="L31">
            <v>238600</v>
          </cell>
          <cell r="M31">
            <v>239300</v>
          </cell>
          <cell r="N31">
            <v>102000</v>
          </cell>
          <cell r="O31">
            <v>194000</v>
          </cell>
          <cell r="P31">
            <v>515000</v>
          </cell>
          <cell r="Q31">
            <v>525000</v>
          </cell>
          <cell r="R31">
            <v>80000</v>
          </cell>
          <cell r="S31">
            <v>588000</v>
          </cell>
        </row>
        <row r="32">
          <cell r="B32">
            <v>184700</v>
          </cell>
          <cell r="C32">
            <v>168500</v>
          </cell>
          <cell r="D32">
            <v>165500</v>
          </cell>
          <cell r="E32">
            <v>336000</v>
          </cell>
          <cell r="F32">
            <v>176900</v>
          </cell>
          <cell r="G32">
            <v>294300</v>
          </cell>
          <cell r="H32">
            <v>304900</v>
          </cell>
          <cell r="I32">
            <v>73000</v>
          </cell>
          <cell r="J32">
            <v>238300</v>
          </cell>
          <cell r="K32">
            <v>238700</v>
          </cell>
          <cell r="L32">
            <v>239000</v>
          </cell>
          <cell r="M32">
            <v>239900</v>
          </cell>
          <cell r="N32">
            <v>306000</v>
          </cell>
          <cell r="O32">
            <v>203000</v>
          </cell>
          <cell r="P32">
            <v>521000</v>
          </cell>
          <cell r="Q32">
            <v>586000</v>
          </cell>
          <cell r="R32">
            <v>148000</v>
          </cell>
          <cell r="S32">
            <v>604000</v>
          </cell>
        </row>
        <row r="33">
          <cell r="B33">
            <v>177900</v>
          </cell>
          <cell r="C33">
            <v>169400</v>
          </cell>
          <cell r="D33">
            <v>169900</v>
          </cell>
          <cell r="E33">
            <v>394000</v>
          </cell>
          <cell r="F33">
            <v>167900</v>
          </cell>
          <cell r="G33">
            <v>347700</v>
          </cell>
          <cell r="H33">
            <v>340000</v>
          </cell>
          <cell r="I33">
            <v>58100</v>
          </cell>
          <cell r="J33">
            <v>210600</v>
          </cell>
          <cell r="K33">
            <v>220300</v>
          </cell>
          <cell r="L33">
            <v>221500</v>
          </cell>
          <cell r="M33">
            <v>222100</v>
          </cell>
          <cell r="N33">
            <v>160000</v>
          </cell>
          <cell r="O33">
            <v>325000</v>
          </cell>
          <cell r="P33">
            <v>41700</v>
          </cell>
          <cell r="Q33">
            <v>605000</v>
          </cell>
          <cell r="R33">
            <v>304000</v>
          </cell>
          <cell r="S33">
            <v>644000</v>
          </cell>
        </row>
        <row r="34">
          <cell r="B34">
            <v>179400</v>
          </cell>
          <cell r="C34">
            <v>176000</v>
          </cell>
          <cell r="D34">
            <v>174700</v>
          </cell>
          <cell r="E34">
            <v>367000</v>
          </cell>
          <cell r="F34">
            <v>0</v>
          </cell>
          <cell r="G34">
            <v>321000</v>
          </cell>
          <cell r="H34">
            <v>348000</v>
          </cell>
          <cell r="I34">
            <v>232200</v>
          </cell>
          <cell r="J34">
            <v>219800</v>
          </cell>
          <cell r="K34">
            <v>221800</v>
          </cell>
          <cell r="L34">
            <v>219800</v>
          </cell>
          <cell r="M34">
            <v>222300</v>
          </cell>
          <cell r="N34">
            <v>473000</v>
          </cell>
          <cell r="O34">
            <v>0</v>
          </cell>
          <cell r="P34">
            <v>286000</v>
          </cell>
          <cell r="Q34">
            <v>635000</v>
          </cell>
          <cell r="R34">
            <v>570000</v>
          </cell>
          <cell r="S34">
            <v>662000</v>
          </cell>
        </row>
        <row r="35">
          <cell r="B35">
            <v>182400</v>
          </cell>
          <cell r="C35">
            <v>173700</v>
          </cell>
          <cell r="D35">
            <v>172700</v>
          </cell>
          <cell r="E35">
            <v>401000</v>
          </cell>
          <cell r="F35">
            <v>24900</v>
          </cell>
          <cell r="G35">
            <v>361200</v>
          </cell>
          <cell r="H35">
            <v>358000</v>
          </cell>
          <cell r="I35">
            <v>63000</v>
          </cell>
          <cell r="J35">
            <v>161800</v>
          </cell>
          <cell r="K35">
            <v>217700</v>
          </cell>
          <cell r="L35">
            <v>219200</v>
          </cell>
          <cell r="M35">
            <v>220300</v>
          </cell>
          <cell r="N35">
            <v>49000</v>
          </cell>
          <cell r="O35">
            <v>435000</v>
          </cell>
          <cell r="P35">
            <v>579000</v>
          </cell>
          <cell r="Q35">
            <v>433000</v>
          </cell>
          <cell r="R35">
            <v>500000</v>
          </cell>
          <cell r="S35">
            <v>660000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Sheet1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B5">
            <v>172400</v>
          </cell>
          <cell r="C5">
            <v>172500</v>
          </cell>
          <cell r="D5">
            <v>163400</v>
          </cell>
          <cell r="E5">
            <v>401000</v>
          </cell>
          <cell r="F5">
            <v>35700</v>
          </cell>
          <cell r="G5">
            <v>355800</v>
          </cell>
          <cell r="H5">
            <v>362700</v>
          </cell>
          <cell r="I5">
            <v>0</v>
          </cell>
          <cell r="J5">
            <v>124700</v>
          </cell>
          <cell r="K5">
            <v>223500</v>
          </cell>
          <cell r="L5">
            <v>221400</v>
          </cell>
          <cell r="M5">
            <v>224700</v>
          </cell>
          <cell r="N5">
            <v>131000</v>
          </cell>
          <cell r="O5">
            <v>392000</v>
          </cell>
          <cell r="P5">
            <v>585000</v>
          </cell>
          <cell r="Q5">
            <v>623000</v>
          </cell>
          <cell r="R5">
            <v>490000</v>
          </cell>
          <cell r="S5">
            <v>240000</v>
          </cell>
        </row>
        <row r="6">
          <cell r="B6">
            <v>173700</v>
          </cell>
          <cell r="C6">
            <v>175300</v>
          </cell>
          <cell r="D6">
            <v>168400</v>
          </cell>
          <cell r="E6">
            <v>379000</v>
          </cell>
          <cell r="F6">
            <v>34600</v>
          </cell>
          <cell r="G6">
            <v>334500</v>
          </cell>
          <cell r="H6">
            <v>341900</v>
          </cell>
          <cell r="I6">
            <v>302000</v>
          </cell>
          <cell r="J6">
            <v>217200</v>
          </cell>
          <cell r="K6">
            <v>214700</v>
          </cell>
          <cell r="L6">
            <v>217700</v>
          </cell>
          <cell r="M6">
            <v>219400</v>
          </cell>
          <cell r="N6">
            <v>322000</v>
          </cell>
          <cell r="O6">
            <v>184000</v>
          </cell>
          <cell r="P6">
            <v>568000</v>
          </cell>
          <cell r="Q6">
            <v>636000</v>
          </cell>
          <cell r="R6">
            <v>222000</v>
          </cell>
          <cell r="S6">
            <v>610000</v>
          </cell>
        </row>
        <row r="7">
          <cell r="B7">
            <v>168800</v>
          </cell>
          <cell r="C7">
            <v>169300</v>
          </cell>
          <cell r="D7">
            <v>160000</v>
          </cell>
          <cell r="E7">
            <v>353000</v>
          </cell>
          <cell r="F7">
            <v>128900</v>
          </cell>
          <cell r="G7">
            <v>299900</v>
          </cell>
          <cell r="H7">
            <v>320100</v>
          </cell>
          <cell r="I7">
            <v>96000</v>
          </cell>
          <cell r="J7">
            <v>124400</v>
          </cell>
          <cell r="K7">
            <v>184500</v>
          </cell>
          <cell r="L7">
            <v>163700</v>
          </cell>
          <cell r="M7">
            <v>167500</v>
          </cell>
          <cell r="N7">
            <v>404000</v>
          </cell>
          <cell r="O7">
            <v>171000</v>
          </cell>
          <cell r="P7">
            <v>538000</v>
          </cell>
          <cell r="Q7">
            <v>571000</v>
          </cell>
          <cell r="R7">
            <v>208000</v>
          </cell>
          <cell r="S7">
            <v>524000</v>
          </cell>
        </row>
        <row r="8">
          <cell r="B8">
            <v>178800</v>
          </cell>
          <cell r="C8">
            <v>176700</v>
          </cell>
          <cell r="D8">
            <v>179000</v>
          </cell>
          <cell r="E8">
            <v>379000</v>
          </cell>
          <cell r="F8">
            <v>93000</v>
          </cell>
          <cell r="G8">
            <v>327700</v>
          </cell>
          <cell r="H8">
            <v>343300</v>
          </cell>
          <cell r="I8">
            <v>0</v>
          </cell>
          <cell r="J8">
            <v>183500</v>
          </cell>
          <cell r="K8">
            <v>216800</v>
          </cell>
          <cell r="L8">
            <v>214600</v>
          </cell>
          <cell r="M8">
            <v>216900</v>
          </cell>
          <cell r="N8">
            <v>0</v>
          </cell>
          <cell r="O8">
            <v>441000</v>
          </cell>
          <cell r="P8">
            <v>561000</v>
          </cell>
          <cell r="Q8">
            <v>604000</v>
          </cell>
          <cell r="R8">
            <v>216000</v>
          </cell>
          <cell r="S8">
            <v>630000</v>
          </cell>
        </row>
        <row r="9">
          <cell r="B9">
            <v>171400</v>
          </cell>
          <cell r="C9">
            <v>172400</v>
          </cell>
          <cell r="D9">
            <v>164900</v>
          </cell>
          <cell r="E9">
            <v>412000</v>
          </cell>
          <cell r="F9">
            <v>0</v>
          </cell>
          <cell r="G9">
            <v>350900</v>
          </cell>
          <cell r="H9">
            <v>370700</v>
          </cell>
          <cell r="I9">
            <v>81900</v>
          </cell>
          <cell r="J9">
            <v>82600</v>
          </cell>
          <cell r="K9">
            <v>220800</v>
          </cell>
          <cell r="L9">
            <v>220900</v>
          </cell>
          <cell r="M9">
            <v>222600</v>
          </cell>
          <cell r="N9">
            <v>454000</v>
          </cell>
          <cell r="O9">
            <v>126000</v>
          </cell>
          <cell r="P9">
            <v>608000</v>
          </cell>
          <cell r="Q9">
            <v>647000</v>
          </cell>
          <cell r="R9">
            <v>96000</v>
          </cell>
          <cell r="S9">
            <v>670000</v>
          </cell>
        </row>
        <row r="10">
          <cell r="B10">
            <v>178900</v>
          </cell>
          <cell r="C10">
            <v>55200</v>
          </cell>
          <cell r="D10">
            <v>163000</v>
          </cell>
          <cell r="E10">
            <v>390000</v>
          </cell>
          <cell r="F10">
            <v>141800</v>
          </cell>
          <cell r="G10">
            <v>322100</v>
          </cell>
          <cell r="H10">
            <v>342000</v>
          </cell>
          <cell r="I10">
            <v>45000</v>
          </cell>
          <cell r="J10">
            <v>193900</v>
          </cell>
          <cell r="K10">
            <v>221700</v>
          </cell>
          <cell r="L10">
            <v>223100</v>
          </cell>
          <cell r="M10">
            <v>224500</v>
          </cell>
          <cell r="N10">
            <v>444000</v>
          </cell>
          <cell r="O10">
            <v>11000</v>
          </cell>
          <cell r="P10">
            <v>598000</v>
          </cell>
          <cell r="Q10">
            <v>645000</v>
          </cell>
          <cell r="R10">
            <v>190000</v>
          </cell>
          <cell r="S10">
            <v>666000</v>
          </cell>
        </row>
        <row r="11">
          <cell r="B11">
            <v>184800</v>
          </cell>
          <cell r="C11">
            <v>106900</v>
          </cell>
          <cell r="D11">
            <v>109000</v>
          </cell>
          <cell r="E11">
            <v>365000</v>
          </cell>
          <cell r="F11">
            <v>194500</v>
          </cell>
          <cell r="G11">
            <v>325800</v>
          </cell>
          <cell r="H11">
            <v>339100</v>
          </cell>
          <cell r="I11">
            <v>109800</v>
          </cell>
          <cell r="J11">
            <v>152000</v>
          </cell>
          <cell r="K11">
            <v>206100</v>
          </cell>
          <cell r="L11">
            <v>206300</v>
          </cell>
          <cell r="M11">
            <v>208700</v>
          </cell>
          <cell r="N11">
            <v>16000</v>
          </cell>
          <cell r="O11">
            <v>486000</v>
          </cell>
          <cell r="P11">
            <v>433000</v>
          </cell>
          <cell r="Q11">
            <v>657000</v>
          </cell>
          <cell r="R11">
            <v>282000</v>
          </cell>
          <cell r="S11">
            <v>680000</v>
          </cell>
        </row>
        <row r="12">
          <cell r="B12">
            <v>161800</v>
          </cell>
          <cell r="C12">
            <v>162900</v>
          </cell>
          <cell r="D12">
            <v>0</v>
          </cell>
          <cell r="E12">
            <v>394000</v>
          </cell>
          <cell r="F12">
            <v>258300</v>
          </cell>
          <cell r="G12">
            <v>335900</v>
          </cell>
          <cell r="H12">
            <v>353200</v>
          </cell>
          <cell r="I12">
            <v>97400</v>
          </cell>
          <cell r="J12">
            <v>166400</v>
          </cell>
          <cell r="K12">
            <v>206900</v>
          </cell>
          <cell r="L12">
            <v>206500</v>
          </cell>
          <cell r="M12">
            <v>207700</v>
          </cell>
          <cell r="N12">
            <v>137000</v>
          </cell>
          <cell r="O12">
            <v>411000</v>
          </cell>
          <cell r="P12">
            <v>575000</v>
          </cell>
          <cell r="Q12">
            <v>642000</v>
          </cell>
          <cell r="R12">
            <v>104000</v>
          </cell>
          <cell r="S12">
            <v>652000</v>
          </cell>
        </row>
        <row r="13">
          <cell r="B13">
            <v>168000</v>
          </cell>
          <cell r="C13">
            <v>171300</v>
          </cell>
          <cell r="D13">
            <v>34400</v>
          </cell>
          <cell r="E13">
            <v>394000</v>
          </cell>
          <cell r="F13">
            <v>177900</v>
          </cell>
          <cell r="G13">
            <v>338400</v>
          </cell>
          <cell r="H13">
            <v>357900</v>
          </cell>
          <cell r="I13">
            <v>216500</v>
          </cell>
          <cell r="J13">
            <v>221700</v>
          </cell>
          <cell r="K13">
            <v>221500</v>
          </cell>
          <cell r="L13">
            <v>221600</v>
          </cell>
          <cell r="M13">
            <v>223500</v>
          </cell>
          <cell r="N13">
            <v>517000</v>
          </cell>
          <cell r="O13">
            <v>0</v>
          </cell>
          <cell r="P13">
            <v>589000</v>
          </cell>
          <cell r="Q13">
            <v>639000</v>
          </cell>
          <cell r="R13">
            <v>222000</v>
          </cell>
          <cell r="S13">
            <v>656000</v>
          </cell>
        </row>
        <row r="14">
          <cell r="B14">
            <v>175800</v>
          </cell>
          <cell r="C14">
            <v>173000</v>
          </cell>
          <cell r="D14">
            <v>161800</v>
          </cell>
          <cell r="E14">
            <v>365000</v>
          </cell>
          <cell r="F14">
            <v>42800</v>
          </cell>
          <cell r="G14">
            <v>312200</v>
          </cell>
          <cell r="H14">
            <v>327000</v>
          </cell>
          <cell r="I14">
            <v>105700</v>
          </cell>
          <cell r="J14">
            <v>22200</v>
          </cell>
          <cell r="K14">
            <v>221800</v>
          </cell>
          <cell r="L14">
            <v>223200</v>
          </cell>
          <cell r="M14">
            <v>234400</v>
          </cell>
          <cell r="N14">
            <v>334000</v>
          </cell>
          <cell r="O14">
            <v>61000</v>
          </cell>
          <cell r="P14">
            <v>559000</v>
          </cell>
          <cell r="Q14">
            <v>638000</v>
          </cell>
          <cell r="R14">
            <v>276000</v>
          </cell>
          <cell r="S14">
            <v>614000</v>
          </cell>
        </row>
        <row r="15">
          <cell r="B15">
            <v>82600</v>
          </cell>
          <cell r="C15">
            <v>172600</v>
          </cell>
          <cell r="D15">
            <v>174100</v>
          </cell>
          <cell r="E15">
            <v>373000</v>
          </cell>
          <cell r="F15">
            <v>131500</v>
          </cell>
          <cell r="G15">
            <v>331300</v>
          </cell>
          <cell r="H15">
            <v>348400</v>
          </cell>
          <cell r="I15">
            <v>115900</v>
          </cell>
          <cell r="J15">
            <v>200900</v>
          </cell>
          <cell r="K15">
            <v>199200</v>
          </cell>
          <cell r="L15">
            <v>129200</v>
          </cell>
          <cell r="M15">
            <v>193200</v>
          </cell>
          <cell r="N15">
            <v>372000</v>
          </cell>
          <cell r="O15">
            <v>283000</v>
          </cell>
          <cell r="P15">
            <v>560000</v>
          </cell>
          <cell r="Q15">
            <v>616000</v>
          </cell>
          <cell r="R15">
            <v>234000</v>
          </cell>
          <cell r="S15">
            <v>656000</v>
          </cell>
        </row>
        <row r="16">
          <cell r="B16">
            <v>0</v>
          </cell>
          <cell r="C16">
            <v>173900</v>
          </cell>
          <cell r="D16">
            <v>165200</v>
          </cell>
          <cell r="E16">
            <v>402000</v>
          </cell>
          <cell r="F16">
            <v>248900</v>
          </cell>
          <cell r="G16">
            <v>346900</v>
          </cell>
          <cell r="H16">
            <v>222700</v>
          </cell>
          <cell r="I16">
            <v>131300</v>
          </cell>
          <cell r="J16">
            <v>302400</v>
          </cell>
          <cell r="K16">
            <v>208100</v>
          </cell>
          <cell r="L16">
            <v>134200</v>
          </cell>
          <cell r="M16">
            <v>207400</v>
          </cell>
          <cell r="N16">
            <v>534000</v>
          </cell>
          <cell r="O16">
            <v>102000</v>
          </cell>
          <cell r="P16">
            <v>572000</v>
          </cell>
          <cell r="Q16">
            <v>636000</v>
          </cell>
          <cell r="R16">
            <v>232000</v>
          </cell>
          <cell r="S16">
            <v>662000</v>
          </cell>
        </row>
        <row r="17">
          <cell r="B17">
            <v>0</v>
          </cell>
          <cell r="C17">
            <v>175500</v>
          </cell>
          <cell r="D17">
            <v>177300</v>
          </cell>
          <cell r="E17">
            <v>404000</v>
          </cell>
          <cell r="F17">
            <v>294000</v>
          </cell>
          <cell r="G17">
            <v>358300</v>
          </cell>
          <cell r="H17">
            <v>0</v>
          </cell>
          <cell r="I17">
            <v>368200</v>
          </cell>
          <cell r="J17">
            <v>38300</v>
          </cell>
          <cell r="K17">
            <v>204700</v>
          </cell>
          <cell r="L17">
            <v>201500</v>
          </cell>
          <cell r="M17">
            <v>192100</v>
          </cell>
          <cell r="N17">
            <v>420000</v>
          </cell>
          <cell r="O17">
            <v>330000</v>
          </cell>
          <cell r="P17">
            <v>553000</v>
          </cell>
          <cell r="Q17">
            <v>601000</v>
          </cell>
          <cell r="R17">
            <v>238000</v>
          </cell>
          <cell r="S17">
            <v>654000</v>
          </cell>
        </row>
        <row r="18">
          <cell r="B18">
            <v>0</v>
          </cell>
          <cell r="C18">
            <v>172300</v>
          </cell>
          <cell r="D18">
            <v>169600</v>
          </cell>
          <cell r="E18">
            <v>402000</v>
          </cell>
          <cell r="F18">
            <v>300700</v>
          </cell>
          <cell r="G18">
            <v>355000</v>
          </cell>
          <cell r="H18">
            <v>30500</v>
          </cell>
          <cell r="I18">
            <v>362600</v>
          </cell>
          <cell r="J18">
            <v>165500</v>
          </cell>
          <cell r="K18">
            <v>213500</v>
          </cell>
          <cell r="L18">
            <v>214800</v>
          </cell>
          <cell r="M18">
            <v>118200</v>
          </cell>
          <cell r="N18">
            <v>433000</v>
          </cell>
          <cell r="O18">
            <v>211000</v>
          </cell>
          <cell r="P18">
            <v>522000</v>
          </cell>
          <cell r="Q18">
            <v>608000</v>
          </cell>
          <cell r="R18">
            <v>246000</v>
          </cell>
          <cell r="S18">
            <v>660000</v>
          </cell>
        </row>
        <row r="19">
          <cell r="B19">
            <v>90800</v>
          </cell>
          <cell r="C19">
            <v>174600</v>
          </cell>
          <cell r="D19">
            <v>175900</v>
          </cell>
          <cell r="E19">
            <v>381000</v>
          </cell>
          <cell r="F19">
            <v>29000</v>
          </cell>
          <cell r="G19">
            <v>332400</v>
          </cell>
          <cell r="H19">
            <v>361000</v>
          </cell>
          <cell r="I19">
            <v>338700</v>
          </cell>
          <cell r="J19">
            <v>178600</v>
          </cell>
          <cell r="K19">
            <v>235400</v>
          </cell>
          <cell r="L19">
            <v>234200</v>
          </cell>
          <cell r="M19">
            <v>236400</v>
          </cell>
          <cell r="N19">
            <v>304000</v>
          </cell>
          <cell r="O19">
            <v>54000</v>
          </cell>
          <cell r="P19">
            <v>542000</v>
          </cell>
          <cell r="Q19">
            <v>585000</v>
          </cell>
          <cell r="R19">
            <v>260000</v>
          </cell>
          <cell r="S19">
            <v>600000</v>
          </cell>
        </row>
        <row r="20">
          <cell r="B20">
            <v>178600</v>
          </cell>
          <cell r="C20">
            <v>176800</v>
          </cell>
          <cell r="D20">
            <v>173200</v>
          </cell>
          <cell r="E20">
            <v>322700</v>
          </cell>
          <cell r="F20">
            <v>208700</v>
          </cell>
          <cell r="G20">
            <v>340200</v>
          </cell>
          <cell r="H20">
            <v>268200</v>
          </cell>
          <cell r="I20">
            <v>342400</v>
          </cell>
          <cell r="J20">
            <v>138300</v>
          </cell>
          <cell r="K20">
            <v>229400</v>
          </cell>
          <cell r="L20">
            <v>229100</v>
          </cell>
          <cell r="M20">
            <v>166000</v>
          </cell>
          <cell r="N20">
            <v>172000</v>
          </cell>
          <cell r="O20">
            <v>416000</v>
          </cell>
          <cell r="P20">
            <v>545000</v>
          </cell>
          <cell r="Q20">
            <v>565000</v>
          </cell>
          <cell r="R20">
            <v>336000</v>
          </cell>
          <cell r="S20">
            <v>500000</v>
          </cell>
        </row>
        <row r="21">
          <cell r="B21">
            <v>40100</v>
          </cell>
          <cell r="C21">
            <v>30200</v>
          </cell>
          <cell r="D21">
            <v>47000</v>
          </cell>
          <cell r="E21">
            <v>128000</v>
          </cell>
          <cell r="F21">
            <v>28700</v>
          </cell>
          <cell r="G21">
            <v>87800</v>
          </cell>
          <cell r="H21">
            <v>18400</v>
          </cell>
          <cell r="I21">
            <v>122400</v>
          </cell>
          <cell r="J21">
            <v>112800</v>
          </cell>
          <cell r="K21">
            <v>194700</v>
          </cell>
          <cell r="L21">
            <v>193600</v>
          </cell>
          <cell r="M21">
            <v>195000</v>
          </cell>
          <cell r="N21">
            <v>474000</v>
          </cell>
          <cell r="O21">
            <v>416000</v>
          </cell>
          <cell r="P21">
            <v>546000</v>
          </cell>
          <cell r="Q21">
            <v>559000</v>
          </cell>
          <cell r="R21">
            <v>456000</v>
          </cell>
          <cell r="S21">
            <v>562000</v>
          </cell>
        </row>
        <row r="22">
          <cell r="B22">
            <v>171200</v>
          </cell>
          <cell r="C22">
            <v>54500</v>
          </cell>
          <cell r="D22">
            <v>174400</v>
          </cell>
          <cell r="E22">
            <v>385000</v>
          </cell>
          <cell r="F22">
            <v>197500</v>
          </cell>
          <cell r="G22">
            <v>331100</v>
          </cell>
          <cell r="H22">
            <v>337500</v>
          </cell>
          <cell r="I22">
            <v>294400</v>
          </cell>
          <cell r="J22">
            <v>150800</v>
          </cell>
          <cell r="K22">
            <v>195300</v>
          </cell>
          <cell r="L22">
            <v>196100</v>
          </cell>
          <cell r="M22">
            <v>199200</v>
          </cell>
          <cell r="N22">
            <v>450000</v>
          </cell>
          <cell r="O22">
            <v>250000</v>
          </cell>
          <cell r="P22">
            <v>531000</v>
          </cell>
          <cell r="Q22">
            <v>541000</v>
          </cell>
          <cell r="R22">
            <v>210000</v>
          </cell>
          <cell r="S22">
            <v>570000</v>
          </cell>
        </row>
        <row r="23">
          <cell r="B23">
            <v>174000</v>
          </cell>
          <cell r="C23">
            <v>173400</v>
          </cell>
          <cell r="D23">
            <v>174400</v>
          </cell>
          <cell r="E23">
            <v>343000</v>
          </cell>
          <cell r="F23">
            <v>211500</v>
          </cell>
          <cell r="G23">
            <v>295900</v>
          </cell>
          <cell r="H23">
            <v>313800</v>
          </cell>
          <cell r="I23">
            <v>294400</v>
          </cell>
          <cell r="J23">
            <v>206300</v>
          </cell>
          <cell r="K23">
            <v>204300</v>
          </cell>
          <cell r="L23">
            <v>207400</v>
          </cell>
          <cell r="M23">
            <v>207900</v>
          </cell>
          <cell r="N23">
            <v>340000</v>
          </cell>
          <cell r="O23">
            <v>287000</v>
          </cell>
          <cell r="P23">
            <v>583000</v>
          </cell>
          <cell r="Q23">
            <v>621000</v>
          </cell>
          <cell r="R23">
            <v>476000</v>
          </cell>
          <cell r="S23">
            <v>654000</v>
          </cell>
        </row>
        <row r="24">
          <cell r="B24">
            <v>76900</v>
          </cell>
          <cell r="C24">
            <v>173700</v>
          </cell>
          <cell r="D24">
            <v>169500</v>
          </cell>
          <cell r="E24">
            <v>364000</v>
          </cell>
          <cell r="F24">
            <v>37300</v>
          </cell>
          <cell r="G24">
            <v>325500</v>
          </cell>
          <cell r="H24">
            <v>342300</v>
          </cell>
          <cell r="I24">
            <v>79500</v>
          </cell>
          <cell r="J24">
            <v>202900</v>
          </cell>
          <cell r="K24">
            <v>203100</v>
          </cell>
          <cell r="L24">
            <v>202100</v>
          </cell>
          <cell r="M24">
            <v>204400</v>
          </cell>
          <cell r="N24">
            <v>438000</v>
          </cell>
          <cell r="O24">
            <v>184000</v>
          </cell>
          <cell r="P24">
            <v>592000</v>
          </cell>
          <cell r="Q24">
            <v>625000</v>
          </cell>
          <cell r="R24">
            <v>290000</v>
          </cell>
          <cell r="S24">
            <v>630000</v>
          </cell>
        </row>
        <row r="25">
          <cell r="B25">
            <v>0</v>
          </cell>
          <cell r="C25">
            <v>191700</v>
          </cell>
          <cell r="D25">
            <v>150500</v>
          </cell>
          <cell r="E25">
            <v>406000</v>
          </cell>
          <cell r="F25">
            <v>75200</v>
          </cell>
          <cell r="G25">
            <v>348500</v>
          </cell>
          <cell r="H25">
            <v>354000</v>
          </cell>
          <cell r="I25">
            <v>331800</v>
          </cell>
          <cell r="J25">
            <v>73400</v>
          </cell>
          <cell r="K25">
            <v>224000</v>
          </cell>
          <cell r="L25">
            <v>222600</v>
          </cell>
          <cell r="M25">
            <v>224700</v>
          </cell>
          <cell r="N25">
            <v>368000</v>
          </cell>
          <cell r="O25">
            <v>250000</v>
          </cell>
          <cell r="P25">
            <v>578000</v>
          </cell>
          <cell r="Q25">
            <v>619000</v>
          </cell>
          <cell r="R25">
            <v>280000</v>
          </cell>
          <cell r="S25">
            <v>656000</v>
          </cell>
        </row>
        <row r="26">
          <cell r="B26">
            <v>0</v>
          </cell>
          <cell r="C26">
            <v>191700</v>
          </cell>
          <cell r="D26">
            <v>185600</v>
          </cell>
          <cell r="E26">
            <v>394000</v>
          </cell>
          <cell r="F26">
            <v>323000</v>
          </cell>
          <cell r="G26">
            <v>354000</v>
          </cell>
          <cell r="H26">
            <v>346200</v>
          </cell>
          <cell r="I26">
            <v>69100</v>
          </cell>
          <cell r="J26">
            <v>179800</v>
          </cell>
          <cell r="K26">
            <v>224200</v>
          </cell>
          <cell r="L26">
            <v>223600</v>
          </cell>
          <cell r="M26">
            <v>224200</v>
          </cell>
          <cell r="N26">
            <v>171000</v>
          </cell>
          <cell r="O26">
            <v>433000</v>
          </cell>
          <cell r="P26">
            <v>580000</v>
          </cell>
          <cell r="Q26">
            <v>615000</v>
          </cell>
          <cell r="R26">
            <v>316000</v>
          </cell>
          <cell r="S26">
            <v>634000</v>
          </cell>
        </row>
        <row r="27">
          <cell r="B27">
            <v>74700</v>
          </cell>
          <cell r="C27">
            <v>170700</v>
          </cell>
          <cell r="D27">
            <v>154800</v>
          </cell>
          <cell r="E27">
            <v>384000</v>
          </cell>
          <cell r="F27">
            <v>169800</v>
          </cell>
          <cell r="G27">
            <v>339800</v>
          </cell>
          <cell r="H27">
            <v>336500</v>
          </cell>
          <cell r="I27">
            <v>125600</v>
          </cell>
          <cell r="J27">
            <v>221600</v>
          </cell>
          <cell r="K27">
            <v>222500</v>
          </cell>
          <cell r="L27">
            <v>221700</v>
          </cell>
          <cell r="M27">
            <v>225000</v>
          </cell>
          <cell r="N27">
            <v>345000</v>
          </cell>
          <cell r="O27">
            <v>166000</v>
          </cell>
          <cell r="P27">
            <v>572000</v>
          </cell>
          <cell r="Q27">
            <v>598000</v>
          </cell>
          <cell r="R27">
            <v>334000</v>
          </cell>
          <cell r="S27">
            <v>588000</v>
          </cell>
        </row>
        <row r="28">
          <cell r="B28">
            <v>167400</v>
          </cell>
          <cell r="C28">
            <v>171700</v>
          </cell>
          <cell r="D28">
            <v>24500</v>
          </cell>
          <cell r="E28">
            <v>231000</v>
          </cell>
          <cell r="F28">
            <v>94700</v>
          </cell>
          <cell r="G28">
            <v>252300</v>
          </cell>
          <cell r="H28">
            <v>266400</v>
          </cell>
          <cell r="I28">
            <v>113700</v>
          </cell>
          <cell r="J28">
            <v>199900</v>
          </cell>
          <cell r="K28">
            <v>206000</v>
          </cell>
          <cell r="L28">
            <v>206700</v>
          </cell>
          <cell r="M28">
            <v>209900</v>
          </cell>
          <cell r="N28">
            <v>313000</v>
          </cell>
          <cell r="O28">
            <v>255000</v>
          </cell>
          <cell r="P28">
            <v>566000</v>
          </cell>
          <cell r="Q28">
            <v>603000</v>
          </cell>
          <cell r="R28">
            <v>448000</v>
          </cell>
          <cell r="S28">
            <v>522000</v>
          </cell>
        </row>
        <row r="29">
          <cell r="B29">
            <v>139100</v>
          </cell>
          <cell r="C29">
            <v>175200</v>
          </cell>
          <cell r="D29">
            <v>155500</v>
          </cell>
          <cell r="E29">
            <v>230000</v>
          </cell>
          <cell r="F29">
            <v>279000</v>
          </cell>
          <cell r="G29">
            <v>333900</v>
          </cell>
          <cell r="H29">
            <v>328700</v>
          </cell>
          <cell r="I29">
            <v>208000</v>
          </cell>
          <cell r="J29">
            <v>151300</v>
          </cell>
          <cell r="K29">
            <v>223400</v>
          </cell>
          <cell r="L29">
            <v>223000</v>
          </cell>
          <cell r="M29">
            <v>225200</v>
          </cell>
          <cell r="N29">
            <v>433000</v>
          </cell>
          <cell r="O29">
            <v>228000</v>
          </cell>
          <cell r="P29">
            <v>538000</v>
          </cell>
          <cell r="Q29">
            <v>619000</v>
          </cell>
          <cell r="R29">
            <v>314000</v>
          </cell>
          <cell r="S29">
            <v>578000</v>
          </cell>
        </row>
        <row r="30">
          <cell r="B30">
            <v>185600</v>
          </cell>
          <cell r="C30">
            <v>172300</v>
          </cell>
          <cell r="D30">
            <v>194200</v>
          </cell>
          <cell r="E30">
            <v>372000</v>
          </cell>
          <cell r="F30">
            <v>181300</v>
          </cell>
          <cell r="G30">
            <v>339000</v>
          </cell>
          <cell r="H30">
            <v>364200</v>
          </cell>
          <cell r="I30">
            <v>165200</v>
          </cell>
          <cell r="J30">
            <v>163600</v>
          </cell>
          <cell r="K30">
            <v>212900</v>
          </cell>
          <cell r="L30">
            <v>213500</v>
          </cell>
          <cell r="M30">
            <v>213700</v>
          </cell>
          <cell r="N30">
            <v>392000</v>
          </cell>
          <cell r="O30">
            <v>326000</v>
          </cell>
          <cell r="P30">
            <v>530000</v>
          </cell>
          <cell r="Q30">
            <v>645000</v>
          </cell>
          <cell r="R30">
            <v>346000</v>
          </cell>
          <cell r="S30">
            <v>656000</v>
          </cell>
        </row>
        <row r="31">
          <cell r="B31">
            <v>157400</v>
          </cell>
          <cell r="C31">
            <v>161900</v>
          </cell>
          <cell r="D31">
            <v>158800</v>
          </cell>
          <cell r="E31">
            <v>430000</v>
          </cell>
          <cell r="F31">
            <v>249900</v>
          </cell>
          <cell r="G31">
            <v>366300</v>
          </cell>
          <cell r="H31">
            <v>349200</v>
          </cell>
          <cell r="I31">
            <v>96700</v>
          </cell>
          <cell r="J31">
            <v>192400</v>
          </cell>
          <cell r="K31">
            <v>196000</v>
          </cell>
          <cell r="L31">
            <v>193300</v>
          </cell>
          <cell r="M31">
            <v>194600</v>
          </cell>
          <cell r="N31">
            <v>566000</v>
          </cell>
          <cell r="O31">
            <v>214000</v>
          </cell>
          <cell r="P31">
            <v>521000</v>
          </cell>
          <cell r="Q31">
            <v>561000</v>
          </cell>
          <cell r="R31">
            <v>444000</v>
          </cell>
          <cell r="S31">
            <v>588000</v>
          </cell>
        </row>
        <row r="32">
          <cell r="B32">
            <v>192000</v>
          </cell>
          <cell r="C32">
            <v>180700</v>
          </cell>
          <cell r="D32">
            <v>179900</v>
          </cell>
          <cell r="E32">
            <v>358000</v>
          </cell>
          <cell r="F32">
            <v>264200</v>
          </cell>
          <cell r="G32">
            <v>302100</v>
          </cell>
          <cell r="H32">
            <v>320500</v>
          </cell>
          <cell r="I32">
            <v>130000</v>
          </cell>
          <cell r="J32">
            <v>70200</v>
          </cell>
          <cell r="K32">
            <v>197400</v>
          </cell>
          <cell r="L32">
            <v>196900</v>
          </cell>
          <cell r="M32">
            <v>197600</v>
          </cell>
          <cell r="N32">
            <v>530000</v>
          </cell>
          <cell r="O32">
            <v>436000</v>
          </cell>
          <cell r="P32">
            <v>480000</v>
          </cell>
          <cell r="Q32">
            <v>560000</v>
          </cell>
          <cell r="R32">
            <v>458000</v>
          </cell>
          <cell r="S32">
            <v>590000</v>
          </cell>
        </row>
        <row r="33">
          <cell r="B33">
            <v>170800</v>
          </cell>
          <cell r="C33">
            <v>167700</v>
          </cell>
          <cell r="D33">
            <v>170800</v>
          </cell>
          <cell r="E33">
            <v>387000</v>
          </cell>
          <cell r="F33">
            <v>289100</v>
          </cell>
          <cell r="G33">
            <v>309900</v>
          </cell>
          <cell r="H33">
            <v>317700</v>
          </cell>
          <cell r="I33">
            <v>240600</v>
          </cell>
          <cell r="J33">
            <v>215900</v>
          </cell>
          <cell r="K33">
            <v>216400</v>
          </cell>
          <cell r="L33">
            <v>213500</v>
          </cell>
          <cell r="M33">
            <v>255800</v>
          </cell>
          <cell r="N33">
            <v>408000</v>
          </cell>
          <cell r="O33">
            <v>154000</v>
          </cell>
          <cell r="P33">
            <v>542000</v>
          </cell>
          <cell r="Q33">
            <v>571000</v>
          </cell>
          <cell r="R33">
            <v>286000</v>
          </cell>
          <cell r="S33">
            <v>516000</v>
          </cell>
        </row>
        <row r="34">
          <cell r="B34">
            <v>171200</v>
          </cell>
          <cell r="C34">
            <v>172500</v>
          </cell>
          <cell r="D34">
            <v>170400</v>
          </cell>
          <cell r="E34">
            <v>359000</v>
          </cell>
          <cell r="F34">
            <v>265100</v>
          </cell>
          <cell r="G34">
            <v>298600</v>
          </cell>
          <cell r="H34">
            <v>311700</v>
          </cell>
          <cell r="I34">
            <v>299300</v>
          </cell>
          <cell r="J34">
            <v>228100</v>
          </cell>
          <cell r="K34">
            <v>227300</v>
          </cell>
          <cell r="L34">
            <v>226000</v>
          </cell>
          <cell r="M34">
            <v>189500</v>
          </cell>
          <cell r="N34">
            <v>311000</v>
          </cell>
          <cell r="O34">
            <v>208000</v>
          </cell>
          <cell r="P34">
            <v>534000</v>
          </cell>
          <cell r="Q34">
            <v>545000</v>
          </cell>
          <cell r="R34">
            <v>558000</v>
          </cell>
          <cell r="S34">
            <v>0</v>
          </cell>
        </row>
        <row r="35">
          <cell r="B35">
            <v>180700</v>
          </cell>
          <cell r="C35">
            <v>171800</v>
          </cell>
          <cell r="D35">
            <v>164800</v>
          </cell>
          <cell r="E35">
            <v>364000</v>
          </cell>
          <cell r="F35">
            <v>241700</v>
          </cell>
          <cell r="G35">
            <v>326800</v>
          </cell>
          <cell r="H35">
            <v>345000</v>
          </cell>
          <cell r="I35">
            <v>287500</v>
          </cell>
          <cell r="J35">
            <v>232000</v>
          </cell>
          <cell r="K35">
            <v>232100</v>
          </cell>
          <cell r="L35">
            <v>230600</v>
          </cell>
          <cell r="M35">
            <v>233000</v>
          </cell>
          <cell r="N35">
            <v>309000</v>
          </cell>
          <cell r="O35">
            <v>445000</v>
          </cell>
          <cell r="P35">
            <v>240000</v>
          </cell>
          <cell r="Q35">
            <v>271000</v>
          </cell>
          <cell r="R35">
            <v>172000</v>
          </cell>
          <cell r="S35">
            <v>70000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172000</v>
          </cell>
          <cell r="C5">
            <v>172299.99999999994</v>
          </cell>
          <cell r="D5">
            <v>164899.99999999418</v>
          </cell>
          <cell r="E5">
            <v>359000</v>
          </cell>
          <cell r="F5">
            <v>266900.00000000146</v>
          </cell>
          <cell r="G5">
            <v>317500</v>
          </cell>
          <cell r="H5">
            <v>333400.00000000146</v>
          </cell>
          <cell r="I5">
            <v>233800</v>
          </cell>
          <cell r="J5">
            <v>197800</v>
          </cell>
          <cell r="K5">
            <v>220600</v>
          </cell>
          <cell r="L5">
            <v>216300</v>
          </cell>
          <cell r="M5">
            <v>219600</v>
          </cell>
          <cell r="N5">
            <v>400000</v>
          </cell>
          <cell r="O5">
            <v>266000</v>
          </cell>
          <cell r="P5">
            <v>340000</v>
          </cell>
          <cell r="Q5">
            <v>483000</v>
          </cell>
          <cell r="R5">
            <v>358000</v>
          </cell>
          <cell r="S5">
            <v>374000</v>
          </cell>
        </row>
        <row r="6">
          <cell r="B6">
            <v>173500</v>
          </cell>
          <cell r="C6">
            <v>172000</v>
          </cell>
          <cell r="D6">
            <v>163100.00000000582</v>
          </cell>
          <cell r="E6">
            <v>376000</v>
          </cell>
          <cell r="F6">
            <v>272800.00000000291</v>
          </cell>
          <cell r="G6">
            <v>323000</v>
          </cell>
          <cell r="H6">
            <v>338199.99999999709</v>
          </cell>
          <cell r="I6">
            <v>188200.00000000437</v>
          </cell>
          <cell r="J6">
            <v>237700</v>
          </cell>
          <cell r="K6">
            <v>238200</v>
          </cell>
          <cell r="L6">
            <v>238000</v>
          </cell>
          <cell r="M6">
            <v>239000</v>
          </cell>
          <cell r="N6">
            <v>398000</v>
          </cell>
          <cell r="O6">
            <v>299000</v>
          </cell>
          <cell r="P6">
            <v>523000</v>
          </cell>
          <cell r="Q6">
            <v>554000</v>
          </cell>
          <cell r="R6">
            <v>68000</v>
          </cell>
          <cell r="S6">
            <v>564000</v>
          </cell>
        </row>
        <row r="7">
          <cell r="B7">
            <v>165100.00000000218</v>
          </cell>
          <cell r="C7">
            <v>169900.00000000009</v>
          </cell>
          <cell r="D7">
            <v>176300.00000000291</v>
          </cell>
          <cell r="E7">
            <v>362000</v>
          </cell>
          <cell r="F7">
            <v>198799.99999999563</v>
          </cell>
          <cell r="G7">
            <v>331200.00000000437</v>
          </cell>
          <cell r="H7">
            <v>349900.00000000146</v>
          </cell>
          <cell r="I7">
            <v>54599.999999998545</v>
          </cell>
          <cell r="J7">
            <v>196500</v>
          </cell>
          <cell r="K7">
            <v>224900</v>
          </cell>
          <cell r="L7">
            <v>217500</v>
          </cell>
          <cell r="M7">
            <v>223400</v>
          </cell>
          <cell r="N7">
            <v>418000</v>
          </cell>
          <cell r="O7">
            <v>180000</v>
          </cell>
          <cell r="P7">
            <v>550000</v>
          </cell>
          <cell r="Q7">
            <v>574000</v>
          </cell>
          <cell r="R7">
            <v>392000</v>
          </cell>
          <cell r="S7">
            <v>594000</v>
          </cell>
        </row>
        <row r="8">
          <cell r="B8">
            <v>39399.999999997817</v>
          </cell>
          <cell r="C8">
            <v>178899.99999999985</v>
          </cell>
          <cell r="D8">
            <v>189000</v>
          </cell>
          <cell r="E8">
            <v>394000</v>
          </cell>
          <cell r="F8">
            <v>43800.00000000291</v>
          </cell>
          <cell r="G8">
            <v>333799.99999999563</v>
          </cell>
          <cell r="H8">
            <v>371500</v>
          </cell>
          <cell r="I8">
            <v>265800.00000000291</v>
          </cell>
          <cell r="J8">
            <v>138400</v>
          </cell>
          <cell r="K8">
            <v>222300</v>
          </cell>
          <cell r="L8">
            <v>219100</v>
          </cell>
          <cell r="M8">
            <v>222100</v>
          </cell>
          <cell r="N8">
            <v>459000</v>
          </cell>
          <cell r="O8">
            <v>96000</v>
          </cell>
          <cell r="P8">
            <v>561000</v>
          </cell>
          <cell r="Q8">
            <v>604000</v>
          </cell>
          <cell r="R8">
            <v>174000</v>
          </cell>
          <cell r="S8">
            <v>634000</v>
          </cell>
        </row>
        <row r="9">
          <cell r="B9">
            <v>174400</v>
          </cell>
          <cell r="C9">
            <v>179799.99999999994</v>
          </cell>
          <cell r="D9">
            <v>189199.99999999709</v>
          </cell>
          <cell r="E9">
            <v>416000</v>
          </cell>
          <cell r="F9">
            <v>187500</v>
          </cell>
          <cell r="G9">
            <v>363000</v>
          </cell>
          <cell r="H9">
            <v>335400.00000000146</v>
          </cell>
          <cell r="I9">
            <v>127699.99999999709</v>
          </cell>
          <cell r="J9">
            <v>221400</v>
          </cell>
          <cell r="K9">
            <v>224800</v>
          </cell>
          <cell r="L9">
            <v>220300</v>
          </cell>
          <cell r="M9">
            <v>224900</v>
          </cell>
          <cell r="N9">
            <v>222000</v>
          </cell>
          <cell r="O9">
            <v>385000</v>
          </cell>
          <cell r="P9">
            <v>565000</v>
          </cell>
          <cell r="Q9">
            <v>616000</v>
          </cell>
          <cell r="R9">
            <v>138000</v>
          </cell>
          <cell r="S9">
            <v>546000</v>
          </cell>
        </row>
        <row r="10">
          <cell r="B10">
            <v>174400</v>
          </cell>
          <cell r="C10">
            <v>169700.00000000006</v>
          </cell>
          <cell r="D10">
            <v>174300.00000000291</v>
          </cell>
          <cell r="E10">
            <v>383000</v>
          </cell>
          <cell r="F10">
            <v>239199.99999999709</v>
          </cell>
          <cell r="G10">
            <v>337000</v>
          </cell>
          <cell r="H10">
            <v>69500</v>
          </cell>
          <cell r="I10">
            <v>286099.99999999854</v>
          </cell>
          <cell r="J10">
            <v>198800</v>
          </cell>
          <cell r="K10">
            <v>199700</v>
          </cell>
          <cell r="L10">
            <v>199000</v>
          </cell>
          <cell r="M10">
            <v>200300</v>
          </cell>
          <cell r="N10">
            <v>305000</v>
          </cell>
          <cell r="O10">
            <v>319000</v>
          </cell>
          <cell r="P10">
            <v>521000</v>
          </cell>
          <cell r="Q10">
            <v>555000</v>
          </cell>
          <cell r="R10">
            <v>296000</v>
          </cell>
          <cell r="S10">
            <v>542000</v>
          </cell>
        </row>
        <row r="11">
          <cell r="B11">
            <v>40000</v>
          </cell>
          <cell r="C11">
            <v>42100.000000000138</v>
          </cell>
          <cell r="D11">
            <v>53399.999999994179</v>
          </cell>
          <cell r="E11">
            <v>105000</v>
          </cell>
          <cell r="F11">
            <v>41300.00000000291</v>
          </cell>
          <cell r="G11">
            <v>76000</v>
          </cell>
          <cell r="H11">
            <v>19500</v>
          </cell>
          <cell r="I11">
            <v>149200.00000000437</v>
          </cell>
          <cell r="J11">
            <v>170300</v>
          </cell>
          <cell r="K11">
            <v>198700</v>
          </cell>
          <cell r="L11">
            <v>197500</v>
          </cell>
          <cell r="M11">
            <v>200400</v>
          </cell>
          <cell r="N11">
            <v>435000</v>
          </cell>
          <cell r="O11">
            <v>336000</v>
          </cell>
          <cell r="P11">
            <v>537000</v>
          </cell>
          <cell r="Q11">
            <v>559000</v>
          </cell>
          <cell r="R11">
            <v>464000</v>
          </cell>
          <cell r="S11">
            <v>560000</v>
          </cell>
        </row>
        <row r="12">
          <cell r="B12">
            <v>101500</v>
          </cell>
          <cell r="C12">
            <v>57000</v>
          </cell>
          <cell r="D12">
            <v>114000</v>
          </cell>
          <cell r="E12">
            <v>362000</v>
          </cell>
          <cell r="F12">
            <v>206199.99999999709</v>
          </cell>
          <cell r="G12">
            <v>266600.00000000582</v>
          </cell>
          <cell r="H12">
            <v>337500</v>
          </cell>
          <cell r="I12">
            <v>242399.99999999418</v>
          </cell>
          <cell r="J12">
            <v>160800</v>
          </cell>
          <cell r="K12">
            <v>178600</v>
          </cell>
          <cell r="L12">
            <v>206000</v>
          </cell>
          <cell r="M12">
            <v>207900</v>
          </cell>
          <cell r="N12">
            <v>366000</v>
          </cell>
          <cell r="O12">
            <v>237000</v>
          </cell>
          <cell r="P12">
            <v>573000</v>
          </cell>
          <cell r="Q12">
            <v>604000</v>
          </cell>
          <cell r="R12">
            <v>400000</v>
          </cell>
          <cell r="S12">
            <v>490000</v>
          </cell>
        </row>
        <row r="13">
          <cell r="B13">
            <v>174700.00000000073</v>
          </cell>
          <cell r="C13">
            <v>172399.99999999985</v>
          </cell>
          <cell r="D13">
            <v>173699.99999999709</v>
          </cell>
          <cell r="E13">
            <v>358000</v>
          </cell>
          <cell r="F13">
            <v>270800.00000000291</v>
          </cell>
          <cell r="G13">
            <v>319599.99999999854</v>
          </cell>
          <cell r="H13">
            <v>337300.00000000291</v>
          </cell>
          <cell r="I13">
            <v>30000</v>
          </cell>
          <cell r="J13">
            <v>229000</v>
          </cell>
          <cell r="K13">
            <v>228800</v>
          </cell>
          <cell r="L13">
            <v>227700</v>
          </cell>
          <cell r="M13">
            <v>229500</v>
          </cell>
          <cell r="N13">
            <v>435000</v>
          </cell>
          <cell r="O13">
            <v>227000</v>
          </cell>
          <cell r="P13">
            <v>572000</v>
          </cell>
          <cell r="Q13">
            <v>602000</v>
          </cell>
          <cell r="R13">
            <v>396000</v>
          </cell>
          <cell r="S13">
            <v>626000</v>
          </cell>
        </row>
        <row r="14">
          <cell r="B14">
            <v>174399.99999999782</v>
          </cell>
          <cell r="C14">
            <v>176500.00000000023</v>
          </cell>
          <cell r="D14">
            <v>164900.00000000873</v>
          </cell>
          <cell r="E14">
            <v>405000</v>
          </cell>
          <cell r="F14">
            <v>144599.99999999854</v>
          </cell>
          <cell r="G14">
            <v>359000</v>
          </cell>
          <cell r="H14">
            <v>378399.99999999418</v>
          </cell>
          <cell r="I14">
            <v>19000</v>
          </cell>
          <cell r="J14">
            <v>129700</v>
          </cell>
          <cell r="K14">
            <v>203500</v>
          </cell>
          <cell r="L14">
            <v>202900</v>
          </cell>
          <cell r="M14">
            <v>204700</v>
          </cell>
          <cell r="N14">
            <v>435000</v>
          </cell>
          <cell r="O14">
            <v>222000</v>
          </cell>
          <cell r="P14">
            <v>599000</v>
          </cell>
          <cell r="Q14">
            <v>637000</v>
          </cell>
          <cell r="R14">
            <v>340000</v>
          </cell>
          <cell r="S14">
            <v>664000</v>
          </cell>
        </row>
        <row r="15">
          <cell r="B15">
            <v>176900.00000000146</v>
          </cell>
          <cell r="C15">
            <v>170799.99999999974</v>
          </cell>
          <cell r="D15">
            <v>167199.99999999709</v>
          </cell>
          <cell r="E15">
            <v>396000</v>
          </cell>
          <cell r="F15">
            <v>68300.00000000291</v>
          </cell>
          <cell r="G15">
            <v>352799.99999999563</v>
          </cell>
          <cell r="H15">
            <v>364400.00000000146</v>
          </cell>
          <cell r="I15">
            <v>216500</v>
          </cell>
          <cell r="J15">
            <v>138400</v>
          </cell>
          <cell r="K15">
            <v>203000</v>
          </cell>
          <cell r="L15">
            <v>206500</v>
          </cell>
          <cell r="M15">
            <v>205800</v>
          </cell>
          <cell r="N15">
            <v>489000</v>
          </cell>
          <cell r="O15">
            <v>238000</v>
          </cell>
          <cell r="P15">
            <v>580000</v>
          </cell>
          <cell r="Q15">
            <v>615000</v>
          </cell>
          <cell r="R15">
            <v>318000</v>
          </cell>
          <cell r="S15">
            <v>660000</v>
          </cell>
        </row>
        <row r="16">
          <cell r="B16">
            <v>172400.00000000146</v>
          </cell>
          <cell r="C16">
            <v>170200.00000000026</v>
          </cell>
          <cell r="D16">
            <v>164800.00000000291</v>
          </cell>
          <cell r="E16">
            <v>401000</v>
          </cell>
          <cell r="F16">
            <v>237599.99999999854</v>
          </cell>
          <cell r="G16">
            <v>354700.00000000437</v>
          </cell>
          <cell r="H16">
            <v>342800.00000000291</v>
          </cell>
          <cell r="I16">
            <v>45700.000000004366</v>
          </cell>
          <cell r="J16">
            <v>204100</v>
          </cell>
          <cell r="K16">
            <v>208200</v>
          </cell>
          <cell r="L16">
            <v>207600</v>
          </cell>
          <cell r="M16">
            <v>206000</v>
          </cell>
          <cell r="N16" t="str">
            <v>377 000</v>
          </cell>
          <cell r="O16" t="str">
            <v>264 000</v>
          </cell>
          <cell r="P16">
            <v>594000</v>
          </cell>
          <cell r="Q16">
            <v>661000</v>
          </cell>
          <cell r="R16">
            <v>360000</v>
          </cell>
          <cell r="S16">
            <v>690000</v>
          </cell>
        </row>
        <row r="17">
          <cell r="B17">
            <v>68599.999999998545</v>
          </cell>
          <cell r="C17">
            <v>167399.99999999965</v>
          </cell>
          <cell r="D17">
            <v>157099.99999999127</v>
          </cell>
          <cell r="E17">
            <v>379000</v>
          </cell>
          <cell r="F17">
            <v>280599.99999999854</v>
          </cell>
          <cell r="G17">
            <v>318000</v>
          </cell>
          <cell r="H17">
            <v>346099.99999999854</v>
          </cell>
          <cell r="I17">
            <v>115199.99999999709</v>
          </cell>
          <cell r="J17">
            <v>186700</v>
          </cell>
          <cell r="K17">
            <v>218200</v>
          </cell>
          <cell r="L17">
            <v>217700</v>
          </cell>
          <cell r="M17">
            <v>170800</v>
          </cell>
          <cell r="N17">
            <v>400000</v>
          </cell>
          <cell r="O17">
            <v>290000</v>
          </cell>
          <cell r="P17">
            <v>574000</v>
          </cell>
          <cell r="Q17">
            <v>632000</v>
          </cell>
          <cell r="R17">
            <v>0</v>
          </cell>
          <cell r="S17">
            <v>696000</v>
          </cell>
        </row>
        <row r="18">
          <cell r="B18">
            <v>0</v>
          </cell>
          <cell r="C18">
            <v>175300.00000000017</v>
          </cell>
          <cell r="D18">
            <v>154900.00000000873</v>
          </cell>
          <cell r="E18">
            <v>379000</v>
          </cell>
          <cell r="F18">
            <v>273599.99999999854</v>
          </cell>
          <cell r="G18">
            <v>342299.99999999563</v>
          </cell>
          <cell r="H18">
            <v>357099.99999999854</v>
          </cell>
          <cell r="I18">
            <v>94700.000000004366</v>
          </cell>
          <cell r="J18">
            <v>199600</v>
          </cell>
          <cell r="K18">
            <v>198500</v>
          </cell>
          <cell r="L18">
            <v>198000</v>
          </cell>
          <cell r="M18">
            <v>200800</v>
          </cell>
          <cell r="N18">
            <v>343000</v>
          </cell>
          <cell r="O18">
            <v>156000</v>
          </cell>
          <cell r="P18">
            <v>519000</v>
          </cell>
          <cell r="Q18">
            <v>548000</v>
          </cell>
          <cell r="R18">
            <v>212000</v>
          </cell>
          <cell r="S18">
            <v>402000</v>
          </cell>
        </row>
        <row r="19">
          <cell r="B19">
            <v>92599.999999998545</v>
          </cell>
          <cell r="C19">
            <v>165099.99999999991</v>
          </cell>
          <cell r="D19">
            <v>166699.99999999709</v>
          </cell>
          <cell r="E19">
            <v>370000</v>
          </cell>
          <cell r="F19">
            <v>217100.00000000582</v>
          </cell>
          <cell r="G19">
            <v>350100.00000000582</v>
          </cell>
          <cell r="H19">
            <v>365599.99999999854</v>
          </cell>
          <cell r="I19">
            <v>650400.0000000014</v>
          </cell>
          <cell r="J19">
            <v>137200.00000000073</v>
          </cell>
          <cell r="K19">
            <v>202500</v>
          </cell>
          <cell r="L19">
            <v>201600</v>
          </cell>
          <cell r="M19">
            <v>202800</v>
          </cell>
          <cell r="N19" t="str">
            <v>416 000</v>
          </cell>
          <cell r="O19" t="str">
            <v>277 000</v>
          </cell>
          <cell r="P19">
            <v>502000</v>
          </cell>
          <cell r="Q19">
            <v>574000</v>
          </cell>
          <cell r="R19">
            <v>276000</v>
          </cell>
          <cell r="S19">
            <v>630000</v>
          </cell>
        </row>
        <row r="20">
          <cell r="B20">
            <v>137200.00000000073</v>
          </cell>
          <cell r="C20">
            <v>168700.00000000026</v>
          </cell>
          <cell r="D20">
            <v>160599.99999999127</v>
          </cell>
          <cell r="E20">
            <v>369000</v>
          </cell>
          <cell r="F20">
            <v>270699.99999999709</v>
          </cell>
          <cell r="G20">
            <v>329899.99999999418</v>
          </cell>
          <cell r="H20">
            <v>349400.00000000146</v>
          </cell>
          <cell r="I20">
            <v>153300.00000000291</v>
          </cell>
          <cell r="J20">
            <v>206100</v>
          </cell>
          <cell r="K20">
            <v>207500</v>
          </cell>
          <cell r="L20">
            <v>206200</v>
          </cell>
          <cell r="M20">
            <v>206900</v>
          </cell>
          <cell r="N20">
            <v>339000</v>
          </cell>
          <cell r="O20" t="str">
            <v>277 000</v>
          </cell>
          <cell r="P20">
            <v>512000</v>
          </cell>
          <cell r="Q20">
            <v>597000</v>
          </cell>
          <cell r="R20">
            <v>474000</v>
          </cell>
          <cell r="S20">
            <v>620000</v>
          </cell>
        </row>
        <row r="21">
          <cell r="B21">
            <v>173700.00000000073</v>
          </cell>
          <cell r="C21">
            <v>171699.99999999983</v>
          </cell>
          <cell r="D21">
            <v>86800.00000000291</v>
          </cell>
          <cell r="E21">
            <v>382000</v>
          </cell>
          <cell r="F21">
            <v>285800.00000000291</v>
          </cell>
          <cell r="G21">
            <v>320900.00000000146</v>
          </cell>
          <cell r="H21">
            <v>346599.99999999854</v>
          </cell>
          <cell r="I21">
            <v>149099.99999999854</v>
          </cell>
          <cell r="J21">
            <v>207900</v>
          </cell>
          <cell r="K21">
            <v>209600</v>
          </cell>
          <cell r="L21">
            <v>208000</v>
          </cell>
          <cell r="M21">
            <v>206100</v>
          </cell>
          <cell r="N21">
            <v>397000</v>
          </cell>
          <cell r="O21">
            <v>830693</v>
          </cell>
          <cell r="P21">
            <v>498000</v>
          </cell>
          <cell r="Q21">
            <v>607000</v>
          </cell>
          <cell r="R21">
            <v>448000</v>
          </cell>
          <cell r="S21">
            <v>598000</v>
          </cell>
        </row>
        <row r="22">
          <cell r="B22">
            <v>175299.99999999927</v>
          </cell>
          <cell r="C22">
            <v>167099.99999999991</v>
          </cell>
          <cell r="D22">
            <v>118800.00000000291</v>
          </cell>
          <cell r="E22">
            <v>366000</v>
          </cell>
          <cell r="F22">
            <v>272000</v>
          </cell>
          <cell r="G22">
            <v>311200.00000000437</v>
          </cell>
          <cell r="H22">
            <v>316600.00000000582</v>
          </cell>
          <cell r="I22">
            <v>227099.99999999854</v>
          </cell>
          <cell r="J22">
            <v>225000</v>
          </cell>
          <cell r="K22">
            <v>225200</v>
          </cell>
          <cell r="L22">
            <v>224200</v>
          </cell>
          <cell r="M22">
            <v>224600</v>
          </cell>
          <cell r="N22">
            <v>384000</v>
          </cell>
          <cell r="O22">
            <v>830693</v>
          </cell>
          <cell r="P22">
            <v>509000</v>
          </cell>
          <cell r="Q22">
            <v>570000</v>
          </cell>
          <cell r="R22">
            <v>532000</v>
          </cell>
          <cell r="S22">
            <v>612000</v>
          </cell>
        </row>
        <row r="23">
          <cell r="B23">
            <v>136299.99999999927</v>
          </cell>
          <cell r="C23">
            <v>167800.00000000017</v>
          </cell>
          <cell r="D23">
            <v>158300.00000000291</v>
          </cell>
          <cell r="E23">
            <v>354000</v>
          </cell>
          <cell r="F23">
            <v>266000</v>
          </cell>
          <cell r="G23">
            <v>280500</v>
          </cell>
          <cell r="H23">
            <v>321699.99999999709</v>
          </cell>
          <cell r="I23">
            <v>227099.99999999854</v>
          </cell>
          <cell r="J23">
            <v>221500</v>
          </cell>
          <cell r="K23">
            <v>222100</v>
          </cell>
          <cell r="L23">
            <v>220400</v>
          </cell>
          <cell r="M23">
            <v>222700</v>
          </cell>
          <cell r="N23">
            <v>318000</v>
          </cell>
          <cell r="O23">
            <v>198000</v>
          </cell>
          <cell r="P23">
            <v>489000</v>
          </cell>
          <cell r="Q23">
            <v>618000</v>
          </cell>
          <cell r="R23">
            <v>490000</v>
          </cell>
          <cell r="S23">
            <v>646000</v>
          </cell>
        </row>
        <row r="24">
          <cell r="B24">
            <v>171200.00000000073</v>
          </cell>
          <cell r="C24">
            <v>173000</v>
          </cell>
          <cell r="D24">
            <v>172199.99999999709</v>
          </cell>
          <cell r="E24">
            <v>394000</v>
          </cell>
          <cell r="F24">
            <v>290799.99999999563</v>
          </cell>
          <cell r="G24">
            <v>0</v>
          </cell>
          <cell r="H24">
            <v>347800.00000000291</v>
          </cell>
          <cell r="I24">
            <v>287100.00000000582</v>
          </cell>
          <cell r="J24">
            <v>162400</v>
          </cell>
          <cell r="K24">
            <v>218500</v>
          </cell>
          <cell r="L24">
            <v>215600</v>
          </cell>
          <cell r="M24">
            <v>217700</v>
          </cell>
          <cell r="N24">
            <v>265000</v>
          </cell>
          <cell r="O24">
            <v>360000</v>
          </cell>
          <cell r="P24">
            <v>468000</v>
          </cell>
          <cell r="Q24">
            <v>583000</v>
          </cell>
          <cell r="R24">
            <v>550000</v>
          </cell>
          <cell r="S24">
            <v>584000</v>
          </cell>
        </row>
        <row r="25">
          <cell r="B25">
            <v>171500</v>
          </cell>
          <cell r="C25">
            <v>175000</v>
          </cell>
          <cell r="D25">
            <v>169899.99999999418</v>
          </cell>
          <cell r="E25">
            <v>368000</v>
          </cell>
          <cell r="F25">
            <v>271900.00000000146</v>
          </cell>
          <cell r="G25">
            <v>145799.99999999563</v>
          </cell>
          <cell r="H25">
            <v>320899.99999999418</v>
          </cell>
          <cell r="I25">
            <v>199699.99999999709</v>
          </cell>
          <cell r="J25">
            <v>239500</v>
          </cell>
          <cell r="K25">
            <v>238500</v>
          </cell>
          <cell r="L25">
            <v>240400</v>
          </cell>
          <cell r="M25">
            <v>241600</v>
          </cell>
          <cell r="N25">
            <v>87000</v>
          </cell>
          <cell r="O25">
            <v>287000</v>
          </cell>
          <cell r="P25">
            <v>425000</v>
          </cell>
          <cell r="Q25">
            <v>586000</v>
          </cell>
          <cell r="R25">
            <v>100000</v>
          </cell>
          <cell r="S25">
            <v>618000</v>
          </cell>
        </row>
        <row r="26">
          <cell r="B26">
            <v>112000</v>
          </cell>
          <cell r="C26">
            <v>175000</v>
          </cell>
          <cell r="D26">
            <v>161900.00000000873</v>
          </cell>
          <cell r="E26">
            <v>388000</v>
          </cell>
          <cell r="F26">
            <v>289800.00000000291</v>
          </cell>
          <cell r="G26">
            <v>320899.99999999418</v>
          </cell>
          <cell r="H26">
            <v>323500</v>
          </cell>
          <cell r="I26">
            <v>256000</v>
          </cell>
          <cell r="J26">
            <v>238700</v>
          </cell>
          <cell r="K26">
            <v>238300</v>
          </cell>
          <cell r="L26">
            <v>238200</v>
          </cell>
          <cell r="M26">
            <v>240600</v>
          </cell>
          <cell r="N26">
            <v>448000</v>
          </cell>
          <cell r="O26">
            <v>23000</v>
          </cell>
          <cell r="P26">
            <v>297000</v>
          </cell>
          <cell r="Q26">
            <v>583000</v>
          </cell>
          <cell r="R26">
            <v>372000</v>
          </cell>
          <cell r="S26">
            <v>586000</v>
          </cell>
        </row>
        <row r="27">
          <cell r="B27">
            <v>177400.00000000146</v>
          </cell>
          <cell r="C27">
            <v>171899.99999999965</v>
          </cell>
          <cell r="D27">
            <v>172899.99999999418</v>
          </cell>
          <cell r="E27">
            <v>352000</v>
          </cell>
          <cell r="F27">
            <v>252299.99999999563</v>
          </cell>
          <cell r="G27">
            <v>277000</v>
          </cell>
          <cell r="H27">
            <v>293400.00000000873</v>
          </cell>
          <cell r="I27">
            <v>142699.99999999709</v>
          </cell>
          <cell r="J27">
            <v>195400</v>
          </cell>
          <cell r="K27">
            <v>206500</v>
          </cell>
          <cell r="L27">
            <v>214700</v>
          </cell>
          <cell r="M27">
            <v>215700</v>
          </cell>
          <cell r="N27">
            <v>246000</v>
          </cell>
          <cell r="O27">
            <v>372000</v>
          </cell>
          <cell r="P27">
            <v>358000</v>
          </cell>
          <cell r="Q27">
            <v>621000</v>
          </cell>
          <cell r="R27">
            <v>668000</v>
          </cell>
          <cell r="S27">
            <v>664000</v>
          </cell>
        </row>
        <row r="28">
          <cell r="B28">
            <v>172899.99999999782</v>
          </cell>
          <cell r="C28">
            <v>172300.00000000017</v>
          </cell>
          <cell r="D28">
            <v>179699.99999999709</v>
          </cell>
          <cell r="E28">
            <v>361000</v>
          </cell>
          <cell r="F28">
            <v>217500</v>
          </cell>
          <cell r="G28">
            <v>310800.00000000291</v>
          </cell>
          <cell r="H28">
            <v>322799.99999998836</v>
          </cell>
          <cell r="I28">
            <v>233900.00000000146</v>
          </cell>
          <cell r="J28">
            <v>229000</v>
          </cell>
          <cell r="K28">
            <v>231400</v>
          </cell>
          <cell r="L28">
            <v>228900</v>
          </cell>
          <cell r="M28">
            <v>230800</v>
          </cell>
          <cell r="N28">
            <v>293000</v>
          </cell>
          <cell r="O28">
            <v>328000</v>
          </cell>
          <cell r="P28">
            <v>557000</v>
          </cell>
          <cell r="Q28">
            <v>582000</v>
          </cell>
          <cell r="R28">
            <v>358000</v>
          </cell>
          <cell r="S28">
            <v>566000</v>
          </cell>
        </row>
        <row r="29">
          <cell r="B29">
            <v>175500</v>
          </cell>
          <cell r="C29">
            <v>173300.00000000017</v>
          </cell>
          <cell r="D29">
            <v>168500</v>
          </cell>
          <cell r="E29">
            <v>377000</v>
          </cell>
          <cell r="F29">
            <v>239599.99999999854</v>
          </cell>
          <cell r="G29">
            <v>333500</v>
          </cell>
          <cell r="H29">
            <v>333000</v>
          </cell>
          <cell r="I29">
            <v>161900.00000000146</v>
          </cell>
          <cell r="J29">
            <v>215800</v>
          </cell>
          <cell r="K29">
            <v>216900</v>
          </cell>
          <cell r="L29">
            <v>216200</v>
          </cell>
          <cell r="M29">
            <v>216800</v>
          </cell>
          <cell r="N29">
            <v>299000</v>
          </cell>
          <cell r="O29">
            <v>423000</v>
          </cell>
          <cell r="P29">
            <v>566000</v>
          </cell>
          <cell r="Q29">
            <v>614000</v>
          </cell>
          <cell r="R29">
            <v>436000</v>
          </cell>
          <cell r="S29">
            <v>640000</v>
          </cell>
        </row>
        <row r="30">
          <cell r="B30">
            <v>178500</v>
          </cell>
          <cell r="C30">
            <v>113300.00000000017</v>
          </cell>
          <cell r="D30">
            <v>168900.00000000873</v>
          </cell>
          <cell r="E30">
            <v>415000</v>
          </cell>
          <cell r="F30">
            <v>277700.00000000437</v>
          </cell>
          <cell r="G30">
            <v>346500</v>
          </cell>
          <cell r="H30">
            <v>237300.00000000291</v>
          </cell>
          <cell r="I30">
            <v>206800.00000000291</v>
          </cell>
          <cell r="J30">
            <v>220500</v>
          </cell>
          <cell r="K30">
            <v>220400</v>
          </cell>
          <cell r="L30">
            <v>222400</v>
          </cell>
          <cell r="M30">
            <v>107600</v>
          </cell>
          <cell r="N30" t="str">
            <v>405 000</v>
          </cell>
          <cell r="O30" t="str">
            <v>349 000</v>
          </cell>
          <cell r="P30">
            <v>538000</v>
          </cell>
          <cell r="Q30">
            <v>604000</v>
          </cell>
          <cell r="R30">
            <v>422000</v>
          </cell>
          <cell r="S30">
            <v>654000</v>
          </cell>
        </row>
        <row r="31">
          <cell r="B31">
            <v>178300.00000000291</v>
          </cell>
          <cell r="C31">
            <v>170399.99999999965</v>
          </cell>
          <cell r="D31">
            <v>151599.99999999127</v>
          </cell>
          <cell r="E31">
            <v>336000</v>
          </cell>
          <cell r="F31">
            <v>244099.99999999854</v>
          </cell>
          <cell r="G31">
            <v>342699.99999999709</v>
          </cell>
          <cell r="H31">
            <v>306600.00000000582</v>
          </cell>
          <cell r="I31">
            <v>78500</v>
          </cell>
          <cell r="J31">
            <v>237100</v>
          </cell>
          <cell r="K31">
            <v>238800</v>
          </cell>
          <cell r="L31">
            <v>235000</v>
          </cell>
          <cell r="M31">
            <v>0</v>
          </cell>
          <cell r="N31">
            <v>326000</v>
          </cell>
          <cell r="O31">
            <v>365000</v>
          </cell>
          <cell r="P31">
            <v>559000</v>
          </cell>
          <cell r="Q31">
            <v>592000</v>
          </cell>
          <cell r="R31">
            <v>232000</v>
          </cell>
          <cell r="S31">
            <v>632000</v>
          </cell>
        </row>
        <row r="32">
          <cell r="B32">
            <v>160599.99999999854</v>
          </cell>
          <cell r="C32">
            <v>154500</v>
          </cell>
          <cell r="D32">
            <v>24800.00000000291</v>
          </cell>
          <cell r="E32">
            <v>117000</v>
          </cell>
          <cell r="F32">
            <v>248000</v>
          </cell>
          <cell r="G32">
            <v>289900.00000000146</v>
          </cell>
          <cell r="H32">
            <v>298099.99999999127</v>
          </cell>
          <cell r="I32">
            <v>197899.99999999418</v>
          </cell>
          <cell r="J32">
            <v>217800</v>
          </cell>
          <cell r="K32">
            <v>218600</v>
          </cell>
          <cell r="L32">
            <v>218700</v>
          </cell>
          <cell r="M32">
            <v>66900</v>
          </cell>
          <cell r="N32" t="str">
            <v>286 000</v>
          </cell>
          <cell r="O32" t="str">
            <v>261 000</v>
          </cell>
          <cell r="P32">
            <v>522000</v>
          </cell>
          <cell r="Q32">
            <v>532000</v>
          </cell>
          <cell r="R32">
            <v>54000</v>
          </cell>
          <cell r="S32">
            <v>560000</v>
          </cell>
        </row>
        <row r="33">
          <cell r="B33">
            <v>168400.00000000146</v>
          </cell>
          <cell r="C33">
            <v>163100.00000000035</v>
          </cell>
          <cell r="D33">
            <v>157000</v>
          </cell>
          <cell r="E33">
            <v>362000</v>
          </cell>
          <cell r="F33">
            <v>214400.00000000146</v>
          </cell>
          <cell r="G33">
            <v>312900.00000000146</v>
          </cell>
          <cell r="H33">
            <v>331500</v>
          </cell>
          <cell r="I33">
            <v>95000</v>
          </cell>
          <cell r="J33">
            <v>217500</v>
          </cell>
          <cell r="K33">
            <v>218200</v>
          </cell>
          <cell r="L33">
            <v>216900</v>
          </cell>
          <cell r="M33">
            <v>218500</v>
          </cell>
          <cell r="N33">
            <v>303000</v>
          </cell>
          <cell r="O33">
            <v>403000</v>
          </cell>
          <cell r="P33">
            <v>539000</v>
          </cell>
          <cell r="Q33">
            <v>539000</v>
          </cell>
          <cell r="R33">
            <v>242000</v>
          </cell>
          <cell r="S33">
            <v>586000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181500</v>
          </cell>
          <cell r="C5">
            <v>170199.99999999983</v>
          </cell>
          <cell r="D5">
            <v>170400.00000000873</v>
          </cell>
          <cell r="E5">
            <v>377000</v>
          </cell>
          <cell r="F5">
            <v>223400.00000000146</v>
          </cell>
          <cell r="G5">
            <v>306800.00000000291</v>
          </cell>
          <cell r="H5">
            <v>319400.00000000873</v>
          </cell>
          <cell r="I5">
            <v>257600.00000000582</v>
          </cell>
          <cell r="J5">
            <v>214000</v>
          </cell>
          <cell r="K5">
            <v>215000</v>
          </cell>
          <cell r="L5">
            <v>211900</v>
          </cell>
          <cell r="M5">
            <v>216700</v>
          </cell>
          <cell r="N5">
            <v>350000</v>
          </cell>
          <cell r="O5">
            <v>299000</v>
          </cell>
          <cell r="P5">
            <v>550000</v>
          </cell>
          <cell r="Q5">
            <v>556000</v>
          </cell>
          <cell r="R5">
            <v>166000</v>
          </cell>
          <cell r="S5">
            <v>612000</v>
          </cell>
        </row>
        <row r="6">
          <cell r="B6">
            <v>126500</v>
          </cell>
          <cell r="C6">
            <v>126899.99999999964</v>
          </cell>
          <cell r="D6">
            <v>150099.99999999127</v>
          </cell>
          <cell r="E6">
            <v>383000</v>
          </cell>
          <cell r="F6">
            <v>285799.99999999563</v>
          </cell>
          <cell r="G6">
            <v>330500</v>
          </cell>
          <cell r="H6">
            <v>330699.99999999709</v>
          </cell>
          <cell r="I6">
            <v>265699.99999999709</v>
          </cell>
          <cell r="J6">
            <v>224800</v>
          </cell>
          <cell r="K6">
            <v>225500</v>
          </cell>
          <cell r="L6">
            <v>223200</v>
          </cell>
          <cell r="M6">
            <v>226800</v>
          </cell>
          <cell r="N6">
            <v>457000</v>
          </cell>
          <cell r="O6">
            <v>398000</v>
          </cell>
          <cell r="P6">
            <v>452000</v>
          </cell>
          <cell r="Q6">
            <v>262000</v>
          </cell>
          <cell r="R6">
            <v>352000</v>
          </cell>
          <cell r="S6">
            <v>592000</v>
          </cell>
        </row>
        <row r="7">
          <cell r="B7">
            <v>179099.99999999854</v>
          </cell>
          <cell r="C7">
            <v>176100.00000000035</v>
          </cell>
          <cell r="D7">
            <v>174300.00000000291</v>
          </cell>
          <cell r="E7">
            <v>353000</v>
          </cell>
          <cell r="F7">
            <v>266200.00000000437</v>
          </cell>
          <cell r="G7">
            <v>299799.99999999563</v>
          </cell>
          <cell r="H7">
            <v>311500</v>
          </cell>
          <cell r="I7">
            <v>280800.00000000291</v>
          </cell>
          <cell r="J7">
            <v>221800</v>
          </cell>
          <cell r="K7">
            <v>221300</v>
          </cell>
          <cell r="L7">
            <v>217000</v>
          </cell>
          <cell r="M7">
            <v>223000</v>
          </cell>
          <cell r="N7">
            <v>271000</v>
          </cell>
          <cell r="O7">
            <v>327000</v>
          </cell>
          <cell r="P7">
            <v>460000</v>
          </cell>
          <cell r="Q7">
            <v>265000</v>
          </cell>
          <cell r="R7">
            <v>414000</v>
          </cell>
          <cell r="S7">
            <v>538000</v>
          </cell>
        </row>
        <row r="8">
          <cell r="B8">
            <v>166200.00000000073</v>
          </cell>
          <cell r="C8">
            <v>168199.99999999983</v>
          </cell>
          <cell r="D8">
            <v>168000</v>
          </cell>
          <cell r="E8">
            <v>368000</v>
          </cell>
          <cell r="F8">
            <v>270199.99999999709</v>
          </cell>
          <cell r="G8">
            <v>332400.00000000146</v>
          </cell>
          <cell r="H8">
            <v>353300.00000000291</v>
          </cell>
          <cell r="I8">
            <v>235599.99999999854</v>
          </cell>
          <cell r="J8">
            <v>239600</v>
          </cell>
          <cell r="K8">
            <v>236500</v>
          </cell>
          <cell r="L8">
            <v>230700</v>
          </cell>
          <cell r="M8">
            <v>240600</v>
          </cell>
          <cell r="N8">
            <v>356000</v>
          </cell>
          <cell r="O8">
            <v>392000</v>
          </cell>
          <cell r="P8">
            <v>475000</v>
          </cell>
          <cell r="Q8">
            <v>520000</v>
          </cell>
          <cell r="R8">
            <v>142000</v>
          </cell>
          <cell r="S8">
            <v>538000</v>
          </cell>
        </row>
        <row r="9">
          <cell r="B9">
            <v>179700.00000000073</v>
          </cell>
          <cell r="C9">
            <v>177900.00000000055</v>
          </cell>
          <cell r="D9">
            <v>174199.99999999709</v>
          </cell>
          <cell r="E9">
            <v>380000</v>
          </cell>
          <cell r="F9">
            <v>89600</v>
          </cell>
          <cell r="G9">
            <v>335500</v>
          </cell>
          <cell r="H9">
            <v>349300.00000000291</v>
          </cell>
          <cell r="I9">
            <v>271500</v>
          </cell>
          <cell r="J9">
            <v>230000</v>
          </cell>
          <cell r="K9">
            <v>230100</v>
          </cell>
          <cell r="L9">
            <v>223700</v>
          </cell>
          <cell r="M9">
            <v>230400</v>
          </cell>
          <cell r="N9">
            <v>203000</v>
          </cell>
          <cell r="O9">
            <v>357000</v>
          </cell>
          <cell r="P9">
            <v>569000</v>
          </cell>
          <cell r="Q9">
            <v>566000</v>
          </cell>
          <cell r="R9">
            <v>300000</v>
          </cell>
          <cell r="S9">
            <v>586000</v>
          </cell>
        </row>
        <row r="10">
          <cell r="B10">
            <v>178599.99999999854</v>
          </cell>
          <cell r="C10">
            <v>182299.99999999927</v>
          </cell>
          <cell r="D10">
            <v>169199.99999999709</v>
          </cell>
          <cell r="E10">
            <v>436000</v>
          </cell>
          <cell r="F10">
            <v>160300.00000000291</v>
          </cell>
          <cell r="G10">
            <v>399300.00000000291</v>
          </cell>
          <cell r="H10">
            <v>148199.99999999709</v>
          </cell>
          <cell r="I10">
            <v>130599.99999999854</v>
          </cell>
          <cell r="J10">
            <v>200700</v>
          </cell>
          <cell r="K10">
            <v>202800</v>
          </cell>
          <cell r="L10">
            <v>203200</v>
          </cell>
          <cell r="M10">
            <v>201900</v>
          </cell>
          <cell r="N10">
            <v>105000</v>
          </cell>
          <cell r="O10">
            <v>282000</v>
          </cell>
          <cell r="P10">
            <v>574000</v>
          </cell>
          <cell r="Q10">
            <v>574000</v>
          </cell>
          <cell r="R10">
            <v>246000</v>
          </cell>
          <cell r="S10">
            <v>582000</v>
          </cell>
        </row>
        <row r="11">
          <cell r="B11">
            <v>181599.99999999854</v>
          </cell>
          <cell r="C11">
            <v>175400.00000000055</v>
          </cell>
          <cell r="D11">
            <v>180100.00000000582</v>
          </cell>
          <cell r="E11">
            <v>304000</v>
          </cell>
          <cell r="F11">
            <v>182699.99999999709</v>
          </cell>
          <cell r="G11">
            <v>255299.99999999563</v>
          </cell>
          <cell r="H11">
            <v>322099.99999999127</v>
          </cell>
          <cell r="I11">
            <v>144099.99999999854</v>
          </cell>
          <cell r="J11">
            <v>209400</v>
          </cell>
          <cell r="K11">
            <v>208800</v>
          </cell>
          <cell r="L11">
            <v>205500</v>
          </cell>
          <cell r="M11">
            <v>210600</v>
          </cell>
          <cell r="N11">
            <v>146000</v>
          </cell>
          <cell r="O11">
            <v>450000</v>
          </cell>
          <cell r="P11">
            <v>580000</v>
          </cell>
          <cell r="Q11">
            <v>613000</v>
          </cell>
          <cell r="R11">
            <v>360000</v>
          </cell>
          <cell r="S11">
            <v>622000</v>
          </cell>
        </row>
        <row r="12">
          <cell r="B12">
            <v>183900.00000000146</v>
          </cell>
          <cell r="C12">
            <v>179000</v>
          </cell>
          <cell r="D12">
            <v>174800.00000000291</v>
          </cell>
          <cell r="E12">
            <v>372000</v>
          </cell>
          <cell r="F12">
            <v>277000</v>
          </cell>
          <cell r="G12">
            <v>330700.00000000437</v>
          </cell>
          <cell r="H12">
            <v>337200.00000001164</v>
          </cell>
          <cell r="I12">
            <v>166900.00000000146</v>
          </cell>
          <cell r="J12">
            <v>224200</v>
          </cell>
          <cell r="K12">
            <v>224200</v>
          </cell>
          <cell r="L12">
            <v>219100</v>
          </cell>
          <cell r="M12">
            <v>228600</v>
          </cell>
          <cell r="N12">
            <v>123000</v>
          </cell>
          <cell r="O12">
            <v>421000</v>
          </cell>
          <cell r="P12">
            <v>579000</v>
          </cell>
          <cell r="Q12">
            <v>619000</v>
          </cell>
          <cell r="R12">
            <v>470000</v>
          </cell>
          <cell r="S12">
            <v>654000</v>
          </cell>
        </row>
        <row r="13">
          <cell r="B13">
            <v>176099.99999999854</v>
          </cell>
          <cell r="C13">
            <v>175399.99999999965</v>
          </cell>
          <cell r="D13">
            <v>171300.00000000291</v>
          </cell>
          <cell r="E13">
            <v>396000</v>
          </cell>
          <cell r="F13">
            <v>295699.99999999709</v>
          </cell>
          <cell r="G13">
            <v>267500</v>
          </cell>
          <cell r="H13">
            <v>290599.99999999127</v>
          </cell>
          <cell r="I13">
            <v>189199.99999999709</v>
          </cell>
          <cell r="J13">
            <v>224900</v>
          </cell>
          <cell r="K13">
            <v>225100</v>
          </cell>
          <cell r="L13">
            <v>220200</v>
          </cell>
          <cell r="M13">
            <v>225400</v>
          </cell>
          <cell r="N13">
            <v>146000</v>
          </cell>
          <cell r="O13">
            <v>471000</v>
          </cell>
          <cell r="P13">
            <v>580000</v>
          </cell>
          <cell r="Q13">
            <v>651000</v>
          </cell>
          <cell r="R13">
            <v>464000</v>
          </cell>
          <cell r="S13">
            <v>650000</v>
          </cell>
        </row>
        <row r="14">
          <cell r="B14">
            <v>108000</v>
          </cell>
          <cell r="C14">
            <v>170100.00000000035</v>
          </cell>
          <cell r="D14">
            <v>165099.99999999127</v>
          </cell>
          <cell r="E14">
            <v>393000</v>
          </cell>
          <cell r="F14">
            <v>255000</v>
          </cell>
          <cell r="G14">
            <v>292899.99999999418</v>
          </cell>
          <cell r="H14">
            <v>248500</v>
          </cell>
          <cell r="I14">
            <v>220600.00000000582</v>
          </cell>
          <cell r="J14">
            <v>212200</v>
          </cell>
          <cell r="K14">
            <v>213100</v>
          </cell>
          <cell r="L14">
            <v>207300</v>
          </cell>
          <cell r="M14">
            <v>213800</v>
          </cell>
          <cell r="N14">
            <v>227000</v>
          </cell>
          <cell r="O14">
            <v>396000</v>
          </cell>
          <cell r="P14">
            <v>559000</v>
          </cell>
          <cell r="Q14">
            <v>633000</v>
          </cell>
          <cell r="R14">
            <v>518000</v>
          </cell>
          <cell r="S14">
            <v>656000</v>
          </cell>
        </row>
        <row r="15">
          <cell r="B15">
            <v>170400.00000000146</v>
          </cell>
          <cell r="C15">
            <v>175800.00000000017</v>
          </cell>
          <cell r="D15">
            <v>162300.00000000291</v>
          </cell>
          <cell r="E15">
            <v>404000</v>
          </cell>
          <cell r="F15">
            <v>78900.000000001455</v>
          </cell>
          <cell r="G15">
            <v>351000</v>
          </cell>
          <cell r="H15">
            <v>310600.00000000582</v>
          </cell>
          <cell r="I15">
            <v>289300.00000000291</v>
          </cell>
          <cell r="J15">
            <v>165100</v>
          </cell>
          <cell r="K15">
            <v>219600</v>
          </cell>
          <cell r="L15">
            <v>145300</v>
          </cell>
          <cell r="M15">
            <v>220600</v>
          </cell>
          <cell r="N15">
            <v>439000</v>
          </cell>
          <cell r="O15">
            <v>134000</v>
          </cell>
          <cell r="P15">
            <v>545000</v>
          </cell>
          <cell r="Q15">
            <v>576000</v>
          </cell>
          <cell r="R15">
            <v>322000</v>
          </cell>
          <cell r="S15">
            <v>512000</v>
          </cell>
        </row>
        <row r="16">
          <cell r="B16">
            <v>170500</v>
          </cell>
          <cell r="C16">
            <v>174199.99999999983</v>
          </cell>
          <cell r="D16">
            <v>167300.00000000291</v>
          </cell>
          <cell r="E16">
            <v>379000</v>
          </cell>
          <cell r="F16">
            <v>204700.00000000437</v>
          </cell>
          <cell r="G16">
            <v>317600.00000000582</v>
          </cell>
          <cell r="H16">
            <v>330800.00000000291</v>
          </cell>
          <cell r="I16">
            <v>242599.99999999854</v>
          </cell>
          <cell r="J16">
            <v>217600</v>
          </cell>
          <cell r="K16">
            <v>217800</v>
          </cell>
          <cell r="L16">
            <v>166300</v>
          </cell>
          <cell r="M16">
            <v>217500</v>
          </cell>
          <cell r="N16">
            <v>269000</v>
          </cell>
          <cell r="O16">
            <v>395000</v>
          </cell>
          <cell r="P16">
            <v>143000</v>
          </cell>
          <cell r="Q16">
            <v>528000</v>
          </cell>
          <cell r="R16">
            <v>582000</v>
          </cell>
          <cell r="S16">
            <v>584000</v>
          </cell>
        </row>
        <row r="17">
          <cell r="B17">
            <v>3600</v>
          </cell>
          <cell r="C17">
            <v>180099.99999999945</v>
          </cell>
          <cell r="D17">
            <v>182199.99999999709</v>
          </cell>
          <cell r="E17">
            <v>383000</v>
          </cell>
          <cell r="F17">
            <v>99899.999999994179</v>
          </cell>
          <cell r="G17">
            <v>338000</v>
          </cell>
          <cell r="H17">
            <v>299399.99999999418</v>
          </cell>
          <cell r="I17">
            <v>276700.00000000437</v>
          </cell>
          <cell r="J17">
            <v>197900</v>
          </cell>
          <cell r="K17">
            <v>203700</v>
          </cell>
          <cell r="L17">
            <v>195600</v>
          </cell>
          <cell r="M17">
            <v>201900</v>
          </cell>
          <cell r="N17">
            <v>161000</v>
          </cell>
          <cell r="O17">
            <v>496000</v>
          </cell>
          <cell r="P17">
            <v>104000</v>
          </cell>
          <cell r="Q17">
            <v>536000</v>
          </cell>
          <cell r="R17">
            <v>336000</v>
          </cell>
          <cell r="S17">
            <v>554000</v>
          </cell>
        </row>
        <row r="18">
          <cell r="B18">
            <v>0</v>
          </cell>
          <cell r="C18">
            <v>170900.00000000055</v>
          </cell>
          <cell r="D18">
            <v>183800.00000000291</v>
          </cell>
          <cell r="E18">
            <v>392000</v>
          </cell>
          <cell r="F18">
            <v>299700.00000000437</v>
          </cell>
          <cell r="G18">
            <v>348800.00000000291</v>
          </cell>
          <cell r="H18">
            <v>296699.99999999709</v>
          </cell>
          <cell r="I18">
            <v>326799.99999999563</v>
          </cell>
          <cell r="J18">
            <v>220100</v>
          </cell>
          <cell r="K18">
            <v>223000</v>
          </cell>
          <cell r="L18">
            <v>219600</v>
          </cell>
          <cell r="M18">
            <v>223900</v>
          </cell>
          <cell r="N18">
            <v>453000</v>
          </cell>
          <cell r="O18">
            <v>130000</v>
          </cell>
          <cell r="P18">
            <v>526000</v>
          </cell>
          <cell r="Q18">
            <v>552000</v>
          </cell>
          <cell r="R18">
            <v>418000</v>
          </cell>
          <cell r="S18">
            <v>556000</v>
          </cell>
        </row>
        <row r="19">
          <cell r="B19">
            <v>0</v>
          </cell>
          <cell r="C19">
            <v>136199.99999999983</v>
          </cell>
          <cell r="D19">
            <v>139000</v>
          </cell>
          <cell r="E19">
            <v>438000</v>
          </cell>
          <cell r="F19">
            <v>324799.99999999563</v>
          </cell>
          <cell r="G19">
            <v>261000</v>
          </cell>
          <cell r="H19">
            <v>355400.00000000873</v>
          </cell>
          <cell r="I19">
            <v>318800.00000000291</v>
          </cell>
          <cell r="J19">
            <v>211000</v>
          </cell>
          <cell r="K19">
            <v>210900</v>
          </cell>
          <cell r="L19">
            <v>210100</v>
          </cell>
          <cell r="M19">
            <v>213500</v>
          </cell>
          <cell r="N19">
            <v>380000</v>
          </cell>
          <cell r="O19">
            <v>324000</v>
          </cell>
          <cell r="P19">
            <v>504000</v>
          </cell>
          <cell r="Q19">
            <v>585000</v>
          </cell>
          <cell r="R19">
            <v>486000</v>
          </cell>
          <cell r="S19">
            <v>622000</v>
          </cell>
        </row>
        <row r="20">
          <cell r="B20">
            <v>0</v>
          </cell>
          <cell r="C20">
            <v>168100.00000000035</v>
          </cell>
          <cell r="D20">
            <v>172500</v>
          </cell>
          <cell r="E20">
            <v>441000</v>
          </cell>
          <cell r="F20">
            <v>327700.00000000437</v>
          </cell>
          <cell r="G20">
            <v>161799.99999998836</v>
          </cell>
          <cell r="H20">
            <v>327399.99999999418</v>
          </cell>
          <cell r="I20">
            <v>330299.99999999563</v>
          </cell>
          <cell r="J20">
            <v>196000</v>
          </cell>
          <cell r="K20">
            <v>214000</v>
          </cell>
          <cell r="L20">
            <v>213700</v>
          </cell>
          <cell r="M20">
            <v>216000</v>
          </cell>
          <cell r="N20">
            <v>214000</v>
          </cell>
          <cell r="O20">
            <v>324000</v>
          </cell>
          <cell r="P20">
            <v>490000</v>
          </cell>
          <cell r="Q20">
            <v>598000</v>
          </cell>
          <cell r="R20">
            <v>498000</v>
          </cell>
          <cell r="S20">
            <v>608000</v>
          </cell>
        </row>
        <row r="21">
          <cell r="B21">
            <v>0</v>
          </cell>
          <cell r="C21">
            <v>129699.99999999891</v>
          </cell>
          <cell r="D21">
            <v>119300.00000000291</v>
          </cell>
          <cell r="E21">
            <v>447000</v>
          </cell>
          <cell r="F21">
            <v>315599.99999999854</v>
          </cell>
          <cell r="G21">
            <v>274900.00000000873</v>
          </cell>
          <cell r="H21">
            <v>347100.00000000582</v>
          </cell>
          <cell r="I21">
            <v>402500</v>
          </cell>
          <cell r="J21">
            <v>191000</v>
          </cell>
          <cell r="K21">
            <v>127900</v>
          </cell>
          <cell r="L21">
            <v>211800</v>
          </cell>
          <cell r="M21">
            <v>212100</v>
          </cell>
          <cell r="N21">
            <v>437000</v>
          </cell>
          <cell r="O21">
            <v>392000</v>
          </cell>
          <cell r="P21">
            <v>536000</v>
          </cell>
          <cell r="Q21">
            <v>101000</v>
          </cell>
          <cell r="R21">
            <v>572000</v>
          </cell>
          <cell r="S21">
            <v>666000</v>
          </cell>
        </row>
        <row r="22">
          <cell r="B22">
            <v>0</v>
          </cell>
          <cell r="C22">
            <v>170600.00000000035</v>
          </cell>
          <cell r="D22">
            <v>170099.99999999127</v>
          </cell>
          <cell r="E22">
            <v>399000</v>
          </cell>
          <cell r="F22">
            <v>302000</v>
          </cell>
          <cell r="G22">
            <v>340300.00000000291</v>
          </cell>
          <cell r="H22">
            <v>277099.99999999127</v>
          </cell>
          <cell r="I22">
            <v>293700.00000000437</v>
          </cell>
          <cell r="J22">
            <v>185900</v>
          </cell>
          <cell r="K22">
            <v>231400</v>
          </cell>
          <cell r="L22">
            <v>227300</v>
          </cell>
          <cell r="M22">
            <v>231600</v>
          </cell>
          <cell r="N22">
            <v>317000</v>
          </cell>
          <cell r="O22">
            <v>392000</v>
          </cell>
          <cell r="P22">
            <v>535000</v>
          </cell>
          <cell r="Q22">
            <v>579000</v>
          </cell>
          <cell r="R22">
            <v>490000</v>
          </cell>
          <cell r="S22">
            <v>636000</v>
          </cell>
        </row>
        <row r="23">
          <cell r="B23">
            <v>0</v>
          </cell>
          <cell r="C23">
            <v>175600.00000000035</v>
          </cell>
          <cell r="D23">
            <v>167100.00000000582</v>
          </cell>
          <cell r="E23">
            <v>416000</v>
          </cell>
          <cell r="F23">
            <v>309199.99999999709</v>
          </cell>
          <cell r="G23">
            <v>342500</v>
          </cell>
          <cell r="H23">
            <v>287500</v>
          </cell>
          <cell r="I23">
            <v>293700.00000000437</v>
          </cell>
          <cell r="J23">
            <v>0</v>
          </cell>
          <cell r="K23">
            <v>226100</v>
          </cell>
          <cell r="L23">
            <v>225800</v>
          </cell>
          <cell r="M23">
            <v>226000</v>
          </cell>
          <cell r="N23">
            <v>275000</v>
          </cell>
          <cell r="O23">
            <v>424000</v>
          </cell>
          <cell r="P23">
            <v>536000</v>
          </cell>
          <cell r="Q23">
            <v>557000</v>
          </cell>
          <cell r="R23">
            <v>550000</v>
          </cell>
          <cell r="S23">
            <v>624000</v>
          </cell>
        </row>
        <row r="24">
          <cell r="B24">
            <v>0</v>
          </cell>
          <cell r="C24">
            <v>174000</v>
          </cell>
          <cell r="D24">
            <v>161300.00000000291</v>
          </cell>
          <cell r="E24">
            <v>348000</v>
          </cell>
          <cell r="F24">
            <v>258600.00000000582</v>
          </cell>
          <cell r="G24">
            <v>303599.99999999127</v>
          </cell>
          <cell r="H24">
            <v>286699.99999999709</v>
          </cell>
          <cell r="I24">
            <v>250500</v>
          </cell>
          <cell r="J24">
            <v>61900</v>
          </cell>
          <cell r="K24">
            <v>224400</v>
          </cell>
          <cell r="L24">
            <v>223600</v>
          </cell>
          <cell r="M24">
            <v>221400</v>
          </cell>
          <cell r="N24">
            <v>343000</v>
          </cell>
          <cell r="O24">
            <v>247000</v>
          </cell>
          <cell r="P24">
            <v>506000</v>
          </cell>
          <cell r="Q24">
            <v>557000</v>
          </cell>
          <cell r="R24" t="str">
            <v>NIL</v>
          </cell>
          <cell r="S24">
            <v>540000</v>
          </cell>
        </row>
        <row r="25">
          <cell r="B25">
            <v>0</v>
          </cell>
          <cell r="C25">
            <v>171000</v>
          </cell>
          <cell r="D25">
            <v>164899.99999999418</v>
          </cell>
          <cell r="E25">
            <v>289000</v>
          </cell>
          <cell r="F25">
            <v>268799.99999999563</v>
          </cell>
          <cell r="G25">
            <v>321500</v>
          </cell>
          <cell r="H25">
            <v>268300.00000000291</v>
          </cell>
          <cell r="I25">
            <v>178299.99999999563</v>
          </cell>
          <cell r="J25">
            <v>214500</v>
          </cell>
          <cell r="K25">
            <v>206000</v>
          </cell>
          <cell r="L25">
            <v>202400</v>
          </cell>
          <cell r="M25">
            <v>207900</v>
          </cell>
          <cell r="N25">
            <v>253000</v>
          </cell>
          <cell r="O25">
            <v>297000</v>
          </cell>
          <cell r="P25">
            <v>460000</v>
          </cell>
          <cell r="Q25">
            <v>578000</v>
          </cell>
          <cell r="R25">
            <v>176000</v>
          </cell>
          <cell r="S25">
            <v>604000</v>
          </cell>
        </row>
        <row r="26">
          <cell r="B26">
            <v>0</v>
          </cell>
          <cell r="C26">
            <v>171000</v>
          </cell>
          <cell r="D26">
            <v>170399.99999999418</v>
          </cell>
          <cell r="E26">
            <v>381000</v>
          </cell>
          <cell r="F26">
            <v>290200.00000000437</v>
          </cell>
          <cell r="G26">
            <v>268300.00000000291</v>
          </cell>
          <cell r="H26">
            <v>332199.99999999709</v>
          </cell>
          <cell r="I26">
            <v>217800.00000000291</v>
          </cell>
          <cell r="J26">
            <v>214500</v>
          </cell>
          <cell r="K26">
            <v>214500</v>
          </cell>
          <cell r="L26">
            <v>213400</v>
          </cell>
          <cell r="M26">
            <v>217100</v>
          </cell>
          <cell r="N26">
            <v>395000</v>
          </cell>
          <cell r="O26">
            <v>381000</v>
          </cell>
          <cell r="P26">
            <v>422000</v>
          </cell>
          <cell r="Q26">
            <v>473000</v>
          </cell>
          <cell r="R26">
            <v>240000</v>
          </cell>
          <cell r="S26">
            <v>468000</v>
          </cell>
        </row>
        <row r="27">
          <cell r="B27">
            <v>0</v>
          </cell>
          <cell r="C27">
            <v>174699.99999999889</v>
          </cell>
          <cell r="D27">
            <v>168900.00000000873</v>
          </cell>
          <cell r="E27">
            <v>386000</v>
          </cell>
          <cell r="F27">
            <v>302399.99999999418</v>
          </cell>
          <cell r="G27">
            <v>342800.00000000291</v>
          </cell>
          <cell r="H27">
            <v>329000</v>
          </cell>
          <cell r="I27">
            <v>320699.99999999709</v>
          </cell>
          <cell r="J27">
            <v>197500</v>
          </cell>
          <cell r="K27">
            <v>196200</v>
          </cell>
          <cell r="L27">
            <v>198800</v>
          </cell>
          <cell r="M27">
            <v>199200</v>
          </cell>
          <cell r="N27">
            <v>423000</v>
          </cell>
          <cell r="O27">
            <v>323000</v>
          </cell>
          <cell r="P27">
            <v>527000</v>
          </cell>
          <cell r="Q27">
            <v>394000</v>
          </cell>
          <cell r="R27">
            <v>328000</v>
          </cell>
          <cell r="S27">
            <v>444000</v>
          </cell>
        </row>
        <row r="28">
          <cell r="B28">
            <v>0</v>
          </cell>
          <cell r="C28">
            <v>161200</v>
          </cell>
          <cell r="D28">
            <v>155600</v>
          </cell>
          <cell r="E28">
            <v>333000</v>
          </cell>
          <cell r="F28">
            <v>333300</v>
          </cell>
          <cell r="G28">
            <v>322000</v>
          </cell>
          <cell r="H28">
            <v>310000</v>
          </cell>
          <cell r="I28">
            <v>186000</v>
          </cell>
          <cell r="J28">
            <v>203300</v>
          </cell>
          <cell r="K28">
            <v>202100</v>
          </cell>
          <cell r="L28">
            <v>204300</v>
          </cell>
          <cell r="M28">
            <v>204500</v>
          </cell>
          <cell r="N28">
            <v>192000</v>
          </cell>
          <cell r="O28">
            <v>472000</v>
          </cell>
          <cell r="P28">
            <v>488000</v>
          </cell>
          <cell r="Q28">
            <v>528000</v>
          </cell>
          <cell r="R28">
            <v>454000</v>
          </cell>
          <cell r="S28">
            <v>572000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16200.000000011642</v>
          </cell>
          <cell r="I29">
            <v>0</v>
          </cell>
          <cell r="J29">
            <v>78400</v>
          </cell>
          <cell r="K29">
            <v>78200</v>
          </cell>
          <cell r="L29">
            <v>213200</v>
          </cell>
          <cell r="M29">
            <v>220000</v>
          </cell>
          <cell r="N29">
            <v>513000</v>
          </cell>
          <cell r="O29">
            <v>583000</v>
          </cell>
          <cell r="P29">
            <v>572000</v>
          </cell>
          <cell r="Q29">
            <v>582000</v>
          </cell>
          <cell r="R29">
            <v>584000</v>
          </cell>
          <cell r="S29">
            <v>576000</v>
          </cell>
        </row>
        <row r="30">
          <cell r="B30">
            <v>36200</v>
          </cell>
          <cell r="C30">
            <v>31600</v>
          </cell>
          <cell r="D30">
            <v>37300</v>
          </cell>
          <cell r="E30">
            <v>196800</v>
          </cell>
          <cell r="F30">
            <v>55400</v>
          </cell>
          <cell r="G30">
            <v>156699.99999999709</v>
          </cell>
          <cell r="H30">
            <v>91199.99999999709</v>
          </cell>
          <cell r="I30">
            <v>23900.000000001455</v>
          </cell>
          <cell r="J30">
            <v>171400</v>
          </cell>
          <cell r="K30">
            <v>165400</v>
          </cell>
          <cell r="L30">
            <v>200300</v>
          </cell>
          <cell r="M30">
            <v>209500</v>
          </cell>
          <cell r="N30">
            <v>382000</v>
          </cell>
          <cell r="O30">
            <v>183000</v>
          </cell>
          <cell r="P30">
            <v>613000</v>
          </cell>
          <cell r="Q30">
            <v>553000</v>
          </cell>
          <cell r="R30">
            <v>496000</v>
          </cell>
          <cell r="S30">
            <v>612000</v>
          </cell>
        </row>
        <row r="31">
          <cell r="B31">
            <v>179300.00000000291</v>
          </cell>
          <cell r="C31">
            <v>176000</v>
          </cell>
          <cell r="D31">
            <v>34000</v>
          </cell>
          <cell r="E31">
            <v>394000</v>
          </cell>
          <cell r="F31">
            <v>290200.00000000437</v>
          </cell>
          <cell r="G31">
            <v>345600.00000000582</v>
          </cell>
          <cell r="H31">
            <v>287300.00000000291</v>
          </cell>
          <cell r="I31">
            <v>235000</v>
          </cell>
          <cell r="J31">
            <v>95000</v>
          </cell>
          <cell r="K31">
            <v>217200</v>
          </cell>
          <cell r="L31">
            <v>205500</v>
          </cell>
          <cell r="M31">
            <v>217900</v>
          </cell>
          <cell r="N31">
            <v>386000</v>
          </cell>
          <cell r="O31">
            <v>453000</v>
          </cell>
          <cell r="P31">
            <v>125000</v>
          </cell>
          <cell r="Q31">
            <v>144000</v>
          </cell>
          <cell r="R31">
            <v>86000</v>
          </cell>
          <cell r="S31">
            <v>88000</v>
          </cell>
        </row>
        <row r="32">
          <cell r="B32">
            <v>177500</v>
          </cell>
          <cell r="C32">
            <v>178500</v>
          </cell>
          <cell r="D32">
            <v>107800.00000000291</v>
          </cell>
          <cell r="E32">
            <v>355000</v>
          </cell>
          <cell r="F32">
            <v>227599.99999999854</v>
          </cell>
          <cell r="G32">
            <v>309399.99999999418</v>
          </cell>
          <cell r="H32">
            <v>253599.99999999127</v>
          </cell>
          <cell r="I32">
            <v>164500</v>
          </cell>
          <cell r="J32">
            <v>92300</v>
          </cell>
          <cell r="K32">
            <v>189300</v>
          </cell>
          <cell r="L32">
            <v>202400</v>
          </cell>
          <cell r="M32">
            <v>209100</v>
          </cell>
          <cell r="N32">
            <v>276000</v>
          </cell>
          <cell r="O32">
            <v>473000</v>
          </cell>
          <cell r="P32">
            <v>133000</v>
          </cell>
          <cell r="Q32">
            <v>346000</v>
          </cell>
          <cell r="R32">
            <v>322000</v>
          </cell>
          <cell r="S32">
            <v>286000</v>
          </cell>
        </row>
        <row r="33">
          <cell r="B33">
            <v>185900.00000000146</v>
          </cell>
          <cell r="C33">
            <v>180899.99999999965</v>
          </cell>
          <cell r="D33">
            <v>174399.99999999418</v>
          </cell>
          <cell r="E33">
            <v>372000</v>
          </cell>
          <cell r="F33">
            <v>225500</v>
          </cell>
          <cell r="G33">
            <v>330600.00000000582</v>
          </cell>
          <cell r="H33">
            <v>171000</v>
          </cell>
          <cell r="I33">
            <v>159599.99999999854</v>
          </cell>
          <cell r="J33">
            <v>194600</v>
          </cell>
          <cell r="K33">
            <v>219300</v>
          </cell>
          <cell r="L33">
            <v>193000</v>
          </cell>
          <cell r="M33">
            <v>219700</v>
          </cell>
          <cell r="N33">
            <v>342000</v>
          </cell>
          <cell r="O33">
            <v>451000</v>
          </cell>
          <cell r="P33">
            <v>271000</v>
          </cell>
          <cell r="Q33">
            <v>624000</v>
          </cell>
          <cell r="R33">
            <v>556000</v>
          </cell>
          <cell r="S33">
            <v>622000</v>
          </cell>
        </row>
        <row r="34">
          <cell r="B34">
            <v>172599.99999999854</v>
          </cell>
          <cell r="C34">
            <v>172500</v>
          </cell>
          <cell r="D34">
            <v>180100.00000000582</v>
          </cell>
          <cell r="E34">
            <v>379000</v>
          </cell>
          <cell r="F34">
            <v>209699.99999999709</v>
          </cell>
          <cell r="G34">
            <v>335500</v>
          </cell>
          <cell r="H34">
            <v>282199.99999999709</v>
          </cell>
          <cell r="I34">
            <v>196199.99999999709</v>
          </cell>
          <cell r="J34">
            <v>220100</v>
          </cell>
          <cell r="K34">
            <v>213200</v>
          </cell>
          <cell r="L34">
            <v>198700</v>
          </cell>
          <cell r="M34">
            <v>218700</v>
          </cell>
          <cell r="N34">
            <v>266000</v>
          </cell>
          <cell r="O34">
            <v>391000</v>
          </cell>
          <cell r="P34">
            <v>581000</v>
          </cell>
          <cell r="Q34">
            <v>579000</v>
          </cell>
          <cell r="R34">
            <v>490000</v>
          </cell>
          <cell r="S34">
            <v>608000</v>
          </cell>
        </row>
        <row r="35">
          <cell r="B35">
            <v>182800.00000000291</v>
          </cell>
          <cell r="C35">
            <v>173200.00000000073</v>
          </cell>
          <cell r="D35">
            <v>169199.99999999709</v>
          </cell>
          <cell r="E35">
            <v>390000</v>
          </cell>
          <cell r="F35">
            <v>258900.00000000146</v>
          </cell>
          <cell r="G35">
            <v>343800</v>
          </cell>
          <cell r="H35">
            <v>175300.00000000291</v>
          </cell>
          <cell r="I35">
            <v>215000</v>
          </cell>
          <cell r="J35">
            <v>197500</v>
          </cell>
          <cell r="K35">
            <v>193700</v>
          </cell>
          <cell r="L35">
            <v>196200</v>
          </cell>
          <cell r="M35">
            <v>214000</v>
          </cell>
          <cell r="N35">
            <v>282000</v>
          </cell>
          <cell r="O35">
            <v>497000</v>
          </cell>
          <cell r="P35">
            <v>580000</v>
          </cell>
          <cell r="Q35">
            <v>580000</v>
          </cell>
          <cell r="R35">
            <v>454000</v>
          </cell>
          <cell r="S35">
            <v>630000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175200</v>
          </cell>
          <cell r="C5">
            <v>177000</v>
          </cell>
          <cell r="D5">
            <v>179500</v>
          </cell>
          <cell r="E5">
            <v>390000</v>
          </cell>
          <cell r="F5">
            <v>245000</v>
          </cell>
          <cell r="G5">
            <v>330500</v>
          </cell>
          <cell r="H5">
            <v>95100.000000005821</v>
          </cell>
          <cell r="I5">
            <v>281700.00000000437</v>
          </cell>
          <cell r="J5">
            <v>187100</v>
          </cell>
          <cell r="K5">
            <v>219100</v>
          </cell>
          <cell r="L5">
            <v>218000</v>
          </cell>
          <cell r="M5">
            <v>220800</v>
          </cell>
          <cell r="N5">
            <v>384000</v>
          </cell>
          <cell r="O5">
            <v>305000</v>
          </cell>
          <cell r="P5">
            <v>590000</v>
          </cell>
          <cell r="Q5">
            <v>595000</v>
          </cell>
          <cell r="R5">
            <v>414000</v>
          </cell>
          <cell r="S5">
            <v>640000</v>
          </cell>
        </row>
        <row r="6">
          <cell r="B6">
            <v>160900</v>
          </cell>
          <cell r="C6">
            <v>167000</v>
          </cell>
          <cell r="D6">
            <v>173000</v>
          </cell>
          <cell r="E6">
            <v>353000</v>
          </cell>
          <cell r="F6">
            <v>284599.99999999854</v>
          </cell>
          <cell r="G6">
            <v>315399.99999999418</v>
          </cell>
          <cell r="H6">
            <v>269699.99999999709</v>
          </cell>
          <cell r="I6">
            <v>160899.99999999418</v>
          </cell>
          <cell r="J6">
            <v>188200</v>
          </cell>
          <cell r="K6">
            <v>192500</v>
          </cell>
          <cell r="L6">
            <v>192900</v>
          </cell>
          <cell r="M6">
            <v>193300</v>
          </cell>
          <cell r="N6">
            <v>288000</v>
          </cell>
          <cell r="O6">
            <v>445000</v>
          </cell>
          <cell r="P6">
            <v>574000</v>
          </cell>
          <cell r="Q6">
            <v>584000</v>
          </cell>
          <cell r="R6">
            <v>392000</v>
          </cell>
          <cell r="S6">
            <v>594000</v>
          </cell>
        </row>
        <row r="7">
          <cell r="B7">
            <v>183699.99999999709</v>
          </cell>
          <cell r="C7">
            <v>169000</v>
          </cell>
          <cell r="D7">
            <v>137600.00000000582</v>
          </cell>
          <cell r="E7">
            <v>354000</v>
          </cell>
          <cell r="F7">
            <v>264000</v>
          </cell>
          <cell r="G7">
            <v>313600.00000000582</v>
          </cell>
          <cell r="H7">
            <v>149399.99999999418</v>
          </cell>
          <cell r="I7">
            <v>193500</v>
          </cell>
          <cell r="J7">
            <v>213200</v>
          </cell>
          <cell r="K7">
            <v>213900</v>
          </cell>
          <cell r="L7">
            <v>209600</v>
          </cell>
          <cell r="M7">
            <v>203600</v>
          </cell>
          <cell r="N7">
            <v>472000</v>
          </cell>
          <cell r="O7">
            <v>161000</v>
          </cell>
          <cell r="P7">
            <v>482000</v>
          </cell>
          <cell r="Q7">
            <v>509000</v>
          </cell>
          <cell r="R7">
            <v>72000</v>
          </cell>
          <cell r="S7">
            <v>552000</v>
          </cell>
        </row>
        <row r="8">
          <cell r="B8">
            <v>175500</v>
          </cell>
          <cell r="C8">
            <v>165399.99999999965</v>
          </cell>
          <cell r="D8">
            <v>157500</v>
          </cell>
          <cell r="E8">
            <v>376000</v>
          </cell>
          <cell r="F8">
            <v>277900.00000000146</v>
          </cell>
          <cell r="G8">
            <v>178000</v>
          </cell>
          <cell r="H8">
            <v>296200.00000001164</v>
          </cell>
          <cell r="I8">
            <v>322500</v>
          </cell>
          <cell r="J8">
            <v>213800</v>
          </cell>
          <cell r="K8">
            <v>215400</v>
          </cell>
          <cell r="L8">
            <v>212600</v>
          </cell>
          <cell r="M8">
            <v>214200</v>
          </cell>
          <cell r="N8">
            <v>460000</v>
          </cell>
          <cell r="O8">
            <v>296000</v>
          </cell>
          <cell r="P8">
            <v>513000</v>
          </cell>
          <cell r="Q8">
            <v>519000</v>
          </cell>
          <cell r="R8">
            <v>282000</v>
          </cell>
          <cell r="S8">
            <v>492000</v>
          </cell>
        </row>
        <row r="9">
          <cell r="B9">
            <v>169500</v>
          </cell>
          <cell r="C9">
            <v>166799.99999999927</v>
          </cell>
          <cell r="D9">
            <v>171199.99999999709</v>
          </cell>
          <cell r="E9">
            <v>389000</v>
          </cell>
          <cell r="F9">
            <v>288700.00000000437</v>
          </cell>
          <cell r="G9">
            <v>152500</v>
          </cell>
          <cell r="H9">
            <v>334500</v>
          </cell>
          <cell r="I9">
            <v>265900.00000000146</v>
          </cell>
          <cell r="J9">
            <v>203700</v>
          </cell>
          <cell r="K9">
            <v>202800</v>
          </cell>
          <cell r="L9">
            <v>202200</v>
          </cell>
          <cell r="M9">
            <v>204400</v>
          </cell>
          <cell r="N9">
            <v>271000</v>
          </cell>
          <cell r="O9">
            <v>464000</v>
          </cell>
          <cell r="P9">
            <v>571000</v>
          </cell>
          <cell r="Q9">
            <v>617000</v>
          </cell>
          <cell r="R9">
            <v>354000</v>
          </cell>
          <cell r="S9">
            <v>638000</v>
          </cell>
        </row>
        <row r="10">
          <cell r="B10">
            <v>175400.00000000146</v>
          </cell>
          <cell r="C10">
            <v>176200.00000000073</v>
          </cell>
          <cell r="D10">
            <v>166599.99999999127</v>
          </cell>
          <cell r="E10">
            <v>397000</v>
          </cell>
          <cell r="F10">
            <v>293000</v>
          </cell>
          <cell r="G10">
            <v>380099.99999999127</v>
          </cell>
          <cell r="H10">
            <v>278399.99999999418</v>
          </cell>
          <cell r="I10">
            <v>259400.00000000146</v>
          </cell>
          <cell r="J10">
            <v>136500</v>
          </cell>
          <cell r="K10">
            <v>214100</v>
          </cell>
          <cell r="L10">
            <v>214800</v>
          </cell>
          <cell r="M10">
            <v>214100</v>
          </cell>
          <cell r="N10">
            <v>384000</v>
          </cell>
          <cell r="O10">
            <v>372000</v>
          </cell>
          <cell r="P10">
            <v>558000</v>
          </cell>
          <cell r="Q10">
            <v>587000</v>
          </cell>
          <cell r="R10">
            <v>462000</v>
          </cell>
          <cell r="S10">
            <v>644000</v>
          </cell>
        </row>
        <row r="11">
          <cell r="B11">
            <v>180099.99999999854</v>
          </cell>
          <cell r="C11">
            <v>171799.99999999927</v>
          </cell>
          <cell r="D11">
            <v>170000</v>
          </cell>
          <cell r="E11">
            <v>257000</v>
          </cell>
          <cell r="F11">
            <v>288399.99999999418</v>
          </cell>
          <cell r="G11">
            <v>209500</v>
          </cell>
          <cell r="H11">
            <v>283000</v>
          </cell>
          <cell r="I11">
            <v>236500</v>
          </cell>
          <cell r="J11">
            <v>150400</v>
          </cell>
          <cell r="K11">
            <v>223600</v>
          </cell>
          <cell r="L11">
            <v>222400</v>
          </cell>
          <cell r="M11">
            <v>223400</v>
          </cell>
          <cell r="N11">
            <v>254000</v>
          </cell>
          <cell r="O11">
            <v>419000</v>
          </cell>
          <cell r="P11">
            <v>589000</v>
          </cell>
          <cell r="Q11">
            <v>630000</v>
          </cell>
          <cell r="R11">
            <v>442000</v>
          </cell>
          <cell r="S11">
            <v>664000</v>
          </cell>
        </row>
        <row r="12">
          <cell r="B12">
            <v>178000</v>
          </cell>
          <cell r="C12">
            <v>171100.00000000035</v>
          </cell>
          <cell r="D12">
            <v>187000</v>
          </cell>
          <cell r="E12">
            <v>255000</v>
          </cell>
          <cell r="F12">
            <v>323900.00000000146</v>
          </cell>
          <cell r="G12">
            <v>299800.00000000291</v>
          </cell>
          <cell r="H12">
            <v>254199.99999999709</v>
          </cell>
          <cell r="I12">
            <v>215500</v>
          </cell>
          <cell r="J12">
            <v>5100</v>
          </cell>
          <cell r="K12">
            <v>209000</v>
          </cell>
          <cell r="L12">
            <v>234100</v>
          </cell>
          <cell r="M12">
            <v>236900</v>
          </cell>
          <cell r="N12">
            <v>352000</v>
          </cell>
          <cell r="O12">
            <v>435000</v>
          </cell>
          <cell r="P12">
            <v>573000</v>
          </cell>
          <cell r="Q12">
            <v>603000</v>
          </cell>
          <cell r="R12">
            <v>432000</v>
          </cell>
          <cell r="S12">
            <v>508000</v>
          </cell>
        </row>
        <row r="13">
          <cell r="B13">
            <v>160500</v>
          </cell>
          <cell r="C13">
            <v>176100.00000000035</v>
          </cell>
          <cell r="D13">
            <v>184000</v>
          </cell>
          <cell r="E13">
            <v>393000</v>
          </cell>
          <cell r="F13">
            <v>287200.00000000437</v>
          </cell>
          <cell r="G13">
            <v>237500</v>
          </cell>
          <cell r="H13">
            <v>206699.99999999709</v>
          </cell>
          <cell r="I13">
            <v>189500</v>
          </cell>
          <cell r="J13">
            <v>219800</v>
          </cell>
          <cell r="K13">
            <v>216600</v>
          </cell>
          <cell r="L13">
            <v>220600</v>
          </cell>
          <cell r="M13">
            <v>219800</v>
          </cell>
          <cell r="N13">
            <v>98000</v>
          </cell>
          <cell r="O13">
            <v>443000</v>
          </cell>
          <cell r="P13">
            <v>581000</v>
          </cell>
          <cell r="Q13">
            <v>588000</v>
          </cell>
          <cell r="R13">
            <v>536000</v>
          </cell>
          <cell r="S13">
            <v>600000</v>
          </cell>
        </row>
        <row r="14">
          <cell r="B14">
            <v>176599.99999999854</v>
          </cell>
          <cell r="C14">
            <v>169899.99999999965</v>
          </cell>
          <cell r="D14">
            <v>157600.00000000582</v>
          </cell>
          <cell r="E14">
            <v>359000</v>
          </cell>
          <cell r="F14">
            <v>229799.99999999563</v>
          </cell>
          <cell r="G14">
            <v>283300.00000000291</v>
          </cell>
          <cell r="H14">
            <v>98700.000000011642</v>
          </cell>
          <cell r="I14">
            <v>143099.99999999854</v>
          </cell>
          <cell r="J14">
            <v>171800</v>
          </cell>
          <cell r="K14">
            <v>200100</v>
          </cell>
          <cell r="L14">
            <v>196500</v>
          </cell>
          <cell r="M14">
            <v>199700</v>
          </cell>
          <cell r="N14">
            <v>0</v>
          </cell>
          <cell r="O14">
            <v>332000</v>
          </cell>
          <cell r="P14">
            <v>546000</v>
          </cell>
          <cell r="Q14">
            <v>548000</v>
          </cell>
          <cell r="R14">
            <v>254000</v>
          </cell>
          <cell r="S14">
            <v>474000</v>
          </cell>
        </row>
        <row r="15">
          <cell r="B15">
            <v>179600.00000000582</v>
          </cell>
          <cell r="C15">
            <v>173600.00000000035</v>
          </cell>
          <cell r="D15">
            <v>168600.00000000582</v>
          </cell>
          <cell r="E15">
            <v>375000</v>
          </cell>
          <cell r="F15">
            <v>281200.00000000437</v>
          </cell>
          <cell r="G15">
            <v>291100.00000000582</v>
          </cell>
          <cell r="H15">
            <v>228299.99999998836</v>
          </cell>
          <cell r="I15">
            <v>216000</v>
          </cell>
          <cell r="J15">
            <v>217000</v>
          </cell>
          <cell r="K15">
            <v>197300</v>
          </cell>
          <cell r="L15">
            <v>214000</v>
          </cell>
          <cell r="M15">
            <v>216100</v>
          </cell>
          <cell r="N15">
            <v>152000</v>
          </cell>
          <cell r="O15">
            <v>462000</v>
          </cell>
          <cell r="P15">
            <v>614000</v>
          </cell>
          <cell r="Q15">
            <v>616000</v>
          </cell>
          <cell r="R15">
            <v>394000</v>
          </cell>
          <cell r="S15">
            <v>526000</v>
          </cell>
        </row>
        <row r="16">
          <cell r="B16">
            <v>175299.99999999563</v>
          </cell>
          <cell r="C16">
            <v>146299.99999999927</v>
          </cell>
          <cell r="D16">
            <v>166399.99999999418</v>
          </cell>
          <cell r="E16">
            <v>424000</v>
          </cell>
          <cell r="F16">
            <v>313599.99999999854</v>
          </cell>
          <cell r="G16">
            <v>262799.99999998836</v>
          </cell>
          <cell r="H16">
            <v>234100.00000000582</v>
          </cell>
          <cell r="I16">
            <v>247400.00000000146</v>
          </cell>
          <cell r="J16">
            <v>226800</v>
          </cell>
          <cell r="K16">
            <v>158800</v>
          </cell>
          <cell r="L16">
            <v>225800</v>
          </cell>
          <cell r="M16">
            <v>228100</v>
          </cell>
          <cell r="N16">
            <v>306000</v>
          </cell>
          <cell r="O16">
            <v>407000</v>
          </cell>
          <cell r="P16">
            <v>595000</v>
          </cell>
          <cell r="Q16">
            <v>589000</v>
          </cell>
          <cell r="R16">
            <v>384000</v>
          </cell>
          <cell r="S16">
            <v>614000</v>
          </cell>
        </row>
        <row r="17">
          <cell r="B17">
            <v>182900.00000000146</v>
          </cell>
          <cell r="C17">
            <v>176800.00000000111</v>
          </cell>
          <cell r="D17">
            <v>180699.99999999709</v>
          </cell>
          <cell r="E17">
            <v>240000</v>
          </cell>
          <cell r="F17">
            <v>313500</v>
          </cell>
          <cell r="G17">
            <v>300800.00000000291</v>
          </cell>
          <cell r="H17">
            <v>209500</v>
          </cell>
          <cell r="I17">
            <v>245699.99999999709</v>
          </cell>
          <cell r="J17">
            <v>224800</v>
          </cell>
          <cell r="K17">
            <v>173500</v>
          </cell>
          <cell r="L17">
            <v>224500</v>
          </cell>
          <cell r="M17">
            <v>228100</v>
          </cell>
          <cell r="N17">
            <v>406000</v>
          </cell>
          <cell r="O17">
            <v>190000</v>
          </cell>
          <cell r="P17">
            <v>606000</v>
          </cell>
          <cell r="Q17">
            <v>612000</v>
          </cell>
          <cell r="R17">
            <v>312000</v>
          </cell>
          <cell r="S17">
            <v>650000</v>
          </cell>
        </row>
        <row r="18">
          <cell r="B18">
            <v>185599.99999999854</v>
          </cell>
          <cell r="C18">
            <v>176599.99999999854</v>
          </cell>
          <cell r="D18">
            <v>169600.00000000582</v>
          </cell>
          <cell r="E18">
            <v>381000</v>
          </cell>
          <cell r="F18">
            <v>288799.99999999563</v>
          </cell>
          <cell r="G18">
            <v>301100.00000000582</v>
          </cell>
          <cell r="H18">
            <v>144500</v>
          </cell>
          <cell r="I18">
            <v>255500</v>
          </cell>
          <cell r="J18">
            <v>226500</v>
          </cell>
          <cell r="K18">
            <v>226100</v>
          </cell>
          <cell r="L18">
            <v>223400</v>
          </cell>
          <cell r="M18">
            <v>228200</v>
          </cell>
          <cell r="N18">
            <v>207000</v>
          </cell>
          <cell r="O18">
            <v>413000</v>
          </cell>
          <cell r="P18">
            <v>572000</v>
          </cell>
          <cell r="Q18">
            <v>579000</v>
          </cell>
          <cell r="R18">
            <v>466000</v>
          </cell>
          <cell r="S18">
            <v>610000</v>
          </cell>
        </row>
        <row r="19">
          <cell r="B19">
            <v>176300.00000000291</v>
          </cell>
          <cell r="C19">
            <v>170300.00000000111</v>
          </cell>
          <cell r="D19">
            <v>182199.99999999709</v>
          </cell>
          <cell r="E19">
            <v>393000</v>
          </cell>
          <cell r="F19">
            <v>260400.00000000146</v>
          </cell>
          <cell r="G19">
            <v>218099.99999999127</v>
          </cell>
          <cell r="H19">
            <v>237699.99999999709</v>
          </cell>
          <cell r="I19">
            <v>227700.00000000437</v>
          </cell>
          <cell r="J19">
            <v>185500</v>
          </cell>
          <cell r="K19">
            <v>202800</v>
          </cell>
          <cell r="L19">
            <v>199200</v>
          </cell>
          <cell r="M19">
            <v>203600</v>
          </cell>
          <cell r="N19">
            <v>274000</v>
          </cell>
          <cell r="O19">
            <v>354000</v>
          </cell>
          <cell r="P19">
            <v>559000</v>
          </cell>
          <cell r="Q19">
            <v>571000</v>
          </cell>
          <cell r="R19">
            <v>426000</v>
          </cell>
          <cell r="S19">
            <v>608000</v>
          </cell>
        </row>
        <row r="20">
          <cell r="B20">
            <v>185500</v>
          </cell>
          <cell r="C20">
            <v>177699.99999999889</v>
          </cell>
          <cell r="D20">
            <v>181600.00000000582</v>
          </cell>
          <cell r="E20">
            <v>408000</v>
          </cell>
          <cell r="F20">
            <v>307400.00000000146</v>
          </cell>
          <cell r="G20">
            <v>0</v>
          </cell>
          <cell r="H20">
            <v>312300.00000000291</v>
          </cell>
          <cell r="I20">
            <v>177299.99999999563</v>
          </cell>
          <cell r="J20">
            <v>203100</v>
          </cell>
          <cell r="K20">
            <v>145200</v>
          </cell>
          <cell r="L20">
            <v>211200</v>
          </cell>
          <cell r="M20">
            <v>199600</v>
          </cell>
          <cell r="N20">
            <v>225000</v>
          </cell>
          <cell r="O20">
            <v>354000</v>
          </cell>
          <cell r="P20">
            <v>594000</v>
          </cell>
          <cell r="Q20">
            <v>601000</v>
          </cell>
          <cell r="R20">
            <v>318000</v>
          </cell>
          <cell r="S20">
            <v>588000</v>
          </cell>
        </row>
        <row r="21">
          <cell r="B21">
            <v>184799.99999999563</v>
          </cell>
          <cell r="C21">
            <v>178100.00000000035</v>
          </cell>
          <cell r="D21">
            <v>181299.99999998836</v>
          </cell>
          <cell r="E21">
            <v>362000</v>
          </cell>
          <cell r="F21">
            <v>224900.00000000146</v>
          </cell>
          <cell r="G21">
            <v>0</v>
          </cell>
          <cell r="H21">
            <v>255000</v>
          </cell>
          <cell r="I21">
            <v>318400.00000000146</v>
          </cell>
          <cell r="J21">
            <v>205400</v>
          </cell>
          <cell r="K21">
            <v>211400</v>
          </cell>
          <cell r="L21">
            <v>211500</v>
          </cell>
          <cell r="M21">
            <v>200800</v>
          </cell>
          <cell r="N21">
            <v>269000</v>
          </cell>
          <cell r="O21">
            <v>357000</v>
          </cell>
          <cell r="P21">
            <v>533000</v>
          </cell>
          <cell r="Q21">
            <v>529000</v>
          </cell>
          <cell r="R21">
            <v>330000</v>
          </cell>
          <cell r="S21">
            <v>552000</v>
          </cell>
        </row>
        <row r="22">
          <cell r="B22">
            <v>174900.00000000146</v>
          </cell>
          <cell r="C22">
            <v>167800.00000000111</v>
          </cell>
          <cell r="D22">
            <v>169900.00000000873</v>
          </cell>
          <cell r="E22">
            <v>368000</v>
          </cell>
          <cell r="F22">
            <v>274400.00000000146</v>
          </cell>
          <cell r="G22">
            <v>54100.000000005821</v>
          </cell>
          <cell r="H22">
            <v>254100.00000000582</v>
          </cell>
          <cell r="I22">
            <v>306500</v>
          </cell>
          <cell r="J22">
            <v>233700</v>
          </cell>
          <cell r="K22">
            <v>268600</v>
          </cell>
          <cell r="L22">
            <v>217400</v>
          </cell>
          <cell r="M22">
            <v>248000</v>
          </cell>
          <cell r="N22">
            <v>238000</v>
          </cell>
          <cell r="O22">
            <v>357000</v>
          </cell>
          <cell r="P22">
            <v>526000</v>
          </cell>
          <cell r="Q22">
            <v>520000</v>
          </cell>
          <cell r="R22">
            <v>466000</v>
          </cell>
          <cell r="S22">
            <v>552000</v>
          </cell>
        </row>
        <row r="23">
          <cell r="B23">
            <v>125900.00000000146</v>
          </cell>
          <cell r="C23">
            <v>179299.99999999927</v>
          </cell>
          <cell r="D23">
            <v>173199.99999999709</v>
          </cell>
          <cell r="E23">
            <v>389000</v>
          </cell>
          <cell r="F23">
            <v>289199.99999999709</v>
          </cell>
          <cell r="G23">
            <v>323300.00000000291</v>
          </cell>
          <cell r="H23">
            <v>250399.99999999418</v>
          </cell>
          <cell r="I23">
            <v>306500</v>
          </cell>
          <cell r="J23">
            <v>208200</v>
          </cell>
          <cell r="K23">
            <v>209400</v>
          </cell>
          <cell r="L23">
            <v>205800</v>
          </cell>
          <cell r="M23">
            <v>208800</v>
          </cell>
          <cell r="N23">
            <v>174000</v>
          </cell>
          <cell r="O23">
            <v>112000</v>
          </cell>
          <cell r="P23">
            <v>569000</v>
          </cell>
          <cell r="Q23">
            <v>577000</v>
          </cell>
          <cell r="R23">
            <v>372000</v>
          </cell>
          <cell r="S23">
            <v>652000</v>
          </cell>
        </row>
        <row r="24">
          <cell r="B24">
            <v>177500</v>
          </cell>
          <cell r="C24">
            <v>172200.00000000073</v>
          </cell>
          <cell r="D24">
            <v>168500</v>
          </cell>
          <cell r="E24">
            <v>363000</v>
          </cell>
          <cell r="F24">
            <v>271300.00000000291</v>
          </cell>
          <cell r="G24">
            <v>313699.99999999709</v>
          </cell>
          <cell r="H24">
            <v>223399.99999999418</v>
          </cell>
          <cell r="I24">
            <v>244399.99999999418</v>
          </cell>
          <cell r="J24">
            <v>221300</v>
          </cell>
          <cell r="K24">
            <v>222500</v>
          </cell>
          <cell r="L24">
            <v>230900</v>
          </cell>
          <cell r="M24">
            <v>221800</v>
          </cell>
          <cell r="N24">
            <v>289000</v>
          </cell>
          <cell r="O24">
            <v>455000</v>
          </cell>
          <cell r="P24">
            <v>583000</v>
          </cell>
          <cell r="Q24">
            <v>576000</v>
          </cell>
          <cell r="R24">
            <v>344000</v>
          </cell>
          <cell r="S24">
            <v>602000</v>
          </cell>
        </row>
        <row r="25">
          <cell r="B25">
            <v>178099.99999999854</v>
          </cell>
          <cell r="C25">
            <v>172500</v>
          </cell>
          <cell r="D25">
            <v>177800.00000000291</v>
          </cell>
          <cell r="E25">
            <v>297000</v>
          </cell>
          <cell r="F25">
            <v>268399.99999999418</v>
          </cell>
          <cell r="G25">
            <v>312800.00000000291</v>
          </cell>
          <cell r="H25">
            <v>273600.00000000582</v>
          </cell>
          <cell r="I25">
            <v>293700.00000000437</v>
          </cell>
          <cell r="J25">
            <v>214700</v>
          </cell>
          <cell r="K25">
            <v>204100</v>
          </cell>
          <cell r="L25">
            <v>207100</v>
          </cell>
          <cell r="M25">
            <v>217300</v>
          </cell>
          <cell r="N25">
            <v>275000</v>
          </cell>
          <cell r="O25">
            <v>397000</v>
          </cell>
          <cell r="P25">
            <v>580000</v>
          </cell>
          <cell r="Q25">
            <v>581000</v>
          </cell>
          <cell r="R25">
            <v>350000</v>
          </cell>
          <cell r="S25">
            <v>634000</v>
          </cell>
        </row>
        <row r="26">
          <cell r="B26">
            <v>177099.99999999854</v>
          </cell>
          <cell r="C26">
            <v>172500</v>
          </cell>
          <cell r="D26">
            <v>175800.00000000291</v>
          </cell>
          <cell r="E26">
            <v>378000</v>
          </cell>
          <cell r="F26">
            <v>284100.00000000582</v>
          </cell>
          <cell r="G26">
            <v>273600.00000000582</v>
          </cell>
          <cell r="H26">
            <v>210800.00000000291</v>
          </cell>
          <cell r="I26">
            <v>258500</v>
          </cell>
          <cell r="J26">
            <v>210400</v>
          </cell>
          <cell r="K26">
            <v>209300</v>
          </cell>
          <cell r="L26">
            <v>211400</v>
          </cell>
          <cell r="M26">
            <v>212400</v>
          </cell>
          <cell r="N26">
            <v>245000</v>
          </cell>
          <cell r="O26">
            <v>466000</v>
          </cell>
          <cell r="P26">
            <v>580000</v>
          </cell>
          <cell r="Q26">
            <v>589000</v>
          </cell>
          <cell r="R26">
            <v>300000</v>
          </cell>
          <cell r="S26">
            <v>638000</v>
          </cell>
        </row>
        <row r="27">
          <cell r="B27">
            <v>173700.00000000437</v>
          </cell>
          <cell r="C27">
            <v>176200.00000000073</v>
          </cell>
          <cell r="D27">
            <v>57399.999999994179</v>
          </cell>
          <cell r="E27">
            <v>374000</v>
          </cell>
          <cell r="F27">
            <v>286599.99999999854</v>
          </cell>
          <cell r="G27">
            <v>330900.00000000873</v>
          </cell>
          <cell r="H27">
            <v>195099.99999999127</v>
          </cell>
          <cell r="I27">
            <v>290799.99999999563</v>
          </cell>
          <cell r="J27">
            <v>245300</v>
          </cell>
          <cell r="K27">
            <v>245100</v>
          </cell>
          <cell r="L27">
            <v>242000</v>
          </cell>
          <cell r="M27">
            <v>245400</v>
          </cell>
          <cell r="N27">
            <v>186000</v>
          </cell>
          <cell r="O27">
            <v>360000</v>
          </cell>
          <cell r="P27">
            <v>566000</v>
          </cell>
          <cell r="Q27">
            <v>564000</v>
          </cell>
          <cell r="R27">
            <v>352000</v>
          </cell>
          <cell r="S27">
            <v>600000</v>
          </cell>
        </row>
        <row r="28">
          <cell r="B28">
            <v>170799.99999999563</v>
          </cell>
          <cell r="C28">
            <v>172299.99999999927</v>
          </cell>
          <cell r="D28">
            <v>56699.99999999709</v>
          </cell>
          <cell r="E28">
            <v>349000</v>
          </cell>
          <cell r="F28">
            <v>259900.00000000146</v>
          </cell>
          <cell r="G28">
            <v>288500</v>
          </cell>
          <cell r="H28">
            <v>173500</v>
          </cell>
          <cell r="I28">
            <v>259500</v>
          </cell>
          <cell r="J28">
            <v>212400</v>
          </cell>
          <cell r="K28">
            <v>211800</v>
          </cell>
          <cell r="L28">
            <v>211200</v>
          </cell>
          <cell r="M28">
            <v>213400</v>
          </cell>
          <cell r="N28">
            <v>38000</v>
          </cell>
          <cell r="O28">
            <v>338000</v>
          </cell>
          <cell r="P28">
            <v>566000</v>
          </cell>
          <cell r="Q28">
            <v>570000</v>
          </cell>
          <cell r="R28">
            <v>76000</v>
          </cell>
          <cell r="S28">
            <v>618000</v>
          </cell>
        </row>
        <row r="29">
          <cell r="B29">
            <v>177800.00000000291</v>
          </cell>
          <cell r="C29">
            <v>171500</v>
          </cell>
          <cell r="D29">
            <v>159400.00000000873</v>
          </cell>
          <cell r="E29">
            <v>385000</v>
          </cell>
          <cell r="F29">
            <v>288699.99999999709</v>
          </cell>
          <cell r="G29">
            <v>345300.00000000291</v>
          </cell>
          <cell r="H29">
            <v>111000</v>
          </cell>
          <cell r="I29">
            <v>261800.00000000291</v>
          </cell>
          <cell r="J29">
            <v>195500</v>
          </cell>
          <cell r="K29">
            <v>196000</v>
          </cell>
          <cell r="L29">
            <v>191600</v>
          </cell>
          <cell r="M29">
            <v>195900</v>
          </cell>
          <cell r="N29">
            <v>441000</v>
          </cell>
          <cell r="O29">
            <v>253000</v>
          </cell>
          <cell r="P29">
            <v>540000</v>
          </cell>
          <cell r="Q29">
            <v>556000</v>
          </cell>
          <cell r="R29">
            <v>344000</v>
          </cell>
          <cell r="S29">
            <v>562000</v>
          </cell>
        </row>
        <row r="30">
          <cell r="B30">
            <v>186900.00000000146</v>
          </cell>
          <cell r="C30">
            <v>175300.00000000111</v>
          </cell>
          <cell r="D30">
            <v>177399.99999999418</v>
          </cell>
          <cell r="E30">
            <v>359000</v>
          </cell>
          <cell r="F30">
            <v>262699.99999999709</v>
          </cell>
          <cell r="G30">
            <v>315599.99999999127</v>
          </cell>
          <cell r="H30">
            <v>169900.00000000873</v>
          </cell>
          <cell r="I30">
            <v>236199.99999999709</v>
          </cell>
          <cell r="J30">
            <v>205800</v>
          </cell>
          <cell r="K30">
            <v>205700</v>
          </cell>
          <cell r="L30">
            <v>202400</v>
          </cell>
          <cell r="M30">
            <v>204100</v>
          </cell>
          <cell r="N30">
            <v>375000</v>
          </cell>
          <cell r="O30">
            <v>282000</v>
          </cell>
          <cell r="P30">
            <v>564000</v>
          </cell>
          <cell r="Q30">
            <v>585000</v>
          </cell>
          <cell r="R30">
            <v>420000</v>
          </cell>
          <cell r="S30">
            <v>626000</v>
          </cell>
        </row>
        <row r="31">
          <cell r="B31">
            <v>182299.99999999563</v>
          </cell>
          <cell r="C31">
            <v>176799.99999999927</v>
          </cell>
          <cell r="D31">
            <v>173199.99999999709</v>
          </cell>
          <cell r="E31">
            <v>393000</v>
          </cell>
          <cell r="F31">
            <v>292400.00000000146</v>
          </cell>
          <cell r="G31">
            <v>343400.00000000873</v>
          </cell>
          <cell r="H31">
            <v>159099.99999999127</v>
          </cell>
          <cell r="I31">
            <v>191500</v>
          </cell>
          <cell r="J31">
            <v>219300</v>
          </cell>
          <cell r="K31">
            <v>178700</v>
          </cell>
          <cell r="L31">
            <v>217100</v>
          </cell>
          <cell r="M31">
            <v>220800</v>
          </cell>
          <cell r="N31">
            <v>383000</v>
          </cell>
          <cell r="O31">
            <v>252000</v>
          </cell>
          <cell r="P31">
            <v>589000</v>
          </cell>
          <cell r="Q31">
            <v>625000</v>
          </cell>
          <cell r="R31">
            <v>446000</v>
          </cell>
          <cell r="S31">
            <v>608000</v>
          </cell>
        </row>
        <row r="32">
          <cell r="B32">
            <v>174100.00000000582</v>
          </cell>
          <cell r="C32">
            <v>173200.00000000073</v>
          </cell>
          <cell r="D32">
            <v>167100.00000000582</v>
          </cell>
          <cell r="E32">
            <v>348000</v>
          </cell>
          <cell r="F32">
            <v>266900.00000000146</v>
          </cell>
          <cell r="G32">
            <v>306899.99999999418</v>
          </cell>
          <cell r="H32">
            <v>236200.00000001164</v>
          </cell>
          <cell r="I32">
            <v>162800.00000000291</v>
          </cell>
          <cell r="J32">
            <v>206700</v>
          </cell>
          <cell r="K32">
            <v>206200</v>
          </cell>
          <cell r="L32">
            <v>207400</v>
          </cell>
          <cell r="M32">
            <v>206000</v>
          </cell>
          <cell r="N32">
            <v>234000</v>
          </cell>
          <cell r="O32">
            <v>439000</v>
          </cell>
          <cell r="P32">
            <v>641000</v>
          </cell>
          <cell r="Q32">
            <v>636000</v>
          </cell>
          <cell r="R32">
            <v>380000</v>
          </cell>
          <cell r="S32">
            <v>648000</v>
          </cell>
        </row>
        <row r="33">
          <cell r="B33">
            <v>185000</v>
          </cell>
          <cell r="C33">
            <v>182000</v>
          </cell>
          <cell r="D33">
            <v>167000</v>
          </cell>
          <cell r="E33">
            <v>365000</v>
          </cell>
          <cell r="F33">
            <v>274500</v>
          </cell>
          <cell r="G33">
            <v>324000</v>
          </cell>
          <cell r="H33">
            <v>160399.99999999418</v>
          </cell>
          <cell r="I33">
            <v>228300.00000000291</v>
          </cell>
          <cell r="J33">
            <v>214100</v>
          </cell>
          <cell r="K33">
            <v>203300</v>
          </cell>
          <cell r="L33">
            <v>212900</v>
          </cell>
          <cell r="M33">
            <v>215000</v>
          </cell>
          <cell r="N33">
            <v>477000</v>
          </cell>
          <cell r="O33">
            <v>395000</v>
          </cell>
          <cell r="P33">
            <v>587000</v>
          </cell>
          <cell r="Q33">
            <v>581000</v>
          </cell>
          <cell r="R33">
            <v>396000</v>
          </cell>
          <cell r="S33">
            <v>596000</v>
          </cell>
        </row>
        <row r="34">
          <cell r="B34">
            <v>180599.99999999854</v>
          </cell>
          <cell r="C34">
            <v>174799.99999999927</v>
          </cell>
          <cell r="D34">
            <v>167800.00000000291</v>
          </cell>
          <cell r="E34">
            <v>375000</v>
          </cell>
          <cell r="F34">
            <v>272900.00000000146</v>
          </cell>
          <cell r="G34">
            <v>319899.99999999418</v>
          </cell>
          <cell r="H34">
            <v>248500</v>
          </cell>
          <cell r="I34">
            <v>290299.99999999563</v>
          </cell>
          <cell r="J34">
            <v>224400</v>
          </cell>
          <cell r="K34">
            <v>227100</v>
          </cell>
          <cell r="L34">
            <v>223500</v>
          </cell>
          <cell r="M34">
            <v>227600</v>
          </cell>
          <cell r="N34">
            <v>213000</v>
          </cell>
          <cell r="O34">
            <v>330000</v>
          </cell>
          <cell r="P34">
            <v>311000</v>
          </cell>
          <cell r="Q34">
            <v>146000</v>
          </cell>
          <cell r="R34">
            <v>310000</v>
          </cell>
          <cell r="S34">
            <v>310000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175500</v>
          </cell>
          <cell r="C5">
            <v>173000</v>
          </cell>
          <cell r="D5">
            <v>172900</v>
          </cell>
          <cell r="E5">
            <v>381000</v>
          </cell>
          <cell r="F5">
            <v>368000</v>
          </cell>
          <cell r="G5">
            <v>352600</v>
          </cell>
          <cell r="H5">
            <v>366200</v>
          </cell>
          <cell r="I5">
            <v>362100</v>
          </cell>
          <cell r="J5">
            <v>236100</v>
          </cell>
          <cell r="K5">
            <v>232300</v>
          </cell>
          <cell r="L5">
            <v>236800</v>
          </cell>
          <cell r="M5">
            <v>238400</v>
          </cell>
          <cell r="N5">
            <v>353000</v>
          </cell>
          <cell r="O5">
            <v>332000</v>
          </cell>
          <cell r="P5">
            <v>581000</v>
          </cell>
          <cell r="Q5">
            <v>519000</v>
          </cell>
        </row>
        <row r="6">
          <cell r="B6">
            <v>174300</v>
          </cell>
          <cell r="C6">
            <v>170200</v>
          </cell>
          <cell r="D6">
            <v>174500</v>
          </cell>
          <cell r="E6">
            <v>358000</v>
          </cell>
          <cell r="F6">
            <v>348000</v>
          </cell>
          <cell r="G6">
            <v>333900</v>
          </cell>
          <cell r="H6">
            <v>345800</v>
          </cell>
          <cell r="I6">
            <v>329000</v>
          </cell>
          <cell r="J6">
            <v>238000</v>
          </cell>
          <cell r="K6">
            <v>233000</v>
          </cell>
          <cell r="L6">
            <v>235900</v>
          </cell>
          <cell r="M6">
            <v>237200</v>
          </cell>
          <cell r="N6">
            <v>431000</v>
          </cell>
          <cell r="O6">
            <v>421000</v>
          </cell>
          <cell r="P6">
            <v>609000</v>
          </cell>
          <cell r="Q6">
            <v>599000</v>
          </cell>
        </row>
        <row r="7">
          <cell r="B7">
            <v>176700</v>
          </cell>
          <cell r="C7">
            <v>173400</v>
          </cell>
          <cell r="D7">
            <v>176400</v>
          </cell>
          <cell r="E7">
            <v>392000</v>
          </cell>
          <cell r="F7">
            <v>275000</v>
          </cell>
          <cell r="G7">
            <v>350200</v>
          </cell>
          <cell r="H7">
            <v>367200</v>
          </cell>
          <cell r="I7">
            <v>365600</v>
          </cell>
          <cell r="J7">
            <v>237100</v>
          </cell>
          <cell r="K7">
            <v>232700</v>
          </cell>
          <cell r="L7">
            <v>236100</v>
          </cell>
          <cell r="M7">
            <v>233200</v>
          </cell>
          <cell r="N7">
            <v>435000</v>
          </cell>
          <cell r="O7">
            <v>350200</v>
          </cell>
          <cell r="P7">
            <v>580000</v>
          </cell>
          <cell r="Q7">
            <v>590000</v>
          </cell>
        </row>
        <row r="8">
          <cell r="B8">
            <v>173800</v>
          </cell>
          <cell r="C8">
            <v>174700</v>
          </cell>
          <cell r="D8">
            <v>179500</v>
          </cell>
          <cell r="E8">
            <v>413000</v>
          </cell>
          <cell r="F8">
            <v>390000</v>
          </cell>
          <cell r="G8">
            <v>372700</v>
          </cell>
          <cell r="H8">
            <v>393400</v>
          </cell>
          <cell r="I8">
            <v>374400</v>
          </cell>
          <cell r="J8">
            <v>237900</v>
          </cell>
          <cell r="K8">
            <v>234600</v>
          </cell>
          <cell r="L8">
            <v>236900</v>
          </cell>
          <cell r="M8">
            <v>350000</v>
          </cell>
          <cell r="N8">
            <v>377000</v>
          </cell>
          <cell r="O8">
            <v>446000</v>
          </cell>
          <cell r="P8">
            <v>582000</v>
          </cell>
          <cell r="Q8">
            <v>574000</v>
          </cell>
        </row>
        <row r="9">
          <cell r="B9">
            <v>178000</v>
          </cell>
          <cell r="C9">
            <v>171600</v>
          </cell>
          <cell r="D9">
            <v>178200</v>
          </cell>
          <cell r="E9">
            <v>371000</v>
          </cell>
          <cell r="F9">
            <v>355000</v>
          </cell>
          <cell r="G9">
            <v>341600</v>
          </cell>
          <cell r="H9">
            <v>370600</v>
          </cell>
          <cell r="I9">
            <v>346800</v>
          </cell>
          <cell r="J9">
            <v>237700</v>
          </cell>
          <cell r="K9">
            <v>237100</v>
          </cell>
          <cell r="L9">
            <v>236400</v>
          </cell>
          <cell r="M9">
            <v>238400</v>
          </cell>
          <cell r="N9">
            <v>406000</v>
          </cell>
          <cell r="O9">
            <v>344000</v>
          </cell>
          <cell r="P9">
            <v>590000</v>
          </cell>
          <cell r="Q9">
            <v>580000</v>
          </cell>
        </row>
        <row r="10">
          <cell r="B10">
            <v>168200</v>
          </cell>
          <cell r="C10">
            <v>171500</v>
          </cell>
          <cell r="D10">
            <v>171500</v>
          </cell>
          <cell r="E10">
            <v>363000</v>
          </cell>
          <cell r="F10">
            <v>334000</v>
          </cell>
          <cell r="G10">
            <v>327800</v>
          </cell>
          <cell r="H10">
            <v>353100</v>
          </cell>
          <cell r="I10">
            <v>324700</v>
          </cell>
          <cell r="J10">
            <v>239300</v>
          </cell>
          <cell r="K10">
            <v>232900</v>
          </cell>
          <cell r="L10">
            <v>87200</v>
          </cell>
          <cell r="M10">
            <v>238700</v>
          </cell>
          <cell r="N10">
            <v>282000</v>
          </cell>
          <cell r="O10">
            <v>329000</v>
          </cell>
          <cell r="P10">
            <v>549000</v>
          </cell>
          <cell r="Q10">
            <v>454000</v>
          </cell>
        </row>
        <row r="11">
          <cell r="B11">
            <v>174300</v>
          </cell>
          <cell r="C11">
            <v>170300</v>
          </cell>
          <cell r="D11">
            <v>174500</v>
          </cell>
          <cell r="E11">
            <v>271000</v>
          </cell>
          <cell r="F11">
            <v>353000</v>
          </cell>
          <cell r="G11">
            <v>339000</v>
          </cell>
          <cell r="H11">
            <v>361300</v>
          </cell>
          <cell r="I11">
            <v>346500</v>
          </cell>
          <cell r="J11">
            <v>237200</v>
          </cell>
          <cell r="K11">
            <v>238000</v>
          </cell>
          <cell r="L11">
            <v>198000</v>
          </cell>
          <cell r="M11">
            <v>231700</v>
          </cell>
          <cell r="N11">
            <v>416000</v>
          </cell>
          <cell r="O11">
            <v>436000</v>
          </cell>
          <cell r="P11">
            <v>612000</v>
          </cell>
          <cell r="Q11">
            <v>610000</v>
          </cell>
        </row>
        <row r="12">
          <cell r="B12">
            <v>173900</v>
          </cell>
          <cell r="C12">
            <v>174700</v>
          </cell>
          <cell r="D12">
            <v>182800</v>
          </cell>
          <cell r="E12">
            <v>404000</v>
          </cell>
          <cell r="F12">
            <v>394000</v>
          </cell>
          <cell r="G12">
            <v>358700</v>
          </cell>
          <cell r="H12">
            <v>370700</v>
          </cell>
          <cell r="I12">
            <v>373400</v>
          </cell>
          <cell r="J12">
            <v>237800</v>
          </cell>
          <cell r="K12">
            <v>237800</v>
          </cell>
          <cell r="L12">
            <v>209400</v>
          </cell>
          <cell r="M12">
            <v>233800</v>
          </cell>
          <cell r="N12">
            <v>419000</v>
          </cell>
          <cell r="O12">
            <v>437000</v>
          </cell>
          <cell r="P12">
            <v>604000</v>
          </cell>
          <cell r="Q12">
            <v>610000</v>
          </cell>
        </row>
        <row r="13">
          <cell r="B13">
            <v>149800</v>
          </cell>
          <cell r="C13">
            <v>169300</v>
          </cell>
          <cell r="D13">
            <v>179200</v>
          </cell>
          <cell r="E13">
            <v>405000</v>
          </cell>
          <cell r="F13">
            <v>402000</v>
          </cell>
          <cell r="G13">
            <v>366900</v>
          </cell>
          <cell r="H13">
            <v>381200</v>
          </cell>
          <cell r="I13">
            <v>364500</v>
          </cell>
          <cell r="J13">
            <v>238000</v>
          </cell>
          <cell r="K13">
            <v>236400</v>
          </cell>
          <cell r="L13">
            <v>238100</v>
          </cell>
          <cell r="M13">
            <v>235500</v>
          </cell>
          <cell r="N13">
            <v>425000</v>
          </cell>
          <cell r="O13">
            <v>436000</v>
          </cell>
          <cell r="P13">
            <v>611000</v>
          </cell>
          <cell r="Q13">
            <v>617000</v>
          </cell>
        </row>
        <row r="14">
          <cell r="B14">
            <v>166400</v>
          </cell>
          <cell r="C14">
            <v>175100</v>
          </cell>
          <cell r="D14">
            <v>183500</v>
          </cell>
          <cell r="E14">
            <v>393000</v>
          </cell>
          <cell r="F14">
            <v>405000</v>
          </cell>
          <cell r="G14">
            <v>370000</v>
          </cell>
          <cell r="H14">
            <v>376200</v>
          </cell>
          <cell r="I14">
            <v>344100</v>
          </cell>
          <cell r="J14">
            <v>238400</v>
          </cell>
          <cell r="K14">
            <v>238100</v>
          </cell>
          <cell r="L14">
            <v>237400</v>
          </cell>
          <cell r="M14">
            <v>235600</v>
          </cell>
          <cell r="N14">
            <v>437000</v>
          </cell>
          <cell r="O14">
            <v>427000</v>
          </cell>
          <cell r="P14">
            <v>615000</v>
          </cell>
          <cell r="Q14">
            <v>617000</v>
          </cell>
        </row>
        <row r="15">
          <cell r="B15">
            <v>145400</v>
          </cell>
          <cell r="C15">
            <v>167400</v>
          </cell>
          <cell r="D15">
            <v>168700</v>
          </cell>
          <cell r="E15">
            <v>386000</v>
          </cell>
          <cell r="F15">
            <v>405000</v>
          </cell>
          <cell r="G15">
            <v>389000</v>
          </cell>
          <cell r="H15">
            <v>409500</v>
          </cell>
          <cell r="I15">
            <v>390300</v>
          </cell>
          <cell r="J15">
            <v>236800</v>
          </cell>
          <cell r="K15">
            <v>237000</v>
          </cell>
          <cell r="L15">
            <v>237000</v>
          </cell>
          <cell r="M15">
            <v>235700</v>
          </cell>
          <cell r="N15">
            <v>459000</v>
          </cell>
          <cell r="O15">
            <v>444000</v>
          </cell>
          <cell r="P15">
            <v>582000</v>
          </cell>
          <cell r="Q15">
            <v>583000</v>
          </cell>
        </row>
        <row r="16">
          <cell r="B16">
            <v>184100</v>
          </cell>
          <cell r="C16">
            <v>176000</v>
          </cell>
          <cell r="D16">
            <v>183400</v>
          </cell>
          <cell r="E16">
            <v>103000</v>
          </cell>
          <cell r="F16">
            <v>408000</v>
          </cell>
          <cell r="G16">
            <v>375800</v>
          </cell>
          <cell r="H16">
            <v>398800</v>
          </cell>
          <cell r="I16">
            <v>389800</v>
          </cell>
          <cell r="J16">
            <v>237100</v>
          </cell>
          <cell r="K16">
            <v>237100</v>
          </cell>
          <cell r="L16">
            <v>236800</v>
          </cell>
          <cell r="M16">
            <v>235300</v>
          </cell>
          <cell r="N16">
            <v>424000</v>
          </cell>
          <cell r="O16">
            <v>410000</v>
          </cell>
          <cell r="P16">
            <v>591000</v>
          </cell>
          <cell r="Q16">
            <v>591000</v>
          </cell>
        </row>
        <row r="17">
          <cell r="B17">
            <v>73300</v>
          </cell>
          <cell r="C17">
            <v>57400</v>
          </cell>
          <cell r="D17">
            <v>57400</v>
          </cell>
          <cell r="E17">
            <v>235200</v>
          </cell>
          <cell r="F17">
            <v>157000</v>
          </cell>
          <cell r="G17">
            <v>145000</v>
          </cell>
          <cell r="H17">
            <v>143100</v>
          </cell>
          <cell r="I17">
            <v>121100</v>
          </cell>
          <cell r="J17">
            <v>236600</v>
          </cell>
          <cell r="K17">
            <v>236100</v>
          </cell>
          <cell r="L17">
            <v>235500</v>
          </cell>
          <cell r="M17">
            <v>235200</v>
          </cell>
          <cell r="N17">
            <v>468000</v>
          </cell>
          <cell r="O17">
            <v>420000</v>
          </cell>
          <cell r="P17">
            <v>565000</v>
          </cell>
          <cell r="Q17">
            <v>544000</v>
          </cell>
        </row>
        <row r="18">
          <cell r="B18">
            <v>84200</v>
          </cell>
          <cell r="C18">
            <v>77800</v>
          </cell>
          <cell r="D18">
            <v>82200</v>
          </cell>
          <cell r="E18">
            <v>386000</v>
          </cell>
          <cell r="F18">
            <v>458000</v>
          </cell>
          <cell r="G18">
            <v>347400</v>
          </cell>
          <cell r="H18">
            <v>443000</v>
          </cell>
          <cell r="I18">
            <v>359000</v>
          </cell>
          <cell r="J18">
            <v>348300</v>
          </cell>
          <cell r="K18">
            <v>234400</v>
          </cell>
          <cell r="L18">
            <v>238000</v>
          </cell>
          <cell r="M18">
            <v>355000</v>
          </cell>
          <cell r="N18">
            <v>339000</v>
          </cell>
          <cell r="O18">
            <v>397000</v>
          </cell>
          <cell r="P18">
            <v>603000</v>
          </cell>
          <cell r="Q18">
            <v>532000</v>
          </cell>
        </row>
        <row r="19">
          <cell r="B19">
            <v>173000</v>
          </cell>
          <cell r="C19">
            <v>169800</v>
          </cell>
          <cell r="D19">
            <v>177700</v>
          </cell>
          <cell r="E19">
            <v>355000</v>
          </cell>
          <cell r="F19">
            <v>363000</v>
          </cell>
          <cell r="G19">
            <v>327700</v>
          </cell>
          <cell r="H19">
            <v>342500</v>
          </cell>
          <cell r="I19">
            <v>344900</v>
          </cell>
          <cell r="J19">
            <v>236000</v>
          </cell>
          <cell r="K19">
            <v>195600</v>
          </cell>
          <cell r="L19">
            <v>235000</v>
          </cell>
          <cell r="M19">
            <v>313200</v>
          </cell>
          <cell r="N19">
            <v>420000</v>
          </cell>
          <cell r="O19">
            <v>424000</v>
          </cell>
          <cell r="P19">
            <v>587000</v>
          </cell>
          <cell r="Q19">
            <v>577000</v>
          </cell>
        </row>
        <row r="20">
          <cell r="B20">
            <v>172200</v>
          </cell>
          <cell r="C20">
            <v>156600</v>
          </cell>
          <cell r="D20">
            <v>178100</v>
          </cell>
          <cell r="E20">
            <v>381000</v>
          </cell>
          <cell r="F20">
            <v>384000</v>
          </cell>
          <cell r="G20">
            <v>360000</v>
          </cell>
          <cell r="H20">
            <v>370200</v>
          </cell>
          <cell r="I20">
            <v>366500</v>
          </cell>
          <cell r="J20">
            <v>237800</v>
          </cell>
          <cell r="K20">
            <v>237700</v>
          </cell>
          <cell r="L20">
            <v>237000</v>
          </cell>
          <cell r="M20">
            <v>215800</v>
          </cell>
          <cell r="N20">
            <v>430000</v>
          </cell>
          <cell r="O20">
            <v>424000</v>
          </cell>
          <cell r="P20">
            <v>603000</v>
          </cell>
          <cell r="Q20">
            <v>589000</v>
          </cell>
        </row>
        <row r="21">
          <cell r="B21">
            <v>165900</v>
          </cell>
          <cell r="C21">
            <v>167600</v>
          </cell>
          <cell r="D21">
            <v>176500</v>
          </cell>
          <cell r="E21">
            <v>361000</v>
          </cell>
          <cell r="F21">
            <v>335000</v>
          </cell>
          <cell r="G21">
            <v>331900</v>
          </cell>
          <cell r="H21">
            <v>344500</v>
          </cell>
          <cell r="I21">
            <v>339400</v>
          </cell>
          <cell r="J21">
            <v>238000</v>
          </cell>
          <cell r="K21">
            <v>239300</v>
          </cell>
          <cell r="L21">
            <v>238800</v>
          </cell>
          <cell r="M21">
            <v>240400</v>
          </cell>
          <cell r="N21">
            <v>449000</v>
          </cell>
          <cell r="O21">
            <v>427000</v>
          </cell>
          <cell r="P21">
            <v>598000</v>
          </cell>
          <cell r="Q21">
            <v>598000</v>
          </cell>
        </row>
        <row r="22">
          <cell r="B22">
            <v>165800</v>
          </cell>
          <cell r="C22">
            <v>166500</v>
          </cell>
          <cell r="D22">
            <v>177400</v>
          </cell>
          <cell r="E22">
            <v>385000</v>
          </cell>
          <cell r="F22">
            <v>380000</v>
          </cell>
          <cell r="G22">
            <v>356200</v>
          </cell>
          <cell r="H22">
            <v>359800</v>
          </cell>
          <cell r="I22">
            <v>357400</v>
          </cell>
          <cell r="J22">
            <v>236100</v>
          </cell>
          <cell r="K22">
            <v>236400</v>
          </cell>
          <cell r="L22">
            <v>236200</v>
          </cell>
          <cell r="M22">
            <v>237700</v>
          </cell>
          <cell r="N22">
            <v>466000</v>
          </cell>
          <cell r="O22">
            <v>423000</v>
          </cell>
          <cell r="P22">
            <v>611000</v>
          </cell>
          <cell r="Q22">
            <v>583000</v>
          </cell>
        </row>
        <row r="23">
          <cell r="B23">
            <v>172900</v>
          </cell>
          <cell r="C23">
            <v>177400</v>
          </cell>
          <cell r="D23">
            <v>175600</v>
          </cell>
          <cell r="E23">
            <v>390000</v>
          </cell>
          <cell r="F23">
            <v>379000</v>
          </cell>
          <cell r="G23">
            <v>364200</v>
          </cell>
          <cell r="H23">
            <v>364000</v>
          </cell>
          <cell r="I23">
            <v>368000</v>
          </cell>
          <cell r="J23">
            <v>237200</v>
          </cell>
          <cell r="K23">
            <v>237300</v>
          </cell>
          <cell r="L23">
            <v>237600</v>
          </cell>
          <cell r="M23">
            <v>236800</v>
          </cell>
          <cell r="N23">
            <v>585000</v>
          </cell>
          <cell r="O23">
            <v>445000</v>
          </cell>
          <cell r="P23">
            <v>550000</v>
          </cell>
          <cell r="Q23">
            <v>126000</v>
          </cell>
        </row>
        <row r="24">
          <cell r="B24">
            <v>167900</v>
          </cell>
          <cell r="C24">
            <v>169800</v>
          </cell>
          <cell r="D24">
            <v>169100</v>
          </cell>
          <cell r="E24">
            <v>341000</v>
          </cell>
          <cell r="F24">
            <v>332000</v>
          </cell>
          <cell r="G24">
            <v>318700</v>
          </cell>
          <cell r="H24">
            <v>327600</v>
          </cell>
          <cell r="I24">
            <v>326200</v>
          </cell>
          <cell r="J24">
            <v>235800</v>
          </cell>
          <cell r="K24">
            <v>236600</v>
          </cell>
          <cell r="L24">
            <v>235800</v>
          </cell>
          <cell r="M24">
            <v>240200</v>
          </cell>
          <cell r="N24">
            <v>427000</v>
          </cell>
          <cell r="O24">
            <v>400000</v>
          </cell>
          <cell r="P24">
            <v>112000</v>
          </cell>
          <cell r="Q24">
            <v>572000</v>
          </cell>
        </row>
        <row r="25">
          <cell r="B25">
            <v>169000</v>
          </cell>
          <cell r="C25">
            <v>168700</v>
          </cell>
          <cell r="D25">
            <v>171800</v>
          </cell>
          <cell r="E25">
            <v>373000</v>
          </cell>
          <cell r="F25">
            <v>363000</v>
          </cell>
          <cell r="G25">
            <v>349300</v>
          </cell>
          <cell r="H25">
            <v>351400</v>
          </cell>
          <cell r="I25">
            <v>354900</v>
          </cell>
          <cell r="J25">
            <v>236100</v>
          </cell>
          <cell r="K25">
            <v>235900</v>
          </cell>
          <cell r="L25">
            <v>236500</v>
          </cell>
          <cell r="M25">
            <v>238200</v>
          </cell>
          <cell r="N25">
            <v>453000</v>
          </cell>
          <cell r="O25">
            <v>438000</v>
          </cell>
          <cell r="P25">
            <v>553000</v>
          </cell>
          <cell r="Q25">
            <v>551000</v>
          </cell>
        </row>
        <row r="26">
          <cell r="B26">
            <v>172100</v>
          </cell>
          <cell r="C26">
            <v>172100</v>
          </cell>
          <cell r="D26">
            <v>175600</v>
          </cell>
          <cell r="E26">
            <v>388000</v>
          </cell>
          <cell r="F26">
            <v>382000</v>
          </cell>
          <cell r="G26">
            <v>362700</v>
          </cell>
          <cell r="H26">
            <v>368000</v>
          </cell>
          <cell r="I26">
            <v>373600</v>
          </cell>
          <cell r="J26">
            <v>234900</v>
          </cell>
          <cell r="K26">
            <v>236400</v>
          </cell>
          <cell r="L26">
            <v>235400</v>
          </cell>
          <cell r="M26">
            <v>237100</v>
          </cell>
          <cell r="N26">
            <v>430000</v>
          </cell>
          <cell r="O26">
            <v>444000</v>
          </cell>
          <cell r="P26">
            <v>587000</v>
          </cell>
          <cell r="Q26">
            <v>585000</v>
          </cell>
        </row>
        <row r="27">
          <cell r="B27">
            <v>168700</v>
          </cell>
          <cell r="C27">
            <v>171400</v>
          </cell>
          <cell r="D27">
            <v>174100</v>
          </cell>
          <cell r="E27">
            <v>378000</v>
          </cell>
          <cell r="F27">
            <v>379000</v>
          </cell>
          <cell r="G27">
            <v>360400</v>
          </cell>
          <cell r="H27">
            <v>370800</v>
          </cell>
          <cell r="I27">
            <v>367700</v>
          </cell>
          <cell r="J27">
            <v>236200</v>
          </cell>
          <cell r="K27">
            <v>236600</v>
          </cell>
          <cell r="L27">
            <v>236800</v>
          </cell>
          <cell r="M27">
            <v>238000</v>
          </cell>
          <cell r="N27">
            <v>406000</v>
          </cell>
          <cell r="O27">
            <v>459000</v>
          </cell>
          <cell r="P27">
            <v>611000</v>
          </cell>
          <cell r="Q27">
            <v>604000</v>
          </cell>
        </row>
        <row r="28">
          <cell r="B28">
            <v>172200</v>
          </cell>
          <cell r="C28">
            <v>172200</v>
          </cell>
          <cell r="D28">
            <v>174200</v>
          </cell>
          <cell r="E28">
            <v>373000</v>
          </cell>
          <cell r="F28">
            <v>377000</v>
          </cell>
          <cell r="G28">
            <v>359900</v>
          </cell>
          <cell r="H28">
            <v>383000</v>
          </cell>
          <cell r="I28">
            <v>364500</v>
          </cell>
          <cell r="J28">
            <v>234800</v>
          </cell>
          <cell r="K28">
            <v>231200</v>
          </cell>
          <cell r="L28">
            <v>235600</v>
          </cell>
          <cell r="M28">
            <v>235600</v>
          </cell>
          <cell r="N28">
            <v>421000</v>
          </cell>
          <cell r="O28">
            <v>444000</v>
          </cell>
          <cell r="P28">
            <v>593000</v>
          </cell>
          <cell r="Q28">
            <v>592000</v>
          </cell>
        </row>
        <row r="29">
          <cell r="B29">
            <v>178200</v>
          </cell>
          <cell r="C29">
            <v>160500</v>
          </cell>
          <cell r="D29">
            <v>172400</v>
          </cell>
          <cell r="E29">
            <v>374000</v>
          </cell>
          <cell r="F29">
            <v>358000</v>
          </cell>
          <cell r="G29">
            <v>356700</v>
          </cell>
          <cell r="H29">
            <v>363000</v>
          </cell>
          <cell r="I29">
            <v>366100</v>
          </cell>
          <cell r="J29">
            <v>241600</v>
          </cell>
          <cell r="K29">
            <v>241800</v>
          </cell>
          <cell r="L29">
            <v>221000</v>
          </cell>
          <cell r="M29">
            <v>240900</v>
          </cell>
          <cell r="N29">
            <v>468000</v>
          </cell>
          <cell r="O29">
            <v>465000</v>
          </cell>
          <cell r="P29">
            <v>604000</v>
          </cell>
          <cell r="Q29">
            <v>602000</v>
          </cell>
        </row>
        <row r="30">
          <cell r="B30">
            <v>132900</v>
          </cell>
          <cell r="C30">
            <v>171200</v>
          </cell>
          <cell r="D30">
            <v>163000</v>
          </cell>
          <cell r="E30">
            <v>377000</v>
          </cell>
          <cell r="F30">
            <v>358000</v>
          </cell>
          <cell r="G30">
            <v>356700</v>
          </cell>
          <cell r="H30">
            <v>380200</v>
          </cell>
          <cell r="I30">
            <v>374100</v>
          </cell>
          <cell r="J30">
            <v>234900</v>
          </cell>
          <cell r="K30">
            <v>234300</v>
          </cell>
          <cell r="L30">
            <v>214800</v>
          </cell>
          <cell r="M30">
            <v>235600</v>
          </cell>
          <cell r="N30">
            <v>329000</v>
          </cell>
          <cell r="O30">
            <v>475000</v>
          </cell>
          <cell r="P30">
            <v>595000</v>
          </cell>
          <cell r="Q30">
            <v>600000</v>
          </cell>
        </row>
        <row r="31">
          <cell r="B31">
            <v>174800</v>
          </cell>
          <cell r="C31">
            <v>174100</v>
          </cell>
          <cell r="D31">
            <v>172000</v>
          </cell>
          <cell r="E31">
            <v>263000</v>
          </cell>
          <cell r="F31">
            <v>313000</v>
          </cell>
          <cell r="G31">
            <v>287900</v>
          </cell>
          <cell r="H31">
            <v>243300</v>
          </cell>
          <cell r="I31">
            <v>186300</v>
          </cell>
          <cell r="J31">
            <v>234400</v>
          </cell>
          <cell r="K31">
            <v>233300</v>
          </cell>
          <cell r="L31">
            <v>235200</v>
          </cell>
          <cell r="M31">
            <v>235800</v>
          </cell>
          <cell r="N31">
            <v>247000</v>
          </cell>
          <cell r="O31">
            <v>584000</v>
          </cell>
          <cell r="P31">
            <v>555000</v>
          </cell>
          <cell r="Q31">
            <v>556000</v>
          </cell>
        </row>
        <row r="32">
          <cell r="B32">
            <v>172300</v>
          </cell>
          <cell r="C32">
            <v>144600</v>
          </cell>
          <cell r="D32">
            <v>176500</v>
          </cell>
          <cell r="E32">
            <v>313000</v>
          </cell>
          <cell r="F32">
            <v>362000</v>
          </cell>
          <cell r="G32">
            <v>293000</v>
          </cell>
          <cell r="H32">
            <v>298900</v>
          </cell>
          <cell r="I32">
            <v>350300</v>
          </cell>
          <cell r="J32">
            <v>237900</v>
          </cell>
          <cell r="K32">
            <v>236800</v>
          </cell>
          <cell r="L32">
            <v>257800</v>
          </cell>
          <cell r="M32">
            <v>238900</v>
          </cell>
          <cell r="N32">
            <v>403000</v>
          </cell>
          <cell r="O32">
            <v>603000</v>
          </cell>
          <cell r="P32">
            <v>591000</v>
          </cell>
          <cell r="Q32">
            <v>599000</v>
          </cell>
        </row>
        <row r="33">
          <cell r="B33">
            <v>172800</v>
          </cell>
          <cell r="C33">
            <v>165300</v>
          </cell>
          <cell r="D33">
            <v>177700</v>
          </cell>
          <cell r="E33">
            <v>328000</v>
          </cell>
          <cell r="F33">
            <v>376000</v>
          </cell>
          <cell r="G33">
            <v>303600</v>
          </cell>
          <cell r="H33">
            <v>324100</v>
          </cell>
          <cell r="I33">
            <v>366000</v>
          </cell>
          <cell r="J33">
            <v>231300</v>
          </cell>
          <cell r="K33">
            <v>230400</v>
          </cell>
          <cell r="L33">
            <v>229900</v>
          </cell>
          <cell r="M33">
            <v>232200</v>
          </cell>
          <cell r="N33">
            <v>421000</v>
          </cell>
          <cell r="O33">
            <v>605000</v>
          </cell>
          <cell r="P33">
            <v>611000</v>
          </cell>
          <cell r="Q33">
            <v>620000</v>
          </cell>
        </row>
        <row r="34">
          <cell r="B34">
            <v>167200</v>
          </cell>
          <cell r="C34">
            <v>166900</v>
          </cell>
          <cell r="D34">
            <v>170500</v>
          </cell>
          <cell r="E34">
            <v>388000</v>
          </cell>
          <cell r="F34">
            <v>306000</v>
          </cell>
          <cell r="G34">
            <v>353400</v>
          </cell>
          <cell r="H34">
            <v>107390</v>
          </cell>
          <cell r="I34">
            <v>368700</v>
          </cell>
          <cell r="J34">
            <v>234300</v>
          </cell>
          <cell r="K34">
            <v>233600</v>
          </cell>
          <cell r="L34">
            <v>232100</v>
          </cell>
          <cell r="M34">
            <v>234300</v>
          </cell>
          <cell r="N34">
            <v>432000</v>
          </cell>
          <cell r="O34">
            <v>612000</v>
          </cell>
          <cell r="P34">
            <v>605000</v>
          </cell>
          <cell r="Q34">
            <v>605000</v>
          </cell>
        </row>
        <row r="35">
          <cell r="B35">
            <v>175300</v>
          </cell>
          <cell r="C35">
            <v>175900</v>
          </cell>
          <cell r="D35">
            <v>177800</v>
          </cell>
          <cell r="E35">
            <v>386000</v>
          </cell>
          <cell r="F35">
            <v>383000</v>
          </cell>
          <cell r="G35">
            <v>307700</v>
          </cell>
          <cell r="H35">
            <v>482200</v>
          </cell>
          <cell r="I35">
            <v>366300</v>
          </cell>
          <cell r="J35">
            <v>232800</v>
          </cell>
          <cell r="K35">
            <v>233000</v>
          </cell>
          <cell r="L35">
            <v>233200</v>
          </cell>
          <cell r="M35">
            <v>234100</v>
          </cell>
          <cell r="N35">
            <v>409000</v>
          </cell>
          <cell r="O35">
            <v>603000</v>
          </cell>
          <cell r="P35">
            <v>612000</v>
          </cell>
          <cell r="Q35">
            <v>616000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175799.99999999563</v>
          </cell>
          <cell r="C5">
            <v>171600.00000000035</v>
          </cell>
          <cell r="D5">
            <v>162399.99999999418</v>
          </cell>
          <cell r="E5">
            <v>371000</v>
          </cell>
          <cell r="F5">
            <v>285699.99999999709</v>
          </cell>
          <cell r="G5">
            <v>313200.00000001164</v>
          </cell>
          <cell r="H5">
            <v>258800.00000000291</v>
          </cell>
          <cell r="I5">
            <v>286300.00000000291</v>
          </cell>
          <cell r="J5">
            <v>215400</v>
          </cell>
          <cell r="K5">
            <v>213600</v>
          </cell>
          <cell r="L5">
            <v>215200</v>
          </cell>
          <cell r="M5">
            <v>215400</v>
          </cell>
          <cell r="N5">
            <v>269000</v>
          </cell>
          <cell r="O5">
            <v>389000</v>
          </cell>
          <cell r="P5">
            <v>147000</v>
          </cell>
          <cell r="Q5">
            <v>0</v>
          </cell>
          <cell r="R5">
            <v>310000</v>
          </cell>
          <cell r="S5">
            <v>316000</v>
          </cell>
        </row>
        <row r="6">
          <cell r="B6">
            <v>178700.00000000437</v>
          </cell>
          <cell r="C6">
            <v>172799.99999999927</v>
          </cell>
          <cell r="D6">
            <v>167000</v>
          </cell>
          <cell r="E6">
            <v>400000</v>
          </cell>
          <cell r="F6">
            <v>293500.00000000728</v>
          </cell>
          <cell r="G6">
            <v>280899.99999999418</v>
          </cell>
          <cell r="H6">
            <v>277800.00000000291</v>
          </cell>
          <cell r="I6">
            <v>282900.00000000146</v>
          </cell>
          <cell r="J6">
            <v>206700</v>
          </cell>
          <cell r="K6">
            <v>207500</v>
          </cell>
          <cell r="L6">
            <v>207600</v>
          </cell>
          <cell r="M6">
            <v>208700</v>
          </cell>
          <cell r="N6">
            <v>355000</v>
          </cell>
          <cell r="O6">
            <v>395000</v>
          </cell>
          <cell r="P6">
            <v>0</v>
          </cell>
          <cell r="Q6">
            <v>180000</v>
          </cell>
          <cell r="R6">
            <v>366000</v>
          </cell>
          <cell r="S6">
            <v>358000</v>
          </cell>
        </row>
        <row r="7">
          <cell r="B7">
            <v>184000</v>
          </cell>
          <cell r="C7">
            <v>175300.00000000111</v>
          </cell>
          <cell r="D7">
            <v>170100.00000000582</v>
          </cell>
          <cell r="E7">
            <v>375000</v>
          </cell>
          <cell r="F7">
            <v>281399.99999999418</v>
          </cell>
          <cell r="G7">
            <v>313000</v>
          </cell>
          <cell r="H7">
            <v>262500</v>
          </cell>
          <cell r="I7">
            <v>287500</v>
          </cell>
          <cell r="J7">
            <v>217500</v>
          </cell>
          <cell r="K7">
            <v>191900</v>
          </cell>
          <cell r="L7">
            <v>219100</v>
          </cell>
          <cell r="M7">
            <v>219800</v>
          </cell>
          <cell r="N7">
            <v>397000</v>
          </cell>
          <cell r="O7">
            <v>315000</v>
          </cell>
          <cell r="P7">
            <v>0</v>
          </cell>
          <cell r="Q7">
            <v>589000</v>
          </cell>
          <cell r="R7">
            <v>610000</v>
          </cell>
          <cell r="S7">
            <v>612000</v>
          </cell>
        </row>
        <row r="8">
          <cell r="B8">
            <v>182599.99999999854</v>
          </cell>
          <cell r="C8">
            <v>176199.99999999889</v>
          </cell>
          <cell r="D8">
            <v>169699.99999999709</v>
          </cell>
          <cell r="E8">
            <v>397000</v>
          </cell>
          <cell r="F8">
            <v>292500</v>
          </cell>
          <cell r="G8">
            <v>360800.00000000291</v>
          </cell>
          <cell r="H8">
            <v>212399.99999999418</v>
          </cell>
          <cell r="I8">
            <v>266900.00000000146</v>
          </cell>
          <cell r="J8">
            <v>215300</v>
          </cell>
          <cell r="K8">
            <v>216000</v>
          </cell>
          <cell r="L8">
            <v>215500</v>
          </cell>
          <cell r="M8">
            <v>215000</v>
          </cell>
          <cell r="N8">
            <v>234000</v>
          </cell>
          <cell r="O8">
            <v>489000</v>
          </cell>
          <cell r="P8">
            <v>0</v>
          </cell>
          <cell r="Q8">
            <v>586000</v>
          </cell>
          <cell r="R8">
            <v>602000</v>
          </cell>
          <cell r="S8">
            <v>632000</v>
          </cell>
        </row>
        <row r="9">
          <cell r="B9">
            <v>181599.99999999854</v>
          </cell>
          <cell r="C9">
            <v>173800.00000000111</v>
          </cell>
          <cell r="D9">
            <v>172000</v>
          </cell>
          <cell r="E9">
            <v>387000</v>
          </cell>
          <cell r="F9">
            <v>284800.00000000291</v>
          </cell>
          <cell r="G9">
            <v>318300.00000000291</v>
          </cell>
          <cell r="H9">
            <v>212300.00000000291</v>
          </cell>
          <cell r="I9">
            <v>204000</v>
          </cell>
          <cell r="J9">
            <v>197800</v>
          </cell>
          <cell r="K9">
            <v>197100</v>
          </cell>
          <cell r="L9">
            <v>195200</v>
          </cell>
          <cell r="M9">
            <v>196200</v>
          </cell>
          <cell r="N9">
            <v>233000</v>
          </cell>
          <cell r="O9">
            <v>465000</v>
          </cell>
          <cell r="P9">
            <v>564000</v>
          </cell>
          <cell r="Q9">
            <v>620000</v>
          </cell>
          <cell r="R9">
            <v>372000</v>
          </cell>
          <cell r="S9">
            <v>642000</v>
          </cell>
        </row>
        <row r="10">
          <cell r="B10">
            <v>183000</v>
          </cell>
          <cell r="C10">
            <v>174599.99999999854</v>
          </cell>
          <cell r="D10">
            <v>165000</v>
          </cell>
          <cell r="E10">
            <v>400000</v>
          </cell>
          <cell r="F10">
            <v>223599.99999999127</v>
          </cell>
          <cell r="G10">
            <v>291500</v>
          </cell>
          <cell r="H10">
            <v>251199.99999999709</v>
          </cell>
          <cell r="I10">
            <v>208699.99999999709</v>
          </cell>
          <cell r="J10">
            <v>198400</v>
          </cell>
          <cell r="K10">
            <v>149700</v>
          </cell>
          <cell r="L10">
            <v>196900</v>
          </cell>
          <cell r="M10">
            <v>197100</v>
          </cell>
          <cell r="N10">
            <v>384000</v>
          </cell>
          <cell r="O10">
            <v>375000</v>
          </cell>
          <cell r="P10">
            <v>558000</v>
          </cell>
          <cell r="Q10">
            <v>572000</v>
          </cell>
          <cell r="R10">
            <v>416000</v>
          </cell>
          <cell r="S10">
            <v>618000</v>
          </cell>
        </row>
        <row r="11">
          <cell r="B11">
            <v>178300.00000000291</v>
          </cell>
          <cell r="C11">
            <v>173700.00000000073</v>
          </cell>
          <cell r="D11">
            <v>158899.99999999418</v>
          </cell>
          <cell r="E11">
            <v>359000</v>
          </cell>
          <cell r="F11">
            <v>256100.00000000582</v>
          </cell>
          <cell r="G11">
            <v>208500</v>
          </cell>
          <cell r="H11">
            <v>209600.00000000582</v>
          </cell>
          <cell r="I11">
            <v>210000</v>
          </cell>
          <cell r="J11">
            <v>194200</v>
          </cell>
          <cell r="K11">
            <v>0</v>
          </cell>
          <cell r="L11">
            <v>192400</v>
          </cell>
          <cell r="M11">
            <v>193600</v>
          </cell>
          <cell r="N11">
            <v>306000</v>
          </cell>
          <cell r="O11">
            <v>380000</v>
          </cell>
          <cell r="P11">
            <v>596000</v>
          </cell>
          <cell r="Q11">
            <v>585000</v>
          </cell>
          <cell r="R11">
            <v>398000</v>
          </cell>
          <cell r="S11">
            <v>506000</v>
          </cell>
        </row>
        <row r="12">
          <cell r="B12">
            <v>153299.99999999563</v>
          </cell>
          <cell r="C12">
            <v>177099.99999999854</v>
          </cell>
          <cell r="D12">
            <v>164300.00000000291</v>
          </cell>
          <cell r="E12">
            <v>307000</v>
          </cell>
          <cell r="F12">
            <v>231100.00000000582</v>
          </cell>
          <cell r="G12">
            <v>73000</v>
          </cell>
          <cell r="H12">
            <v>232199.99999999709</v>
          </cell>
          <cell r="I12">
            <v>178900.00000000146</v>
          </cell>
          <cell r="J12">
            <v>263500</v>
          </cell>
          <cell r="K12">
            <v>87700</v>
          </cell>
          <cell r="L12">
            <v>264600</v>
          </cell>
          <cell r="M12">
            <v>264000</v>
          </cell>
          <cell r="N12">
            <v>80000</v>
          </cell>
          <cell r="O12">
            <v>319000</v>
          </cell>
          <cell r="P12">
            <v>554000</v>
          </cell>
          <cell r="Q12">
            <v>562000</v>
          </cell>
          <cell r="R12">
            <v>140000</v>
          </cell>
          <cell r="S12">
            <v>580000</v>
          </cell>
        </row>
        <row r="13">
          <cell r="B13">
            <v>180000</v>
          </cell>
          <cell r="C13">
            <v>98900.000000001455</v>
          </cell>
          <cell r="D13">
            <v>171600.00000000582</v>
          </cell>
          <cell r="E13">
            <v>364000</v>
          </cell>
          <cell r="F13">
            <v>269299.99999998836</v>
          </cell>
          <cell r="G13">
            <v>317599.99999999127</v>
          </cell>
          <cell r="H13">
            <v>206899.99999999418</v>
          </cell>
          <cell r="I13">
            <v>226000</v>
          </cell>
          <cell r="J13">
            <v>199700</v>
          </cell>
          <cell r="K13">
            <v>195700</v>
          </cell>
          <cell r="L13">
            <v>197100</v>
          </cell>
          <cell r="M13">
            <v>207500</v>
          </cell>
          <cell r="N13">
            <v>306000</v>
          </cell>
          <cell r="O13">
            <v>409000</v>
          </cell>
          <cell r="P13">
            <v>561000</v>
          </cell>
          <cell r="Q13">
            <v>556000</v>
          </cell>
          <cell r="R13">
            <v>218000</v>
          </cell>
          <cell r="S13">
            <v>582000</v>
          </cell>
        </row>
        <row r="14">
          <cell r="B14">
            <v>183900.00000000146</v>
          </cell>
          <cell r="C14">
            <v>173900.00000000146</v>
          </cell>
          <cell r="D14">
            <v>167699.99999999709</v>
          </cell>
          <cell r="E14">
            <v>367000</v>
          </cell>
          <cell r="F14">
            <v>260000</v>
          </cell>
          <cell r="G14">
            <v>325800.00000000291</v>
          </cell>
          <cell r="H14">
            <v>173800.00000000291</v>
          </cell>
          <cell r="I14">
            <v>255799.99999999563</v>
          </cell>
          <cell r="J14">
            <v>196100</v>
          </cell>
          <cell r="K14">
            <v>192400</v>
          </cell>
          <cell r="L14">
            <v>193700</v>
          </cell>
          <cell r="M14">
            <v>204100</v>
          </cell>
          <cell r="N14">
            <v>396000</v>
          </cell>
          <cell r="O14">
            <v>360000</v>
          </cell>
          <cell r="P14">
            <v>0</v>
          </cell>
          <cell r="Q14">
            <v>609000</v>
          </cell>
          <cell r="R14">
            <v>386000</v>
          </cell>
          <cell r="S14">
            <v>650000</v>
          </cell>
        </row>
        <row r="15">
          <cell r="B15">
            <v>180099.99999999854</v>
          </cell>
          <cell r="C15">
            <v>173699.99999999709</v>
          </cell>
          <cell r="D15">
            <v>168599.99999999127</v>
          </cell>
          <cell r="E15">
            <v>345000</v>
          </cell>
          <cell r="F15">
            <v>256200.00000001164</v>
          </cell>
          <cell r="G15">
            <v>305000</v>
          </cell>
          <cell r="H15">
            <v>186899.99999999418</v>
          </cell>
          <cell r="I15">
            <v>217000</v>
          </cell>
          <cell r="J15">
            <v>200700</v>
          </cell>
          <cell r="K15">
            <v>199400</v>
          </cell>
          <cell r="L15">
            <v>197500</v>
          </cell>
          <cell r="M15">
            <v>202500</v>
          </cell>
          <cell r="N15">
            <v>277000</v>
          </cell>
          <cell r="O15">
            <v>432000</v>
          </cell>
          <cell r="P15">
            <v>513000</v>
          </cell>
          <cell r="Q15">
            <v>611000</v>
          </cell>
          <cell r="R15">
            <v>328000</v>
          </cell>
          <cell r="S15">
            <v>646000</v>
          </cell>
        </row>
        <row r="16">
          <cell r="B16">
            <v>175200.00000000437</v>
          </cell>
          <cell r="C16">
            <v>181200.00000000073</v>
          </cell>
          <cell r="D16">
            <v>174900.00000000873</v>
          </cell>
          <cell r="E16">
            <v>362000</v>
          </cell>
          <cell r="F16">
            <v>270899.99999999418</v>
          </cell>
          <cell r="G16">
            <v>318000</v>
          </cell>
          <cell r="H16">
            <v>186400.00000000873</v>
          </cell>
          <cell r="I16">
            <v>202200.00000000437</v>
          </cell>
          <cell r="J16">
            <v>212200</v>
          </cell>
          <cell r="K16">
            <v>213300</v>
          </cell>
          <cell r="L16">
            <v>213100</v>
          </cell>
          <cell r="M16">
            <v>212600</v>
          </cell>
          <cell r="N16">
            <v>262000</v>
          </cell>
          <cell r="O16">
            <v>399000</v>
          </cell>
          <cell r="P16">
            <v>607000</v>
          </cell>
          <cell r="Q16">
            <v>604000</v>
          </cell>
          <cell r="R16">
            <v>492000</v>
          </cell>
          <cell r="S16">
            <v>648000</v>
          </cell>
        </row>
        <row r="17">
          <cell r="B17">
            <v>195299.99999999563</v>
          </cell>
          <cell r="C17">
            <v>179200.00000000073</v>
          </cell>
          <cell r="D17">
            <v>178300.00000000291</v>
          </cell>
          <cell r="E17">
            <v>381000</v>
          </cell>
          <cell r="F17">
            <v>94300.00000000291</v>
          </cell>
          <cell r="G17">
            <v>328899.99999999418</v>
          </cell>
          <cell r="H17">
            <v>282199.99999999709</v>
          </cell>
          <cell r="I17">
            <v>295799.99999999563</v>
          </cell>
          <cell r="J17">
            <v>207900</v>
          </cell>
          <cell r="K17">
            <v>188200</v>
          </cell>
          <cell r="L17">
            <v>209600</v>
          </cell>
          <cell r="M17">
            <v>212400</v>
          </cell>
          <cell r="N17">
            <v>246000</v>
          </cell>
          <cell r="O17">
            <v>425000</v>
          </cell>
          <cell r="P17">
            <v>0</v>
          </cell>
          <cell r="Q17">
            <v>571000</v>
          </cell>
          <cell r="R17">
            <v>600000</v>
          </cell>
          <cell r="S17">
            <v>644000</v>
          </cell>
        </row>
        <row r="18">
          <cell r="B18">
            <v>177000</v>
          </cell>
          <cell r="C18">
            <v>177099.99999999854</v>
          </cell>
          <cell r="D18">
            <v>179699.99999999709</v>
          </cell>
          <cell r="E18">
            <v>404000</v>
          </cell>
          <cell r="F18">
            <v>0</v>
          </cell>
          <cell r="G18">
            <v>328500</v>
          </cell>
          <cell r="H18">
            <v>281000</v>
          </cell>
          <cell r="I18">
            <v>343100.00000000582</v>
          </cell>
          <cell r="J18">
            <v>218800</v>
          </cell>
          <cell r="K18">
            <v>219700</v>
          </cell>
          <cell r="L18">
            <v>218000</v>
          </cell>
          <cell r="M18">
            <v>222700</v>
          </cell>
          <cell r="N18">
            <v>233000</v>
          </cell>
          <cell r="O18">
            <v>302000</v>
          </cell>
          <cell r="P18">
            <v>0</v>
          </cell>
          <cell r="Q18">
            <v>598000</v>
          </cell>
          <cell r="R18">
            <v>568000</v>
          </cell>
          <cell r="S18">
            <v>612000</v>
          </cell>
        </row>
        <row r="19">
          <cell r="B19">
            <v>178700.00000000437</v>
          </cell>
          <cell r="C19">
            <v>175600.00000000218</v>
          </cell>
          <cell r="D19">
            <v>174800.00000000291</v>
          </cell>
          <cell r="E19">
            <v>352000</v>
          </cell>
          <cell r="F19">
            <v>2899.9999999941792</v>
          </cell>
          <cell r="G19">
            <v>298500</v>
          </cell>
          <cell r="H19">
            <v>284199.99999999709</v>
          </cell>
          <cell r="I19">
            <v>233099.99999999854</v>
          </cell>
          <cell r="J19">
            <v>177400.00000000146</v>
          </cell>
          <cell r="K19">
            <v>221400</v>
          </cell>
          <cell r="L19">
            <v>219200</v>
          </cell>
          <cell r="M19">
            <v>221200</v>
          </cell>
          <cell r="N19">
            <v>140000</v>
          </cell>
          <cell r="O19">
            <v>197000</v>
          </cell>
          <cell r="P19">
            <v>472000</v>
          </cell>
          <cell r="Q19">
            <v>571000</v>
          </cell>
          <cell r="R19">
            <v>260000</v>
          </cell>
          <cell r="S19">
            <v>590000</v>
          </cell>
        </row>
        <row r="20">
          <cell r="B20">
            <v>177400.00000000146</v>
          </cell>
          <cell r="C20">
            <v>173599.99999999854</v>
          </cell>
          <cell r="D20">
            <v>167899.99999999418</v>
          </cell>
          <cell r="E20">
            <v>346200.00000001164</v>
          </cell>
          <cell r="F20">
            <v>276400.00000000873</v>
          </cell>
          <cell r="G20">
            <v>302900.00000000873</v>
          </cell>
          <cell r="H20">
            <v>179800.00000000291</v>
          </cell>
          <cell r="I20">
            <v>293599.99999999854</v>
          </cell>
          <cell r="J20">
            <v>219400</v>
          </cell>
          <cell r="K20">
            <v>220900</v>
          </cell>
          <cell r="L20">
            <v>217500</v>
          </cell>
          <cell r="M20">
            <v>220300</v>
          </cell>
          <cell r="N20">
            <v>189000</v>
          </cell>
          <cell r="O20">
            <v>197000</v>
          </cell>
          <cell r="P20">
            <v>421000</v>
          </cell>
          <cell r="Q20">
            <v>575000</v>
          </cell>
          <cell r="R20">
            <v>402000</v>
          </cell>
          <cell r="S20">
            <v>590000</v>
          </cell>
        </row>
        <row r="21">
          <cell r="B21">
            <v>178299.99999999563</v>
          </cell>
          <cell r="C21">
            <v>167900.00000000146</v>
          </cell>
          <cell r="D21">
            <v>165899.99999999418</v>
          </cell>
          <cell r="E21">
            <v>430799.99999998836</v>
          </cell>
          <cell r="F21">
            <v>20000</v>
          </cell>
          <cell r="G21">
            <v>242800.00000000291</v>
          </cell>
          <cell r="H21">
            <v>315500</v>
          </cell>
          <cell r="I21">
            <v>381000</v>
          </cell>
          <cell r="J21">
            <v>194000</v>
          </cell>
          <cell r="K21">
            <v>182700</v>
          </cell>
          <cell r="L21">
            <v>187100</v>
          </cell>
          <cell r="M21">
            <v>192300</v>
          </cell>
          <cell r="N21">
            <v>159000</v>
          </cell>
          <cell r="O21">
            <v>408000</v>
          </cell>
          <cell r="P21">
            <v>0</v>
          </cell>
          <cell r="Q21">
            <v>587000</v>
          </cell>
          <cell r="R21">
            <v>404000</v>
          </cell>
          <cell r="S21">
            <v>638000</v>
          </cell>
        </row>
        <row r="22">
          <cell r="B22">
            <v>179400.00000000146</v>
          </cell>
          <cell r="C22">
            <v>174000</v>
          </cell>
          <cell r="D22">
            <v>170200.00000001164</v>
          </cell>
          <cell r="E22">
            <v>402000</v>
          </cell>
          <cell r="F22">
            <v>195200.00000001164</v>
          </cell>
          <cell r="G22">
            <v>147000</v>
          </cell>
          <cell r="H22">
            <v>360800.00000000291</v>
          </cell>
          <cell r="I22">
            <v>356699.99999999709</v>
          </cell>
          <cell r="J22">
            <v>208300</v>
          </cell>
          <cell r="K22">
            <v>206900</v>
          </cell>
          <cell r="L22">
            <v>204500</v>
          </cell>
          <cell r="M22">
            <v>209200</v>
          </cell>
          <cell r="N22">
            <v>208000</v>
          </cell>
          <cell r="O22">
            <v>408000</v>
          </cell>
          <cell r="P22">
            <v>0</v>
          </cell>
          <cell r="Q22">
            <v>569000</v>
          </cell>
          <cell r="R22">
            <v>508000</v>
          </cell>
          <cell r="S22">
            <v>636000</v>
          </cell>
        </row>
        <row r="23">
          <cell r="B23">
            <v>183300.00000000291</v>
          </cell>
          <cell r="C23">
            <v>175500</v>
          </cell>
          <cell r="D23">
            <v>173399.99999999418</v>
          </cell>
          <cell r="E23">
            <v>357000</v>
          </cell>
          <cell r="F23">
            <v>237799.99999998836</v>
          </cell>
          <cell r="G23">
            <v>221000</v>
          </cell>
          <cell r="H23">
            <v>238899.99999999418</v>
          </cell>
          <cell r="I23">
            <v>356699.99999999709</v>
          </cell>
          <cell r="J23">
            <v>202000</v>
          </cell>
          <cell r="K23">
            <v>201900</v>
          </cell>
          <cell r="L23">
            <v>201300</v>
          </cell>
          <cell r="M23">
            <v>203900</v>
          </cell>
          <cell r="N23">
            <v>216000</v>
          </cell>
          <cell r="O23">
            <v>490000</v>
          </cell>
          <cell r="P23">
            <v>403000</v>
          </cell>
          <cell r="Q23">
            <v>612000</v>
          </cell>
          <cell r="R23">
            <v>570000</v>
          </cell>
          <cell r="S23">
            <v>660000</v>
          </cell>
        </row>
        <row r="24">
          <cell r="B24">
            <v>178799.99999999563</v>
          </cell>
          <cell r="C24">
            <v>174000</v>
          </cell>
          <cell r="D24">
            <v>172199.99999999709</v>
          </cell>
          <cell r="E24">
            <v>384000</v>
          </cell>
          <cell r="F24">
            <v>199900.00000000873</v>
          </cell>
          <cell r="G24">
            <v>196799.99999998836</v>
          </cell>
          <cell r="H24">
            <v>250500</v>
          </cell>
          <cell r="I24">
            <v>266000</v>
          </cell>
          <cell r="J24">
            <v>201900</v>
          </cell>
          <cell r="K24">
            <v>202000</v>
          </cell>
          <cell r="L24">
            <v>201500</v>
          </cell>
          <cell r="M24">
            <v>202200</v>
          </cell>
          <cell r="N24">
            <v>245000</v>
          </cell>
          <cell r="O24">
            <v>438000</v>
          </cell>
          <cell r="P24">
            <v>669000</v>
          </cell>
          <cell r="Q24">
            <v>580000</v>
          </cell>
          <cell r="R24">
            <v>478000</v>
          </cell>
          <cell r="S24">
            <v>602000</v>
          </cell>
        </row>
        <row r="25">
          <cell r="B25">
            <v>176000</v>
          </cell>
          <cell r="C25">
            <v>176000</v>
          </cell>
          <cell r="D25">
            <v>173199.99999999709</v>
          </cell>
          <cell r="E25">
            <v>347000</v>
          </cell>
          <cell r="F25">
            <v>258099.99999999127</v>
          </cell>
          <cell r="G25">
            <v>134500</v>
          </cell>
          <cell r="H25">
            <v>210300.00000000291</v>
          </cell>
          <cell r="I25">
            <v>278799.99999999563</v>
          </cell>
          <cell r="J25">
            <v>226300</v>
          </cell>
          <cell r="K25">
            <v>227700</v>
          </cell>
          <cell r="L25">
            <v>226600</v>
          </cell>
          <cell r="M25">
            <v>229100</v>
          </cell>
          <cell r="N25">
            <v>471000</v>
          </cell>
          <cell r="O25">
            <v>0</v>
          </cell>
          <cell r="P25">
            <v>142000</v>
          </cell>
          <cell r="Q25">
            <v>656000</v>
          </cell>
          <cell r="R25">
            <v>488000</v>
          </cell>
          <cell r="S25">
            <v>652000</v>
          </cell>
        </row>
        <row r="26">
          <cell r="B26">
            <v>183099.99999999854</v>
          </cell>
          <cell r="C26">
            <v>176000</v>
          </cell>
          <cell r="D26">
            <v>168600.00000000582</v>
          </cell>
          <cell r="E26">
            <v>342000</v>
          </cell>
          <cell r="F26">
            <v>253100.00000000582</v>
          </cell>
          <cell r="G26">
            <v>210300.00000000291</v>
          </cell>
          <cell r="H26">
            <v>230800.00000000291</v>
          </cell>
          <cell r="I26">
            <v>143400.00000000146</v>
          </cell>
          <cell r="J26">
            <v>222900</v>
          </cell>
          <cell r="K26">
            <v>221100</v>
          </cell>
          <cell r="L26">
            <v>220000</v>
          </cell>
          <cell r="M26">
            <v>222400</v>
          </cell>
          <cell r="N26">
            <v>231000</v>
          </cell>
          <cell r="O26">
            <v>119000</v>
          </cell>
          <cell r="P26">
            <v>0</v>
          </cell>
          <cell r="Q26">
            <v>579000</v>
          </cell>
          <cell r="R26">
            <v>570000</v>
          </cell>
          <cell r="S26">
            <v>602000</v>
          </cell>
        </row>
        <row r="27">
          <cell r="B27">
            <v>182400.00000000146</v>
          </cell>
          <cell r="C27">
            <v>178100.00000000218</v>
          </cell>
          <cell r="D27">
            <v>191500</v>
          </cell>
          <cell r="E27">
            <v>383000</v>
          </cell>
          <cell r="F27">
            <v>286699.99999999709</v>
          </cell>
          <cell r="G27">
            <v>102300.00000000291</v>
          </cell>
          <cell r="H27">
            <v>260099.99999999127</v>
          </cell>
          <cell r="I27">
            <v>278900.00000000146</v>
          </cell>
          <cell r="J27">
            <v>200900</v>
          </cell>
          <cell r="K27">
            <v>200500</v>
          </cell>
          <cell r="L27">
            <v>203300</v>
          </cell>
          <cell r="M27">
            <v>202200</v>
          </cell>
          <cell r="N27">
            <v>338000</v>
          </cell>
          <cell r="O27">
            <v>406000</v>
          </cell>
          <cell r="P27">
            <v>440000</v>
          </cell>
          <cell r="Q27">
            <v>569000</v>
          </cell>
          <cell r="R27">
            <v>610000</v>
          </cell>
          <cell r="S27">
            <v>598000</v>
          </cell>
        </row>
        <row r="28">
          <cell r="B28">
            <v>180900.00000000146</v>
          </cell>
          <cell r="C28">
            <v>174599.99999999854</v>
          </cell>
          <cell r="D28">
            <v>174399.99999999418</v>
          </cell>
          <cell r="E28">
            <v>377000</v>
          </cell>
          <cell r="F28">
            <v>284900.00000000873</v>
          </cell>
          <cell r="G28">
            <v>114599.99999999127</v>
          </cell>
          <cell r="H28">
            <v>244500</v>
          </cell>
          <cell r="I28">
            <v>331199.99999999709</v>
          </cell>
          <cell r="J28">
            <v>144600</v>
          </cell>
          <cell r="K28">
            <v>204600</v>
          </cell>
          <cell r="L28">
            <v>214800</v>
          </cell>
          <cell r="M28">
            <v>210100</v>
          </cell>
          <cell r="N28">
            <v>374000</v>
          </cell>
          <cell r="O28">
            <v>371000</v>
          </cell>
          <cell r="P28">
            <v>295000</v>
          </cell>
          <cell r="Q28">
            <v>597000</v>
          </cell>
          <cell r="R28">
            <v>660000</v>
          </cell>
          <cell r="S28">
            <v>648000</v>
          </cell>
        </row>
        <row r="29">
          <cell r="B29">
            <v>179900.00000000146</v>
          </cell>
          <cell r="C29">
            <v>138299.99999999927</v>
          </cell>
          <cell r="D29">
            <v>171800.00000000291</v>
          </cell>
          <cell r="E29">
            <v>401000</v>
          </cell>
          <cell r="F29">
            <v>297199.99999999709</v>
          </cell>
          <cell r="G29">
            <v>81200.000000011642</v>
          </cell>
          <cell r="H29">
            <v>298700.00000001164</v>
          </cell>
          <cell r="I29">
            <v>327300.00000000291</v>
          </cell>
          <cell r="J29">
            <v>211400</v>
          </cell>
          <cell r="K29">
            <v>212500</v>
          </cell>
          <cell r="L29">
            <v>211900</v>
          </cell>
          <cell r="M29">
            <v>213300</v>
          </cell>
          <cell r="N29">
            <v>348000</v>
          </cell>
          <cell r="O29">
            <v>320000</v>
          </cell>
          <cell r="P29">
            <v>402000</v>
          </cell>
          <cell r="Q29">
            <v>604000</v>
          </cell>
          <cell r="R29">
            <v>648000</v>
          </cell>
          <cell r="S29">
            <v>650000</v>
          </cell>
        </row>
        <row r="30">
          <cell r="B30">
            <v>187099.99999999854</v>
          </cell>
          <cell r="C30">
            <v>180400.00000000146</v>
          </cell>
          <cell r="D30">
            <v>177100.00000000582</v>
          </cell>
          <cell r="E30">
            <v>382000</v>
          </cell>
          <cell r="F30">
            <v>284399.99999999418</v>
          </cell>
          <cell r="G30">
            <v>69099.999999991269</v>
          </cell>
          <cell r="H30">
            <v>343500</v>
          </cell>
          <cell r="I30">
            <v>257699.99999999709</v>
          </cell>
          <cell r="J30">
            <v>205900</v>
          </cell>
          <cell r="K30">
            <v>203700</v>
          </cell>
          <cell r="L30">
            <v>205300</v>
          </cell>
          <cell r="M30">
            <v>205200</v>
          </cell>
          <cell r="N30">
            <v>249000</v>
          </cell>
          <cell r="O30">
            <v>464000</v>
          </cell>
          <cell r="P30">
            <v>0</v>
          </cell>
          <cell r="Q30">
            <v>626000</v>
          </cell>
          <cell r="R30">
            <v>596000</v>
          </cell>
          <cell r="S30">
            <v>670000</v>
          </cell>
        </row>
        <row r="31">
          <cell r="B31">
            <v>181199.99999999709</v>
          </cell>
          <cell r="C31">
            <v>176099.99999999854</v>
          </cell>
          <cell r="D31">
            <v>171800.00000000291</v>
          </cell>
          <cell r="E31">
            <v>399000</v>
          </cell>
          <cell r="F31">
            <v>302199.99999999709</v>
          </cell>
          <cell r="G31">
            <v>66000</v>
          </cell>
          <cell r="H31">
            <v>362399.99999999418</v>
          </cell>
          <cell r="I31">
            <v>288600.00000000582</v>
          </cell>
          <cell r="J31">
            <v>217500</v>
          </cell>
          <cell r="K31">
            <v>193100</v>
          </cell>
          <cell r="L31">
            <v>217100</v>
          </cell>
          <cell r="M31">
            <v>221100</v>
          </cell>
          <cell r="N31">
            <v>335000</v>
          </cell>
          <cell r="O31">
            <v>382000</v>
          </cell>
          <cell r="P31">
            <v>0</v>
          </cell>
          <cell r="Q31">
            <v>611000</v>
          </cell>
          <cell r="R31">
            <v>308000</v>
          </cell>
          <cell r="S31">
            <v>636000</v>
          </cell>
        </row>
        <row r="32">
          <cell r="B32">
            <v>165200.00000000437</v>
          </cell>
          <cell r="C32">
            <v>149800.00000000291</v>
          </cell>
          <cell r="D32">
            <v>142799.99999998836</v>
          </cell>
          <cell r="E32">
            <v>358000</v>
          </cell>
          <cell r="F32">
            <v>275900.00000000873</v>
          </cell>
          <cell r="G32">
            <v>126600.00000000582</v>
          </cell>
          <cell r="H32">
            <v>323800.00000000291</v>
          </cell>
          <cell r="I32">
            <v>46599.999999998545</v>
          </cell>
          <cell r="J32">
            <v>216500</v>
          </cell>
          <cell r="K32">
            <v>218900</v>
          </cell>
          <cell r="L32">
            <v>223900</v>
          </cell>
          <cell r="M32">
            <v>223900</v>
          </cell>
          <cell r="N32">
            <v>291000</v>
          </cell>
          <cell r="O32">
            <v>290000</v>
          </cell>
          <cell r="P32">
            <v>444000</v>
          </cell>
          <cell r="Q32">
            <v>598000</v>
          </cell>
          <cell r="R32">
            <v>408000</v>
          </cell>
          <cell r="S32">
            <v>620000</v>
          </cell>
        </row>
        <row r="33">
          <cell r="B33">
            <v>67199.99999999709</v>
          </cell>
          <cell r="C33">
            <v>107699.99999999709</v>
          </cell>
          <cell r="D33">
            <v>114800.00000000291</v>
          </cell>
          <cell r="E33">
            <v>201299.99999998836</v>
          </cell>
          <cell r="F33">
            <v>183300.00000000291</v>
          </cell>
          <cell r="G33">
            <v>116800.00000000291</v>
          </cell>
          <cell r="H33">
            <v>228899.99999999418</v>
          </cell>
          <cell r="I33">
            <v>0</v>
          </cell>
          <cell r="J33">
            <v>210100</v>
          </cell>
          <cell r="K33">
            <v>209000</v>
          </cell>
          <cell r="L33">
            <v>208900</v>
          </cell>
          <cell r="M33">
            <v>211700</v>
          </cell>
          <cell r="N33">
            <v>314000</v>
          </cell>
          <cell r="O33">
            <v>242000</v>
          </cell>
          <cell r="P33">
            <v>0</v>
          </cell>
          <cell r="Q33">
            <v>450000</v>
          </cell>
          <cell r="R33">
            <v>348000</v>
          </cell>
          <cell r="S33">
            <v>622000</v>
          </cell>
        </row>
        <row r="34">
          <cell r="B34">
            <v>169599.99999999854</v>
          </cell>
          <cell r="C34">
            <v>171000</v>
          </cell>
          <cell r="D34">
            <v>171000</v>
          </cell>
          <cell r="E34">
            <v>407700.00000001164</v>
          </cell>
          <cell r="F34">
            <v>294899.99999999418</v>
          </cell>
          <cell r="G34">
            <v>55099.999999991269</v>
          </cell>
          <cell r="H34">
            <v>352100.00000000582</v>
          </cell>
          <cell r="I34">
            <v>56699.99999999709</v>
          </cell>
          <cell r="J34">
            <v>189700</v>
          </cell>
          <cell r="K34">
            <v>192900</v>
          </cell>
          <cell r="L34">
            <v>189300</v>
          </cell>
          <cell r="M34">
            <v>191500</v>
          </cell>
          <cell r="N34">
            <v>231000</v>
          </cell>
          <cell r="O34">
            <v>450000</v>
          </cell>
          <cell r="P34">
            <v>91000</v>
          </cell>
          <cell r="Q34">
            <v>445000</v>
          </cell>
          <cell r="R34">
            <v>468000</v>
          </cell>
          <cell r="S34">
            <v>226000</v>
          </cell>
        </row>
        <row r="35">
          <cell r="B35">
            <v>13400.000000001455</v>
          </cell>
          <cell r="C35">
            <v>177400.00000000146</v>
          </cell>
          <cell r="D35">
            <v>181199.99999999709</v>
          </cell>
          <cell r="E35">
            <v>419000</v>
          </cell>
          <cell r="F35">
            <v>306600.00000000582</v>
          </cell>
          <cell r="G35">
            <v>116000</v>
          </cell>
          <cell r="H35">
            <v>322899.99999999418</v>
          </cell>
          <cell r="I35">
            <v>382400.00000000146</v>
          </cell>
          <cell r="J35">
            <v>201700</v>
          </cell>
          <cell r="K35">
            <v>203000</v>
          </cell>
          <cell r="L35">
            <v>204000</v>
          </cell>
          <cell r="M35">
            <v>203400</v>
          </cell>
          <cell r="N35">
            <v>232000</v>
          </cell>
          <cell r="O35">
            <v>408000</v>
          </cell>
          <cell r="P35">
            <v>85000</v>
          </cell>
          <cell r="Q35">
            <v>574000</v>
          </cell>
          <cell r="R35">
            <v>590000</v>
          </cell>
          <cell r="S35">
            <v>460000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43200.000000004366</v>
          </cell>
          <cell r="C5">
            <v>138000</v>
          </cell>
          <cell r="D5">
            <v>158300.00000000291</v>
          </cell>
          <cell r="E5">
            <v>417000</v>
          </cell>
          <cell r="F5">
            <v>317799.99999998836</v>
          </cell>
          <cell r="G5">
            <v>112199.99999999709</v>
          </cell>
          <cell r="H5">
            <v>381699.99999999709</v>
          </cell>
          <cell r="I5">
            <v>368599.99999999854</v>
          </cell>
          <cell r="J5">
            <v>223300</v>
          </cell>
          <cell r="K5">
            <v>197700</v>
          </cell>
          <cell r="L5">
            <v>225000</v>
          </cell>
          <cell r="M5">
            <v>225100</v>
          </cell>
          <cell r="N5">
            <v>257000</v>
          </cell>
          <cell r="O5">
            <v>372000</v>
          </cell>
          <cell r="P5">
            <v>549000</v>
          </cell>
          <cell r="Q5">
            <v>592000</v>
          </cell>
          <cell r="R5">
            <v>614000</v>
          </cell>
          <cell r="S5">
            <v>412000</v>
          </cell>
        </row>
        <row r="6">
          <cell r="B6">
            <v>177500</v>
          </cell>
          <cell r="C6">
            <v>170900.00000000146</v>
          </cell>
          <cell r="D6">
            <v>176699.99999999709</v>
          </cell>
          <cell r="E6">
            <v>397799.99999998836</v>
          </cell>
          <cell r="F6">
            <v>302500</v>
          </cell>
          <cell r="G6">
            <v>41800.00000000291</v>
          </cell>
          <cell r="H6">
            <v>335100.00000000582</v>
          </cell>
          <cell r="I6">
            <v>366700.00000000437</v>
          </cell>
          <cell r="J6">
            <v>210300</v>
          </cell>
          <cell r="K6">
            <v>190400</v>
          </cell>
          <cell r="L6">
            <v>210900</v>
          </cell>
          <cell r="M6">
            <v>211700</v>
          </cell>
          <cell r="N6">
            <v>261000</v>
          </cell>
          <cell r="O6">
            <v>439000</v>
          </cell>
          <cell r="P6">
            <v>563000</v>
          </cell>
          <cell r="Q6">
            <v>573000</v>
          </cell>
          <cell r="R6">
            <v>596000</v>
          </cell>
          <cell r="S6">
            <v>356000</v>
          </cell>
        </row>
        <row r="7">
          <cell r="B7">
            <v>177500</v>
          </cell>
          <cell r="C7">
            <v>176600</v>
          </cell>
          <cell r="D7">
            <v>175400</v>
          </cell>
          <cell r="E7">
            <v>467200.00000001164</v>
          </cell>
          <cell r="F7">
            <v>325400.00000000873</v>
          </cell>
          <cell r="G7">
            <v>24600.000000005821</v>
          </cell>
          <cell r="H7">
            <v>265600.00000000582</v>
          </cell>
          <cell r="I7">
            <v>424899.99999999418</v>
          </cell>
          <cell r="J7">
            <v>216000</v>
          </cell>
          <cell r="K7">
            <v>197700</v>
          </cell>
          <cell r="L7">
            <v>216500</v>
          </cell>
          <cell r="M7">
            <v>218000</v>
          </cell>
          <cell r="N7">
            <v>365000</v>
          </cell>
          <cell r="O7">
            <v>326000</v>
          </cell>
          <cell r="P7">
            <v>551000</v>
          </cell>
          <cell r="Q7">
            <v>586000</v>
          </cell>
          <cell r="R7">
            <v>626000</v>
          </cell>
          <cell r="S7">
            <v>504000</v>
          </cell>
        </row>
        <row r="8">
          <cell r="B8">
            <v>179900</v>
          </cell>
          <cell r="C8">
            <v>180200</v>
          </cell>
          <cell r="D8">
            <v>175700</v>
          </cell>
          <cell r="E8">
            <v>360000</v>
          </cell>
          <cell r="F8">
            <v>294199.99999999709</v>
          </cell>
          <cell r="G8">
            <v>0</v>
          </cell>
          <cell r="H8">
            <v>242599.99999999127</v>
          </cell>
          <cell r="I8">
            <v>327500</v>
          </cell>
          <cell r="J8">
            <v>212200</v>
          </cell>
          <cell r="K8">
            <v>211400</v>
          </cell>
          <cell r="L8">
            <v>214300</v>
          </cell>
          <cell r="M8">
            <v>215100</v>
          </cell>
          <cell r="N8">
            <v>306000</v>
          </cell>
          <cell r="O8">
            <v>295000</v>
          </cell>
          <cell r="P8">
            <v>0</v>
          </cell>
          <cell r="Q8">
            <v>614000</v>
          </cell>
          <cell r="R8">
            <v>642000</v>
          </cell>
          <cell r="S8">
            <v>426000</v>
          </cell>
        </row>
        <row r="9">
          <cell r="B9">
            <v>174700.00000000437</v>
          </cell>
          <cell r="C9">
            <v>172799.99999999927</v>
          </cell>
          <cell r="D9">
            <v>172399.99999999418</v>
          </cell>
          <cell r="E9">
            <v>374000</v>
          </cell>
          <cell r="F9">
            <v>273899.99999999418</v>
          </cell>
          <cell r="G9">
            <v>0</v>
          </cell>
          <cell r="H9">
            <v>223199.99999999709</v>
          </cell>
          <cell r="I9">
            <v>294400.00000000146</v>
          </cell>
          <cell r="J9">
            <v>207700</v>
          </cell>
          <cell r="K9">
            <v>206600</v>
          </cell>
          <cell r="L9">
            <v>211800</v>
          </cell>
          <cell r="M9">
            <v>207900</v>
          </cell>
          <cell r="N9">
            <v>193000</v>
          </cell>
          <cell r="O9">
            <v>315000</v>
          </cell>
          <cell r="P9">
            <v>518000</v>
          </cell>
          <cell r="Q9">
            <v>577000</v>
          </cell>
          <cell r="R9">
            <v>602000</v>
          </cell>
          <cell r="S9">
            <v>580000</v>
          </cell>
        </row>
        <row r="10">
          <cell r="B10">
            <v>183299.99999999563</v>
          </cell>
          <cell r="C10">
            <v>174700.00000000073</v>
          </cell>
          <cell r="D10">
            <v>169200.00000001164</v>
          </cell>
          <cell r="E10">
            <v>417000</v>
          </cell>
          <cell r="F10">
            <v>306800.00000000291</v>
          </cell>
          <cell r="G10">
            <v>0</v>
          </cell>
          <cell r="H10">
            <v>287300.00000000291</v>
          </cell>
          <cell r="I10">
            <v>301599.99999999854</v>
          </cell>
          <cell r="J10">
            <v>201400</v>
          </cell>
          <cell r="K10">
            <v>201100</v>
          </cell>
          <cell r="L10">
            <v>204800</v>
          </cell>
          <cell r="M10">
            <v>203300</v>
          </cell>
          <cell r="N10">
            <v>267000</v>
          </cell>
          <cell r="O10">
            <v>469000</v>
          </cell>
          <cell r="P10">
            <v>90000</v>
          </cell>
          <cell r="Q10">
            <v>579000</v>
          </cell>
          <cell r="R10">
            <v>588000</v>
          </cell>
          <cell r="S10">
            <v>328000</v>
          </cell>
        </row>
        <row r="11">
          <cell r="B11">
            <v>183300.00000000291</v>
          </cell>
          <cell r="C11">
            <v>179799.99999999927</v>
          </cell>
          <cell r="D11">
            <v>176500</v>
          </cell>
          <cell r="E11">
            <v>392000</v>
          </cell>
          <cell r="F11">
            <v>291800.00000000291</v>
          </cell>
          <cell r="G11">
            <v>0</v>
          </cell>
          <cell r="H11">
            <v>346800.00000000291</v>
          </cell>
          <cell r="I11">
            <v>259300.00000000291</v>
          </cell>
          <cell r="J11">
            <v>214700</v>
          </cell>
          <cell r="K11">
            <v>209800</v>
          </cell>
          <cell r="L11">
            <v>216700</v>
          </cell>
          <cell r="M11">
            <v>216400</v>
          </cell>
          <cell r="N11">
            <v>274000</v>
          </cell>
          <cell r="O11">
            <v>398000</v>
          </cell>
          <cell r="P11">
            <v>554000</v>
          </cell>
          <cell r="Q11">
            <v>605000</v>
          </cell>
          <cell r="R11">
            <v>650000</v>
          </cell>
          <cell r="S11">
            <v>576000</v>
          </cell>
        </row>
        <row r="12">
          <cell r="B12">
            <v>185000</v>
          </cell>
          <cell r="C12">
            <v>176299.99999999927</v>
          </cell>
          <cell r="D12">
            <v>181500</v>
          </cell>
          <cell r="E12">
            <v>427000</v>
          </cell>
          <cell r="F12">
            <v>321399.99999999418</v>
          </cell>
          <cell r="G12">
            <v>0</v>
          </cell>
          <cell r="H12">
            <v>328800.00000000291</v>
          </cell>
          <cell r="I12">
            <v>373699.99999999709</v>
          </cell>
          <cell r="J12">
            <v>213400</v>
          </cell>
          <cell r="K12">
            <v>211600</v>
          </cell>
          <cell r="L12">
            <v>214400</v>
          </cell>
          <cell r="M12">
            <v>214900</v>
          </cell>
          <cell r="N12">
            <v>383000</v>
          </cell>
          <cell r="O12">
            <v>354000</v>
          </cell>
          <cell r="P12">
            <v>0</v>
          </cell>
          <cell r="Q12">
            <v>632000</v>
          </cell>
          <cell r="R12">
            <v>664000</v>
          </cell>
          <cell r="S12">
            <v>656000</v>
          </cell>
        </row>
        <row r="13">
          <cell r="B13">
            <v>185199.99999999709</v>
          </cell>
          <cell r="C13">
            <v>175400.00000000146</v>
          </cell>
          <cell r="D13">
            <v>175099.99999999127</v>
          </cell>
          <cell r="E13">
            <v>402000</v>
          </cell>
          <cell r="F13">
            <v>305100.00000000582</v>
          </cell>
          <cell r="G13">
            <v>0</v>
          </cell>
          <cell r="H13">
            <v>301000</v>
          </cell>
          <cell r="I13">
            <v>375199.99999999709</v>
          </cell>
          <cell r="J13">
            <v>221400</v>
          </cell>
          <cell r="K13">
            <v>209400</v>
          </cell>
          <cell r="L13">
            <v>219900</v>
          </cell>
          <cell r="M13">
            <v>224900</v>
          </cell>
          <cell r="N13">
            <v>274000</v>
          </cell>
          <cell r="O13">
            <v>421000</v>
          </cell>
          <cell r="P13">
            <v>0</v>
          </cell>
          <cell r="Q13">
            <v>650000</v>
          </cell>
          <cell r="R13">
            <v>676000</v>
          </cell>
          <cell r="S13">
            <v>670000</v>
          </cell>
        </row>
        <row r="14">
          <cell r="B14">
            <v>182200.00000000437</v>
          </cell>
          <cell r="C14">
            <v>176700.00000000073</v>
          </cell>
          <cell r="D14">
            <v>178000</v>
          </cell>
          <cell r="E14">
            <v>407000</v>
          </cell>
          <cell r="F14">
            <v>305800.00000000291</v>
          </cell>
          <cell r="G14">
            <v>0</v>
          </cell>
          <cell r="H14">
            <v>250399.99999999418</v>
          </cell>
          <cell r="I14">
            <v>369600.00000000582</v>
          </cell>
          <cell r="J14">
            <v>221600</v>
          </cell>
          <cell r="K14">
            <v>221600</v>
          </cell>
          <cell r="L14">
            <v>219700</v>
          </cell>
          <cell r="M14">
            <v>215600</v>
          </cell>
          <cell r="N14">
            <v>310000</v>
          </cell>
          <cell r="O14">
            <v>342000</v>
          </cell>
          <cell r="P14">
            <v>0</v>
          </cell>
          <cell r="Q14">
            <v>658000</v>
          </cell>
          <cell r="R14">
            <v>676000</v>
          </cell>
          <cell r="S14">
            <v>662000</v>
          </cell>
        </row>
        <row r="15">
          <cell r="B15">
            <v>180699.99999999709</v>
          </cell>
          <cell r="C15">
            <v>176099.99999999854</v>
          </cell>
          <cell r="D15">
            <v>170800.00000000291</v>
          </cell>
          <cell r="E15">
            <v>406000</v>
          </cell>
          <cell r="F15">
            <v>309599.99999999127</v>
          </cell>
          <cell r="G15">
            <v>0</v>
          </cell>
          <cell r="H15">
            <v>248000</v>
          </cell>
          <cell r="I15">
            <v>361100.00000000582</v>
          </cell>
          <cell r="J15">
            <v>229600</v>
          </cell>
          <cell r="K15">
            <v>230200</v>
          </cell>
          <cell r="L15">
            <v>228500</v>
          </cell>
          <cell r="M15">
            <v>230200</v>
          </cell>
          <cell r="N15">
            <v>235000</v>
          </cell>
          <cell r="O15">
            <v>385000</v>
          </cell>
          <cell r="P15">
            <v>97000</v>
          </cell>
          <cell r="Q15">
            <v>633000</v>
          </cell>
          <cell r="R15">
            <v>672000</v>
          </cell>
          <cell r="S15">
            <v>664000</v>
          </cell>
        </row>
        <row r="16">
          <cell r="B16">
            <v>65599.999999998545</v>
          </cell>
          <cell r="C16">
            <v>178099.99999999854</v>
          </cell>
          <cell r="D16">
            <v>176100.00000000582</v>
          </cell>
          <cell r="E16">
            <v>383000</v>
          </cell>
          <cell r="F16">
            <v>289100.00000000582</v>
          </cell>
          <cell r="G16">
            <v>0</v>
          </cell>
          <cell r="H16">
            <v>212000</v>
          </cell>
          <cell r="I16">
            <v>343599.99999999127</v>
          </cell>
          <cell r="J16">
            <v>223800</v>
          </cell>
          <cell r="K16">
            <v>223400</v>
          </cell>
          <cell r="L16">
            <v>221700</v>
          </cell>
          <cell r="M16">
            <v>224400</v>
          </cell>
          <cell r="N16">
            <v>324000</v>
          </cell>
          <cell r="O16">
            <v>80000</v>
          </cell>
          <cell r="P16">
            <v>0</v>
          </cell>
          <cell r="Q16">
            <v>601000</v>
          </cell>
          <cell r="R16">
            <v>648000</v>
          </cell>
          <cell r="S16">
            <v>622000</v>
          </cell>
        </row>
        <row r="17">
          <cell r="B17">
            <v>0</v>
          </cell>
          <cell r="C17">
            <v>178900.00000000146</v>
          </cell>
          <cell r="D17">
            <v>183599.99999999127</v>
          </cell>
          <cell r="E17">
            <v>437000</v>
          </cell>
          <cell r="F17">
            <v>325199.99999999709</v>
          </cell>
          <cell r="G17">
            <v>0</v>
          </cell>
          <cell r="H17">
            <v>340500</v>
          </cell>
          <cell r="I17">
            <v>394300.00000000291</v>
          </cell>
          <cell r="J17">
            <v>222800</v>
          </cell>
          <cell r="K17">
            <v>212500</v>
          </cell>
          <cell r="L17">
            <v>221200</v>
          </cell>
          <cell r="M17">
            <v>223300</v>
          </cell>
          <cell r="N17">
            <v>377000</v>
          </cell>
          <cell r="O17">
            <v>296000</v>
          </cell>
          <cell r="P17">
            <v>0</v>
          </cell>
          <cell r="Q17">
            <v>656000</v>
          </cell>
          <cell r="R17">
            <v>674000</v>
          </cell>
          <cell r="S17">
            <v>576000</v>
          </cell>
        </row>
        <row r="18">
          <cell r="B18">
            <v>0</v>
          </cell>
          <cell r="C18">
            <v>150700.00000000073</v>
          </cell>
          <cell r="D18">
            <v>154699.99999999709</v>
          </cell>
          <cell r="E18">
            <v>442000</v>
          </cell>
          <cell r="F18">
            <v>332800.00000000291</v>
          </cell>
          <cell r="G18">
            <v>0</v>
          </cell>
          <cell r="H18">
            <v>398100.00000000582</v>
          </cell>
          <cell r="I18">
            <v>402500</v>
          </cell>
          <cell r="J18">
            <v>202100</v>
          </cell>
          <cell r="K18">
            <v>192600</v>
          </cell>
          <cell r="L18">
            <v>201700</v>
          </cell>
          <cell r="M18">
            <v>205100</v>
          </cell>
          <cell r="N18">
            <v>359000</v>
          </cell>
          <cell r="O18">
            <v>362000</v>
          </cell>
          <cell r="P18">
            <v>0</v>
          </cell>
          <cell r="Q18">
            <v>638000</v>
          </cell>
          <cell r="R18">
            <v>644000</v>
          </cell>
          <cell r="S18">
            <v>640000</v>
          </cell>
        </row>
        <row r="19">
          <cell r="B19">
            <v>61900</v>
          </cell>
          <cell r="C19">
            <v>178799.99999999927</v>
          </cell>
          <cell r="D19">
            <v>184100.00000000582</v>
          </cell>
          <cell r="E19">
            <v>425000</v>
          </cell>
          <cell r="F19">
            <v>322899.99999999418</v>
          </cell>
          <cell r="G19">
            <v>0</v>
          </cell>
          <cell r="H19">
            <v>354000</v>
          </cell>
          <cell r="I19">
            <v>384699.99999999709</v>
          </cell>
          <cell r="J19">
            <v>176500</v>
          </cell>
          <cell r="K19">
            <v>183500</v>
          </cell>
          <cell r="L19">
            <v>211400</v>
          </cell>
          <cell r="M19">
            <v>212300</v>
          </cell>
          <cell r="N19">
            <v>281000</v>
          </cell>
          <cell r="O19">
            <v>453000</v>
          </cell>
          <cell r="P19">
            <v>0</v>
          </cell>
          <cell r="Q19">
            <v>656000</v>
          </cell>
          <cell r="R19">
            <v>700000</v>
          </cell>
          <cell r="S19">
            <v>698000</v>
          </cell>
        </row>
        <row r="20">
          <cell r="B20">
            <v>176500</v>
          </cell>
          <cell r="C20">
            <v>176700.00000000073</v>
          </cell>
          <cell r="D20">
            <v>173000</v>
          </cell>
          <cell r="E20">
            <v>435000</v>
          </cell>
          <cell r="F20">
            <v>263100.00000000582</v>
          </cell>
          <cell r="G20">
            <v>0</v>
          </cell>
          <cell r="H20">
            <v>294800.00000000291</v>
          </cell>
          <cell r="I20">
            <v>391300.00000000291</v>
          </cell>
          <cell r="J20">
            <v>202600</v>
          </cell>
          <cell r="K20">
            <v>203600</v>
          </cell>
          <cell r="L20">
            <v>207000</v>
          </cell>
          <cell r="M20">
            <v>203200</v>
          </cell>
          <cell r="N20">
            <v>431000</v>
          </cell>
          <cell r="O20">
            <v>453000</v>
          </cell>
          <cell r="P20">
            <v>0</v>
          </cell>
          <cell r="Q20">
            <v>601000</v>
          </cell>
          <cell r="R20">
            <v>664000</v>
          </cell>
          <cell r="S20">
            <v>668000</v>
          </cell>
        </row>
        <row r="21">
          <cell r="B21">
            <v>169599.99999999854</v>
          </cell>
          <cell r="C21">
            <v>175899.99999999782</v>
          </cell>
          <cell r="D21">
            <v>179300.00000000291</v>
          </cell>
          <cell r="E21">
            <v>415000</v>
          </cell>
          <cell r="F21">
            <v>371800.00000000291</v>
          </cell>
          <cell r="G21">
            <v>0</v>
          </cell>
          <cell r="H21">
            <v>264000</v>
          </cell>
          <cell r="I21">
            <v>368699.99999999709</v>
          </cell>
          <cell r="J21">
            <v>206700</v>
          </cell>
          <cell r="K21">
            <v>208100</v>
          </cell>
          <cell r="L21">
            <v>212500</v>
          </cell>
          <cell r="M21">
            <v>208800</v>
          </cell>
          <cell r="N21">
            <v>299000</v>
          </cell>
          <cell r="O21">
            <v>288000</v>
          </cell>
          <cell r="P21">
            <v>0</v>
          </cell>
          <cell r="Q21">
            <v>635000</v>
          </cell>
          <cell r="R21">
            <v>688000</v>
          </cell>
          <cell r="S21">
            <v>668000</v>
          </cell>
        </row>
        <row r="22">
          <cell r="B22">
            <v>0</v>
          </cell>
          <cell r="C22">
            <v>171700.00000000073</v>
          </cell>
          <cell r="D22">
            <v>182099.99999999127</v>
          </cell>
          <cell r="E22">
            <v>446000</v>
          </cell>
          <cell r="F22">
            <v>341399.99999999418</v>
          </cell>
          <cell r="G22">
            <v>0</v>
          </cell>
          <cell r="H22">
            <v>336500</v>
          </cell>
          <cell r="I22">
            <v>398900.00000000873</v>
          </cell>
          <cell r="J22">
            <v>207400</v>
          </cell>
          <cell r="K22">
            <v>148200</v>
          </cell>
          <cell r="L22">
            <v>212000</v>
          </cell>
          <cell r="M22">
            <v>207500</v>
          </cell>
          <cell r="N22">
            <v>309000</v>
          </cell>
          <cell r="O22">
            <v>288000</v>
          </cell>
          <cell r="P22">
            <v>0</v>
          </cell>
          <cell r="Q22">
            <v>620000</v>
          </cell>
          <cell r="R22">
            <v>646000</v>
          </cell>
          <cell r="S22">
            <v>640000</v>
          </cell>
        </row>
        <row r="23">
          <cell r="B23">
            <v>0</v>
          </cell>
          <cell r="C23">
            <v>178200.00000000073</v>
          </cell>
          <cell r="D23">
            <v>172900.00000000873</v>
          </cell>
          <cell r="E23">
            <v>394000</v>
          </cell>
          <cell r="F23">
            <v>413000</v>
          </cell>
          <cell r="G23">
            <v>0</v>
          </cell>
          <cell r="H23">
            <v>274799.99999998836</v>
          </cell>
          <cell r="I23">
            <v>398900.00000000873</v>
          </cell>
          <cell r="J23">
            <v>220100</v>
          </cell>
          <cell r="K23">
            <v>205300</v>
          </cell>
          <cell r="L23">
            <v>213100</v>
          </cell>
          <cell r="M23">
            <v>217700</v>
          </cell>
          <cell r="N23">
            <v>278000</v>
          </cell>
          <cell r="O23">
            <v>398000</v>
          </cell>
          <cell r="P23">
            <v>0</v>
          </cell>
          <cell r="Q23">
            <v>576000</v>
          </cell>
          <cell r="R23">
            <v>612000</v>
          </cell>
          <cell r="S23">
            <v>606000</v>
          </cell>
        </row>
        <row r="24">
          <cell r="B24">
            <v>47600</v>
          </cell>
          <cell r="C24">
            <v>178299.99999999927</v>
          </cell>
          <cell r="D24">
            <v>174399.99999999418</v>
          </cell>
          <cell r="E24">
            <v>396000</v>
          </cell>
          <cell r="F24">
            <v>264000</v>
          </cell>
          <cell r="G24">
            <v>0</v>
          </cell>
          <cell r="H24">
            <v>294700.00000001164</v>
          </cell>
          <cell r="I24">
            <v>309800.00000000291</v>
          </cell>
          <cell r="J24">
            <v>227300</v>
          </cell>
          <cell r="K24">
            <v>181700</v>
          </cell>
          <cell r="L24">
            <v>227600</v>
          </cell>
          <cell r="M24">
            <v>228000</v>
          </cell>
          <cell r="N24">
            <v>275000</v>
          </cell>
          <cell r="O24">
            <v>430000</v>
          </cell>
          <cell r="P24">
            <v>0</v>
          </cell>
          <cell r="Q24">
            <v>607000</v>
          </cell>
          <cell r="R24">
            <v>638000</v>
          </cell>
          <cell r="S24">
            <v>582000</v>
          </cell>
        </row>
        <row r="25">
          <cell r="B25">
            <v>189000</v>
          </cell>
          <cell r="C25">
            <v>174299.99999999927</v>
          </cell>
          <cell r="D25">
            <v>180699.99999999709</v>
          </cell>
          <cell r="E25">
            <v>331000</v>
          </cell>
          <cell r="F25">
            <v>328900.00000000873</v>
          </cell>
          <cell r="G25">
            <v>0</v>
          </cell>
          <cell r="H25">
            <v>341299.99999998836</v>
          </cell>
          <cell r="I25">
            <v>376500</v>
          </cell>
          <cell r="J25">
            <v>219300</v>
          </cell>
          <cell r="K25">
            <v>217600</v>
          </cell>
          <cell r="L25">
            <v>216900</v>
          </cell>
          <cell r="M25">
            <v>219600</v>
          </cell>
          <cell r="N25">
            <v>291000</v>
          </cell>
          <cell r="O25">
            <v>449000</v>
          </cell>
          <cell r="P25">
            <v>0</v>
          </cell>
          <cell r="Q25">
            <v>635000</v>
          </cell>
          <cell r="R25">
            <v>650000</v>
          </cell>
          <cell r="S25">
            <v>642000</v>
          </cell>
        </row>
        <row r="26">
          <cell r="B26">
            <v>173199.99999999709</v>
          </cell>
          <cell r="C26">
            <v>174299.99999999927</v>
          </cell>
          <cell r="D26">
            <v>170100.00000000582</v>
          </cell>
          <cell r="E26">
            <v>390000</v>
          </cell>
          <cell r="F26">
            <v>288099.99999999127</v>
          </cell>
          <cell r="G26">
            <v>341299.99999998836</v>
          </cell>
          <cell r="H26">
            <v>275300.00000000291</v>
          </cell>
          <cell r="I26">
            <v>344300.00000000291</v>
          </cell>
          <cell r="J26">
            <v>171900</v>
          </cell>
          <cell r="K26">
            <v>166600</v>
          </cell>
          <cell r="L26">
            <v>216000</v>
          </cell>
          <cell r="M26">
            <v>218700</v>
          </cell>
          <cell r="N26">
            <v>290000</v>
          </cell>
          <cell r="O26">
            <v>414000</v>
          </cell>
          <cell r="P26">
            <v>0</v>
          </cell>
          <cell r="Q26">
            <v>667000</v>
          </cell>
          <cell r="R26">
            <v>686000</v>
          </cell>
          <cell r="S26">
            <v>676000</v>
          </cell>
        </row>
        <row r="27">
          <cell r="B27">
            <v>184300.00000000291</v>
          </cell>
          <cell r="C27">
            <v>179700.00000000073</v>
          </cell>
          <cell r="D27">
            <v>174399.99999999418</v>
          </cell>
          <cell r="E27">
            <v>402000</v>
          </cell>
          <cell r="F27">
            <v>299400.00000000873</v>
          </cell>
          <cell r="G27">
            <v>0</v>
          </cell>
          <cell r="H27">
            <v>270699.99999999709</v>
          </cell>
          <cell r="I27">
            <v>358399.99999999418</v>
          </cell>
          <cell r="J27">
            <v>219700</v>
          </cell>
          <cell r="K27">
            <v>188600</v>
          </cell>
          <cell r="L27">
            <v>219600</v>
          </cell>
          <cell r="M27">
            <v>220000</v>
          </cell>
          <cell r="N27">
            <v>317000</v>
          </cell>
          <cell r="O27">
            <v>370000</v>
          </cell>
          <cell r="P27">
            <v>2922000</v>
          </cell>
          <cell r="Q27">
            <v>656000</v>
          </cell>
          <cell r="R27">
            <v>668000</v>
          </cell>
          <cell r="S27">
            <v>666000</v>
          </cell>
        </row>
        <row r="28">
          <cell r="B28">
            <v>183099.99999999854</v>
          </cell>
          <cell r="C28">
            <v>176799.99999999927</v>
          </cell>
          <cell r="D28">
            <v>178200.00000001164</v>
          </cell>
          <cell r="E28">
            <v>364000</v>
          </cell>
          <cell r="F28">
            <v>276000</v>
          </cell>
          <cell r="G28">
            <v>0</v>
          </cell>
          <cell r="H28">
            <v>270200.00000001164</v>
          </cell>
          <cell r="I28">
            <v>317600.00000000582</v>
          </cell>
          <cell r="J28">
            <v>231300</v>
          </cell>
          <cell r="K28">
            <v>225700</v>
          </cell>
          <cell r="L28">
            <v>231600</v>
          </cell>
          <cell r="M28">
            <v>231000</v>
          </cell>
          <cell r="N28">
            <v>370000</v>
          </cell>
          <cell r="O28">
            <v>181000</v>
          </cell>
          <cell r="P28">
            <v>0</v>
          </cell>
          <cell r="Q28">
            <v>651000</v>
          </cell>
          <cell r="R28">
            <v>690000</v>
          </cell>
          <cell r="S28">
            <v>676000</v>
          </cell>
        </row>
        <row r="29">
          <cell r="B29">
            <v>174699.99999999709</v>
          </cell>
          <cell r="C29">
            <v>174599.99999999854</v>
          </cell>
          <cell r="D29">
            <v>176299.99999998836</v>
          </cell>
          <cell r="E29">
            <v>402000</v>
          </cell>
          <cell r="F29">
            <v>304399.99999999418</v>
          </cell>
          <cell r="G29">
            <v>0</v>
          </cell>
          <cell r="H29">
            <v>271199.99999999709</v>
          </cell>
          <cell r="I29">
            <v>355100.00000000582</v>
          </cell>
          <cell r="J29">
            <v>224900</v>
          </cell>
          <cell r="K29">
            <v>225100</v>
          </cell>
          <cell r="L29">
            <v>225100</v>
          </cell>
          <cell r="M29">
            <v>225900</v>
          </cell>
          <cell r="N29">
            <v>268000</v>
          </cell>
          <cell r="O29">
            <v>375000</v>
          </cell>
          <cell r="P29">
            <v>0</v>
          </cell>
          <cell r="Q29">
            <v>630000</v>
          </cell>
          <cell r="R29">
            <v>654000</v>
          </cell>
          <cell r="S29">
            <v>644000</v>
          </cell>
        </row>
        <row r="30">
          <cell r="B30">
            <v>170900.00000000146</v>
          </cell>
          <cell r="C30">
            <v>172299.99999999927</v>
          </cell>
          <cell r="D30">
            <v>172800.00000000291</v>
          </cell>
          <cell r="E30">
            <v>374000</v>
          </cell>
          <cell r="F30">
            <v>278399.99999999418</v>
          </cell>
          <cell r="G30">
            <v>0</v>
          </cell>
          <cell r="H30">
            <v>115599.99999999127</v>
          </cell>
          <cell r="I30">
            <v>331500</v>
          </cell>
          <cell r="J30">
            <v>223800</v>
          </cell>
          <cell r="K30">
            <v>224100</v>
          </cell>
          <cell r="L30">
            <v>224400</v>
          </cell>
          <cell r="M30">
            <v>224500</v>
          </cell>
          <cell r="N30">
            <v>59000</v>
          </cell>
          <cell r="O30">
            <v>349000</v>
          </cell>
          <cell r="P30">
            <v>0</v>
          </cell>
          <cell r="Q30">
            <v>530000</v>
          </cell>
          <cell r="R30">
            <v>570000</v>
          </cell>
          <cell r="S30">
            <v>566000</v>
          </cell>
        </row>
        <row r="31">
          <cell r="B31">
            <v>180400.00000000146</v>
          </cell>
          <cell r="C31">
            <v>175600.00000000218</v>
          </cell>
          <cell r="D31">
            <v>178699.99999999709</v>
          </cell>
          <cell r="E31">
            <v>412000</v>
          </cell>
          <cell r="F31">
            <v>309000</v>
          </cell>
          <cell r="G31">
            <v>0</v>
          </cell>
          <cell r="H31">
            <v>269200.00000001164</v>
          </cell>
          <cell r="I31">
            <v>347299.99999998836</v>
          </cell>
          <cell r="J31">
            <v>230300</v>
          </cell>
          <cell r="K31">
            <v>228500</v>
          </cell>
          <cell r="L31">
            <v>224500</v>
          </cell>
          <cell r="M31">
            <v>227500</v>
          </cell>
          <cell r="N31">
            <v>216000</v>
          </cell>
          <cell r="O31">
            <v>415000</v>
          </cell>
          <cell r="P31">
            <v>0</v>
          </cell>
          <cell r="Q31">
            <v>612000</v>
          </cell>
          <cell r="R31">
            <v>626000</v>
          </cell>
          <cell r="S31">
            <v>616000</v>
          </cell>
        </row>
        <row r="32">
          <cell r="B32">
            <v>175500</v>
          </cell>
          <cell r="C32">
            <v>173599.99999999854</v>
          </cell>
          <cell r="D32">
            <v>172800.00000000291</v>
          </cell>
          <cell r="E32">
            <v>408000</v>
          </cell>
          <cell r="F32">
            <v>306500</v>
          </cell>
          <cell r="G32">
            <v>0</v>
          </cell>
          <cell r="H32">
            <v>278799.99999998836</v>
          </cell>
          <cell r="I32">
            <v>364500</v>
          </cell>
          <cell r="J32">
            <v>234800</v>
          </cell>
          <cell r="K32">
            <v>234800</v>
          </cell>
          <cell r="L32">
            <v>233300</v>
          </cell>
          <cell r="M32">
            <v>235100</v>
          </cell>
          <cell r="N32">
            <v>285000</v>
          </cell>
          <cell r="O32">
            <v>323000</v>
          </cell>
          <cell r="P32">
            <v>0</v>
          </cell>
          <cell r="Q32">
            <v>642000</v>
          </cell>
          <cell r="R32">
            <v>676000</v>
          </cell>
          <cell r="S32">
            <v>674000</v>
          </cell>
        </row>
        <row r="33">
          <cell r="B33">
            <v>185599.99999999854</v>
          </cell>
          <cell r="C33">
            <v>174600.00000000218</v>
          </cell>
          <cell r="D33">
            <v>172000</v>
          </cell>
          <cell r="E33">
            <v>367000</v>
          </cell>
          <cell r="F33">
            <v>274600.00000000582</v>
          </cell>
          <cell r="G33">
            <v>0</v>
          </cell>
          <cell r="H33">
            <v>239400.00000000873</v>
          </cell>
          <cell r="I33">
            <v>336800.00000000291</v>
          </cell>
          <cell r="J33">
            <v>237000</v>
          </cell>
          <cell r="K33">
            <v>235900</v>
          </cell>
          <cell r="L33">
            <v>234100</v>
          </cell>
          <cell r="M33">
            <v>236000</v>
          </cell>
          <cell r="N33">
            <v>183000</v>
          </cell>
          <cell r="O33">
            <v>349000</v>
          </cell>
          <cell r="P33">
            <v>0</v>
          </cell>
          <cell r="Q33">
            <v>661000</v>
          </cell>
          <cell r="R33">
            <v>690000</v>
          </cell>
          <cell r="S33">
            <v>688000</v>
          </cell>
        </row>
        <row r="34">
          <cell r="B34">
            <v>178599.99999999854</v>
          </cell>
          <cell r="C34">
            <v>173500</v>
          </cell>
          <cell r="D34">
            <v>160500</v>
          </cell>
          <cell r="E34">
            <v>383000</v>
          </cell>
          <cell r="F34">
            <v>287899.99999999418</v>
          </cell>
          <cell r="G34">
            <v>0</v>
          </cell>
          <cell r="H34">
            <v>257800.00000000291</v>
          </cell>
          <cell r="I34">
            <v>347400.00000000873</v>
          </cell>
          <cell r="J34">
            <v>207800</v>
          </cell>
          <cell r="K34">
            <v>203900</v>
          </cell>
          <cell r="L34">
            <v>213600</v>
          </cell>
          <cell r="M34">
            <v>213600</v>
          </cell>
          <cell r="N34">
            <v>294000</v>
          </cell>
          <cell r="O34">
            <v>357000</v>
          </cell>
          <cell r="P34">
            <v>0</v>
          </cell>
          <cell r="Q34">
            <v>633000</v>
          </cell>
          <cell r="R34">
            <v>694000</v>
          </cell>
          <cell r="S34">
            <v>652000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181200.00000000437</v>
          </cell>
          <cell r="C5">
            <v>172599.99999999854</v>
          </cell>
          <cell r="D5">
            <v>161800.00000000291</v>
          </cell>
          <cell r="E5">
            <v>413000</v>
          </cell>
          <cell r="F5">
            <v>307300.00000000291</v>
          </cell>
          <cell r="G5">
            <v>0</v>
          </cell>
          <cell r="H5">
            <v>224199.99999999709</v>
          </cell>
          <cell r="I5">
            <v>376699.99999999709</v>
          </cell>
          <cell r="J5">
            <v>204300</v>
          </cell>
          <cell r="K5">
            <v>173100</v>
          </cell>
          <cell r="L5">
            <v>201300</v>
          </cell>
          <cell r="M5">
            <v>201900</v>
          </cell>
          <cell r="N5">
            <v>269000</v>
          </cell>
          <cell r="O5">
            <v>415000</v>
          </cell>
          <cell r="P5">
            <v>491000</v>
          </cell>
          <cell r="Q5">
            <v>581000</v>
          </cell>
          <cell r="R5">
            <v>636000</v>
          </cell>
          <cell r="S5">
            <v>446000</v>
          </cell>
        </row>
        <row r="6">
          <cell r="B6">
            <v>187799.99999999563</v>
          </cell>
          <cell r="C6">
            <v>183799.99999999927</v>
          </cell>
          <cell r="D6">
            <v>183899.99999999418</v>
          </cell>
          <cell r="E6">
            <v>389000</v>
          </cell>
          <cell r="F6">
            <v>293800.00000000291</v>
          </cell>
          <cell r="G6">
            <v>0</v>
          </cell>
          <cell r="H6">
            <v>271699.99999999709</v>
          </cell>
          <cell r="I6">
            <v>349199.99999999709</v>
          </cell>
          <cell r="J6">
            <v>222400</v>
          </cell>
          <cell r="K6">
            <v>189900</v>
          </cell>
          <cell r="L6">
            <v>222000</v>
          </cell>
          <cell r="M6">
            <v>222800</v>
          </cell>
          <cell r="N6">
            <v>137000</v>
          </cell>
          <cell r="O6">
            <v>217000</v>
          </cell>
          <cell r="P6">
            <v>453000</v>
          </cell>
          <cell r="Q6">
            <v>594000</v>
          </cell>
          <cell r="R6">
            <v>652000</v>
          </cell>
          <cell r="S6">
            <v>404000</v>
          </cell>
        </row>
        <row r="7">
          <cell r="B7">
            <v>180000</v>
          </cell>
          <cell r="C7">
            <v>175700.00000000073</v>
          </cell>
          <cell r="D7">
            <v>163600.00000000582</v>
          </cell>
          <cell r="E7">
            <v>359000</v>
          </cell>
          <cell r="F7">
            <v>268500</v>
          </cell>
          <cell r="G7">
            <v>0</v>
          </cell>
          <cell r="H7">
            <v>205399.99999999418</v>
          </cell>
          <cell r="I7">
            <v>324000</v>
          </cell>
          <cell r="J7">
            <v>223100</v>
          </cell>
          <cell r="K7">
            <v>222800</v>
          </cell>
          <cell r="L7">
            <v>222400</v>
          </cell>
          <cell r="M7">
            <v>222500</v>
          </cell>
          <cell r="N7">
            <v>456000</v>
          </cell>
          <cell r="O7">
            <v>284000</v>
          </cell>
          <cell r="P7">
            <v>144000</v>
          </cell>
          <cell r="Q7">
            <v>579000</v>
          </cell>
          <cell r="R7">
            <v>618000</v>
          </cell>
          <cell r="S7">
            <v>566000</v>
          </cell>
        </row>
        <row r="8">
          <cell r="B8">
            <v>177300.00000000291</v>
          </cell>
          <cell r="C8">
            <v>174099.99999999854</v>
          </cell>
          <cell r="D8">
            <v>168899.99999999418</v>
          </cell>
          <cell r="E8">
            <v>377000</v>
          </cell>
          <cell r="F8">
            <v>283899.99999999418</v>
          </cell>
          <cell r="G8">
            <v>0</v>
          </cell>
          <cell r="H8">
            <v>291200.00000001164</v>
          </cell>
          <cell r="I8">
            <v>334300.00000000291</v>
          </cell>
          <cell r="J8">
            <v>225500</v>
          </cell>
          <cell r="K8">
            <v>190600</v>
          </cell>
          <cell r="L8">
            <v>224700</v>
          </cell>
          <cell r="M8">
            <v>226000</v>
          </cell>
          <cell r="N8">
            <v>333000</v>
          </cell>
          <cell r="O8">
            <v>314000</v>
          </cell>
          <cell r="P8">
            <v>252000</v>
          </cell>
          <cell r="Q8">
            <v>587000</v>
          </cell>
          <cell r="R8">
            <v>656000</v>
          </cell>
          <cell r="S8">
            <v>524000</v>
          </cell>
        </row>
        <row r="9">
          <cell r="B9">
            <v>181699.99999999709</v>
          </cell>
          <cell r="C9">
            <v>176300.00000000291</v>
          </cell>
          <cell r="D9">
            <v>175000</v>
          </cell>
          <cell r="E9">
            <v>389000</v>
          </cell>
          <cell r="F9">
            <v>290600.00000000582</v>
          </cell>
          <cell r="G9">
            <v>0</v>
          </cell>
          <cell r="H9">
            <v>224699.99999999709</v>
          </cell>
          <cell r="I9">
            <v>347599.99999999127</v>
          </cell>
          <cell r="J9">
            <v>219000</v>
          </cell>
          <cell r="K9">
            <v>217900</v>
          </cell>
          <cell r="L9">
            <v>217300</v>
          </cell>
          <cell r="M9">
            <v>218100</v>
          </cell>
          <cell r="N9">
            <v>441000</v>
          </cell>
          <cell r="O9">
            <v>184000</v>
          </cell>
          <cell r="P9">
            <v>467000</v>
          </cell>
          <cell r="Q9">
            <v>626000</v>
          </cell>
          <cell r="R9">
            <v>656000</v>
          </cell>
          <cell r="S9">
            <v>412000</v>
          </cell>
        </row>
        <row r="10">
          <cell r="B10">
            <v>185000</v>
          </cell>
          <cell r="C10">
            <v>179299.99999999927</v>
          </cell>
          <cell r="D10">
            <v>182300.00000000291</v>
          </cell>
          <cell r="E10">
            <v>356000</v>
          </cell>
          <cell r="F10">
            <v>273199.99999999709</v>
          </cell>
          <cell r="G10">
            <v>0</v>
          </cell>
          <cell r="H10">
            <v>162099.99999999127</v>
          </cell>
          <cell r="I10">
            <v>323100.00000000582</v>
          </cell>
          <cell r="J10">
            <v>210700</v>
          </cell>
          <cell r="K10">
            <v>190500</v>
          </cell>
          <cell r="L10">
            <v>209200</v>
          </cell>
          <cell r="M10">
            <v>209800</v>
          </cell>
          <cell r="N10">
            <v>414000</v>
          </cell>
          <cell r="O10">
            <v>136000</v>
          </cell>
          <cell r="P10">
            <v>481000</v>
          </cell>
          <cell r="Q10">
            <v>595000</v>
          </cell>
          <cell r="R10">
            <v>670000</v>
          </cell>
          <cell r="S10">
            <v>394000</v>
          </cell>
        </row>
        <row r="11">
          <cell r="B11">
            <v>90200.000000004366</v>
          </cell>
          <cell r="C11">
            <v>178099.99999999854</v>
          </cell>
          <cell r="D11">
            <v>179600.00000000582</v>
          </cell>
          <cell r="E11">
            <v>393000</v>
          </cell>
          <cell r="F11">
            <v>313199.99999999709</v>
          </cell>
          <cell r="G11">
            <v>0</v>
          </cell>
          <cell r="H11">
            <v>249000</v>
          </cell>
          <cell r="I11">
            <v>356000</v>
          </cell>
          <cell r="J11">
            <v>232300</v>
          </cell>
          <cell r="K11">
            <v>223000</v>
          </cell>
          <cell r="L11">
            <v>234300</v>
          </cell>
          <cell r="M11">
            <v>231100</v>
          </cell>
          <cell r="N11">
            <v>295000</v>
          </cell>
          <cell r="O11">
            <v>251000</v>
          </cell>
          <cell r="P11">
            <v>507000</v>
          </cell>
          <cell r="Q11">
            <v>581000</v>
          </cell>
          <cell r="R11">
            <v>516000</v>
          </cell>
          <cell r="S11">
            <v>358000</v>
          </cell>
        </row>
        <row r="12">
          <cell r="B12">
            <v>179900</v>
          </cell>
          <cell r="C12">
            <v>175400</v>
          </cell>
          <cell r="D12">
            <v>175600</v>
          </cell>
          <cell r="E12">
            <v>390000</v>
          </cell>
          <cell r="F12">
            <v>289500</v>
          </cell>
          <cell r="G12">
            <v>0</v>
          </cell>
          <cell r="H12">
            <v>181100.00000000582</v>
          </cell>
          <cell r="I12">
            <v>346100.00000000582</v>
          </cell>
          <cell r="J12">
            <v>225800</v>
          </cell>
          <cell r="K12">
            <v>204700</v>
          </cell>
          <cell r="L12">
            <v>225200</v>
          </cell>
          <cell r="M12">
            <v>225100</v>
          </cell>
          <cell r="N12">
            <v>394000</v>
          </cell>
          <cell r="O12">
            <v>170000</v>
          </cell>
          <cell r="P12">
            <v>632000</v>
          </cell>
          <cell r="Q12">
            <v>633000</v>
          </cell>
          <cell r="R12">
            <v>286000</v>
          </cell>
          <cell r="S12">
            <v>456000</v>
          </cell>
        </row>
        <row r="13">
          <cell r="B13">
            <v>181000</v>
          </cell>
          <cell r="C13">
            <v>177399.99999999782</v>
          </cell>
          <cell r="D13">
            <v>175300.00000000291</v>
          </cell>
          <cell r="E13">
            <v>374000</v>
          </cell>
          <cell r="F13">
            <v>282900.00000000873</v>
          </cell>
          <cell r="G13">
            <v>0</v>
          </cell>
          <cell r="H13">
            <v>221299.99999999994</v>
          </cell>
          <cell r="I13">
            <v>342099.99999999127</v>
          </cell>
          <cell r="J13">
            <v>222500</v>
          </cell>
          <cell r="K13">
            <v>223000</v>
          </cell>
          <cell r="L13">
            <v>224300</v>
          </cell>
          <cell r="M13">
            <v>224300</v>
          </cell>
          <cell r="N13">
            <v>295000</v>
          </cell>
          <cell r="O13">
            <v>265000</v>
          </cell>
          <cell r="P13">
            <v>463000</v>
          </cell>
          <cell r="Q13">
            <v>629000</v>
          </cell>
          <cell r="R13">
            <v>660000</v>
          </cell>
          <cell r="S13">
            <v>400000</v>
          </cell>
        </row>
        <row r="14">
          <cell r="B14">
            <v>181900.00000000146</v>
          </cell>
          <cell r="C14">
            <v>172700.00000000073</v>
          </cell>
          <cell r="D14">
            <v>185600.00000000582</v>
          </cell>
          <cell r="E14">
            <v>342000</v>
          </cell>
          <cell r="F14">
            <v>268699.99999999709</v>
          </cell>
          <cell r="G14">
            <v>0</v>
          </cell>
          <cell r="H14">
            <v>172900.00000000009</v>
          </cell>
          <cell r="I14">
            <v>309300.00000000291</v>
          </cell>
          <cell r="J14">
            <v>224100</v>
          </cell>
          <cell r="K14">
            <v>119700</v>
          </cell>
          <cell r="L14">
            <v>223800</v>
          </cell>
          <cell r="M14">
            <v>224700</v>
          </cell>
          <cell r="N14">
            <v>186000</v>
          </cell>
          <cell r="O14">
            <v>351000</v>
          </cell>
          <cell r="P14">
            <v>553000</v>
          </cell>
          <cell r="Q14">
            <v>616000</v>
          </cell>
          <cell r="R14">
            <v>650000</v>
          </cell>
          <cell r="S14">
            <v>94000</v>
          </cell>
        </row>
        <row r="15">
          <cell r="B15">
            <v>182900.00000000146</v>
          </cell>
          <cell r="C15">
            <v>170200.00000000073</v>
          </cell>
          <cell r="D15">
            <v>186699.99999999709</v>
          </cell>
          <cell r="E15">
            <v>369000</v>
          </cell>
          <cell r="F15">
            <v>276000</v>
          </cell>
          <cell r="G15">
            <v>0</v>
          </cell>
          <cell r="H15">
            <v>243700.00000000006</v>
          </cell>
          <cell r="I15">
            <v>281199.99999999709</v>
          </cell>
          <cell r="J15">
            <v>242400</v>
          </cell>
          <cell r="K15">
            <v>233800</v>
          </cell>
          <cell r="L15">
            <v>240100</v>
          </cell>
          <cell r="M15">
            <v>241700</v>
          </cell>
          <cell r="N15">
            <v>168000</v>
          </cell>
          <cell r="O15">
            <v>361000</v>
          </cell>
          <cell r="P15">
            <v>509000</v>
          </cell>
          <cell r="Q15">
            <v>596000</v>
          </cell>
          <cell r="R15">
            <v>622000</v>
          </cell>
          <cell r="S15">
            <v>364000</v>
          </cell>
        </row>
        <row r="16">
          <cell r="B16">
            <v>181400.00000000146</v>
          </cell>
          <cell r="C16">
            <v>176599.99999999854</v>
          </cell>
          <cell r="D16">
            <v>185600</v>
          </cell>
          <cell r="E16">
            <v>389000</v>
          </cell>
          <cell r="F16">
            <v>292699.99999999709</v>
          </cell>
          <cell r="G16">
            <v>0</v>
          </cell>
          <cell r="H16">
            <v>247500</v>
          </cell>
          <cell r="I16">
            <v>327000</v>
          </cell>
          <cell r="J16">
            <v>229400</v>
          </cell>
          <cell r="K16">
            <v>229900</v>
          </cell>
          <cell r="L16">
            <v>226200</v>
          </cell>
          <cell r="M16">
            <v>230000</v>
          </cell>
          <cell r="N16">
            <v>137000</v>
          </cell>
          <cell r="O16">
            <v>430000</v>
          </cell>
          <cell r="P16">
            <v>542000</v>
          </cell>
          <cell r="Q16">
            <v>631000</v>
          </cell>
          <cell r="R16">
            <v>626000</v>
          </cell>
          <cell r="S16">
            <v>396000</v>
          </cell>
        </row>
        <row r="17">
          <cell r="B17">
            <v>175299.99999999563</v>
          </cell>
          <cell r="C17">
            <v>171400.00000000146</v>
          </cell>
          <cell r="D17">
            <v>184000</v>
          </cell>
          <cell r="E17">
            <v>388000</v>
          </cell>
          <cell r="F17">
            <v>259800.00000000291</v>
          </cell>
          <cell r="G17">
            <v>0</v>
          </cell>
          <cell r="H17">
            <v>222000</v>
          </cell>
          <cell r="I17">
            <v>318300.00000000291</v>
          </cell>
          <cell r="J17">
            <v>218100</v>
          </cell>
          <cell r="K17">
            <v>218200</v>
          </cell>
          <cell r="L17">
            <v>217400</v>
          </cell>
          <cell r="M17">
            <v>218100</v>
          </cell>
          <cell r="N17">
            <v>379000</v>
          </cell>
          <cell r="O17">
            <v>159000</v>
          </cell>
          <cell r="P17">
            <v>560000</v>
          </cell>
          <cell r="Q17">
            <v>635000</v>
          </cell>
          <cell r="R17">
            <v>640000</v>
          </cell>
          <cell r="S17">
            <v>316000</v>
          </cell>
        </row>
        <row r="18">
          <cell r="B18">
            <v>173300.00000000291</v>
          </cell>
          <cell r="C18">
            <v>169200.00000000073</v>
          </cell>
          <cell r="D18">
            <v>165399.99999999997</v>
          </cell>
          <cell r="E18">
            <v>383000</v>
          </cell>
          <cell r="F18">
            <v>285399.99999999418</v>
          </cell>
          <cell r="G18">
            <v>0</v>
          </cell>
          <cell r="H18">
            <v>179000</v>
          </cell>
          <cell r="I18">
            <v>322199.99999999709</v>
          </cell>
          <cell r="J18">
            <v>226900</v>
          </cell>
          <cell r="K18">
            <v>221300</v>
          </cell>
          <cell r="L18">
            <v>176300</v>
          </cell>
          <cell r="M18">
            <v>228500</v>
          </cell>
          <cell r="N18">
            <v>300000</v>
          </cell>
          <cell r="O18">
            <v>276000</v>
          </cell>
          <cell r="P18">
            <v>542000</v>
          </cell>
          <cell r="Q18">
            <v>622000</v>
          </cell>
          <cell r="R18">
            <v>634000</v>
          </cell>
          <cell r="S18">
            <v>368000</v>
          </cell>
        </row>
        <row r="19">
          <cell r="B19">
            <v>184500</v>
          </cell>
          <cell r="C19">
            <v>174700.00000000073</v>
          </cell>
          <cell r="D19">
            <v>164000</v>
          </cell>
          <cell r="E19">
            <v>349000</v>
          </cell>
          <cell r="F19">
            <v>276000</v>
          </cell>
          <cell r="G19">
            <v>0</v>
          </cell>
          <cell r="H19">
            <v>226599.99999999991</v>
          </cell>
          <cell r="I19">
            <v>328000</v>
          </cell>
          <cell r="J19">
            <v>179699.99999999709</v>
          </cell>
          <cell r="K19">
            <v>191800</v>
          </cell>
          <cell r="L19">
            <v>173100</v>
          </cell>
          <cell r="M19">
            <v>224900</v>
          </cell>
          <cell r="N19">
            <v>335000</v>
          </cell>
          <cell r="O19">
            <v>266000</v>
          </cell>
          <cell r="P19">
            <v>545000</v>
          </cell>
          <cell r="Q19">
            <v>612000</v>
          </cell>
          <cell r="R19">
            <v>512000</v>
          </cell>
          <cell r="S19">
            <v>474000</v>
          </cell>
        </row>
        <row r="20">
          <cell r="B20">
            <v>179699.99999999709</v>
          </cell>
          <cell r="C20">
            <v>175699.99999999709</v>
          </cell>
          <cell r="D20">
            <v>174799.99999999994</v>
          </cell>
          <cell r="E20">
            <v>300000</v>
          </cell>
          <cell r="F20">
            <v>261000</v>
          </cell>
          <cell r="G20">
            <v>97399.999999994179</v>
          </cell>
          <cell r="H20">
            <v>163599.99999999991</v>
          </cell>
          <cell r="I20">
            <v>271699.99999999709</v>
          </cell>
          <cell r="J20">
            <v>216500</v>
          </cell>
          <cell r="K20">
            <v>217800</v>
          </cell>
          <cell r="L20">
            <v>215200</v>
          </cell>
          <cell r="M20">
            <v>217000</v>
          </cell>
          <cell r="N20">
            <v>190000</v>
          </cell>
          <cell r="O20">
            <v>266000</v>
          </cell>
          <cell r="P20">
            <v>533000</v>
          </cell>
          <cell r="Q20">
            <v>585000</v>
          </cell>
          <cell r="R20">
            <v>450000</v>
          </cell>
          <cell r="S20">
            <v>462000</v>
          </cell>
        </row>
        <row r="21">
          <cell r="B21">
            <v>178100.00000000582</v>
          </cell>
          <cell r="C21">
            <v>173800.00000000291</v>
          </cell>
          <cell r="D21">
            <v>171700.00000000006</v>
          </cell>
          <cell r="E21">
            <v>334000</v>
          </cell>
          <cell r="F21">
            <v>246900.00000000873</v>
          </cell>
          <cell r="G21">
            <v>297000</v>
          </cell>
          <cell r="H21">
            <v>151300.00000000017</v>
          </cell>
          <cell r="I21">
            <v>38700.000000011642</v>
          </cell>
          <cell r="J21">
            <v>217800</v>
          </cell>
          <cell r="K21">
            <v>196500</v>
          </cell>
          <cell r="L21">
            <v>218500</v>
          </cell>
          <cell r="M21">
            <v>218000</v>
          </cell>
          <cell r="N21">
            <v>233000</v>
          </cell>
          <cell r="O21">
            <v>287000</v>
          </cell>
          <cell r="P21">
            <v>523000</v>
          </cell>
          <cell r="Q21">
            <v>562000</v>
          </cell>
          <cell r="R21">
            <v>282000</v>
          </cell>
          <cell r="S21">
            <v>514000</v>
          </cell>
        </row>
        <row r="22">
          <cell r="B22">
            <v>180099.99999999854</v>
          </cell>
          <cell r="C22">
            <v>174899.99999999782</v>
          </cell>
          <cell r="D22">
            <v>168700.00000000006</v>
          </cell>
          <cell r="E22">
            <v>368000</v>
          </cell>
          <cell r="F22">
            <v>270699.99999999709</v>
          </cell>
          <cell r="G22">
            <v>289899.99999999418</v>
          </cell>
          <cell r="H22">
            <v>97900.000000000087</v>
          </cell>
          <cell r="I22">
            <v>196299.99999998836</v>
          </cell>
          <cell r="J22">
            <v>228100</v>
          </cell>
          <cell r="K22">
            <v>227500</v>
          </cell>
          <cell r="L22">
            <v>199900</v>
          </cell>
          <cell r="M22">
            <v>228200</v>
          </cell>
          <cell r="N22">
            <v>345000</v>
          </cell>
          <cell r="O22">
            <v>287000</v>
          </cell>
          <cell r="P22">
            <v>549000</v>
          </cell>
          <cell r="Q22">
            <v>601000</v>
          </cell>
          <cell r="R22">
            <v>610000</v>
          </cell>
          <cell r="S22">
            <v>348000</v>
          </cell>
        </row>
        <row r="23">
          <cell r="B23">
            <v>179799.99999999563</v>
          </cell>
          <cell r="C23">
            <v>177400.00000000146</v>
          </cell>
          <cell r="D23">
            <v>174899.99999999985</v>
          </cell>
          <cell r="E23">
            <v>415000</v>
          </cell>
          <cell r="F23">
            <v>299699.99999999709</v>
          </cell>
          <cell r="G23">
            <v>231600.00000000582</v>
          </cell>
          <cell r="H23">
            <v>52699.999999999818</v>
          </cell>
          <cell r="I23">
            <v>196299.99999998836</v>
          </cell>
          <cell r="J23">
            <v>237900</v>
          </cell>
          <cell r="K23">
            <v>193000</v>
          </cell>
          <cell r="L23">
            <v>238700</v>
          </cell>
          <cell r="M23">
            <v>239500</v>
          </cell>
          <cell r="N23">
            <v>275000</v>
          </cell>
          <cell r="O23">
            <v>266000</v>
          </cell>
          <cell r="P23">
            <v>555000</v>
          </cell>
          <cell r="Q23">
            <v>620000</v>
          </cell>
          <cell r="R23">
            <v>514000</v>
          </cell>
          <cell r="S23">
            <v>436000</v>
          </cell>
        </row>
        <row r="24">
          <cell r="B24">
            <v>184500</v>
          </cell>
          <cell r="C24">
            <v>178399.99999999782</v>
          </cell>
          <cell r="D24">
            <v>181000</v>
          </cell>
          <cell r="E24">
            <v>394000</v>
          </cell>
          <cell r="F24">
            <v>293199.99999999709</v>
          </cell>
          <cell r="G24">
            <v>342699.99999999709</v>
          </cell>
          <cell r="H24">
            <v>42650.000000000087</v>
          </cell>
          <cell r="I24">
            <v>39899.999999994179</v>
          </cell>
          <cell r="J24">
            <v>225200</v>
          </cell>
          <cell r="K24">
            <v>141800</v>
          </cell>
          <cell r="L24">
            <v>224200</v>
          </cell>
          <cell r="M24">
            <v>224700</v>
          </cell>
          <cell r="N24">
            <v>249000</v>
          </cell>
          <cell r="O24">
            <v>325000</v>
          </cell>
          <cell r="P24">
            <v>576000</v>
          </cell>
          <cell r="Q24">
            <v>606000</v>
          </cell>
          <cell r="R24">
            <v>424000</v>
          </cell>
          <cell r="S24">
            <v>464000</v>
          </cell>
        </row>
        <row r="25">
          <cell r="B25">
            <v>182300.00000000291</v>
          </cell>
          <cell r="C25">
            <v>180099.99999999854</v>
          </cell>
          <cell r="D25">
            <v>182000</v>
          </cell>
          <cell r="E25">
            <v>368000</v>
          </cell>
          <cell r="F25">
            <v>272900.00000000873</v>
          </cell>
          <cell r="G25">
            <v>326500</v>
          </cell>
          <cell r="H25">
            <v>67549.999999999724</v>
          </cell>
          <cell r="I25">
            <v>68699.99999999709</v>
          </cell>
          <cell r="J25">
            <v>219200</v>
          </cell>
          <cell r="K25">
            <v>194700</v>
          </cell>
          <cell r="L25">
            <v>217500</v>
          </cell>
          <cell r="M25">
            <v>218500</v>
          </cell>
          <cell r="N25">
            <v>255000</v>
          </cell>
          <cell r="O25">
            <v>319000</v>
          </cell>
          <cell r="P25">
            <v>554000</v>
          </cell>
          <cell r="Q25">
            <v>610000</v>
          </cell>
          <cell r="R25">
            <v>330000</v>
          </cell>
          <cell r="S25">
            <v>546000</v>
          </cell>
        </row>
        <row r="26">
          <cell r="B26">
            <v>182699.99999999709</v>
          </cell>
          <cell r="C26">
            <v>180099.99999999854</v>
          </cell>
          <cell r="D26">
            <v>183500</v>
          </cell>
          <cell r="E26">
            <v>380000</v>
          </cell>
          <cell r="F26">
            <v>285500</v>
          </cell>
          <cell r="G26">
            <v>67549.999999999724</v>
          </cell>
          <cell r="H26">
            <v>53750</v>
          </cell>
          <cell r="I26">
            <v>22000</v>
          </cell>
          <cell r="J26">
            <v>229600</v>
          </cell>
          <cell r="K26">
            <v>230000</v>
          </cell>
          <cell r="L26">
            <v>230300</v>
          </cell>
          <cell r="M26">
            <v>208600</v>
          </cell>
          <cell r="N26">
            <v>383000</v>
          </cell>
          <cell r="O26">
            <v>108000</v>
          </cell>
          <cell r="P26">
            <v>573000</v>
          </cell>
          <cell r="Q26">
            <v>628000</v>
          </cell>
          <cell r="R26">
            <v>382000</v>
          </cell>
          <cell r="S26">
            <v>560000</v>
          </cell>
        </row>
        <row r="27">
          <cell r="B27">
            <v>183400.00000000146</v>
          </cell>
          <cell r="C27">
            <v>173200.00000000073</v>
          </cell>
          <cell r="D27">
            <v>176300.00000000017</v>
          </cell>
          <cell r="E27">
            <v>392000</v>
          </cell>
          <cell r="F27">
            <v>297899.99999999418</v>
          </cell>
          <cell r="G27">
            <v>357400.00000000873</v>
          </cell>
          <cell r="H27">
            <v>1850.0000000003638</v>
          </cell>
          <cell r="I27">
            <v>0</v>
          </cell>
          <cell r="J27">
            <v>229900</v>
          </cell>
          <cell r="K27">
            <v>229600</v>
          </cell>
          <cell r="L27">
            <v>229500</v>
          </cell>
          <cell r="M27">
            <v>227200</v>
          </cell>
          <cell r="N27">
            <v>452000</v>
          </cell>
          <cell r="O27">
            <v>0</v>
          </cell>
          <cell r="P27">
            <v>502000</v>
          </cell>
          <cell r="Q27">
            <v>636000</v>
          </cell>
          <cell r="R27">
            <v>168000</v>
          </cell>
          <cell r="S27">
            <v>666000</v>
          </cell>
        </row>
        <row r="28">
          <cell r="B28">
            <v>178700.00000000437</v>
          </cell>
          <cell r="C28">
            <v>169099.99999999854</v>
          </cell>
          <cell r="D28">
            <v>176299.99999999974</v>
          </cell>
          <cell r="E28">
            <v>338000</v>
          </cell>
          <cell r="F28">
            <v>225600.00000000582</v>
          </cell>
          <cell r="G28">
            <v>307000</v>
          </cell>
          <cell r="H28">
            <v>139799.99999999974</v>
          </cell>
          <cell r="I28">
            <v>42200.000000011642</v>
          </cell>
          <cell r="J28">
            <v>230000</v>
          </cell>
          <cell r="K28">
            <v>229700</v>
          </cell>
          <cell r="L28">
            <v>227800</v>
          </cell>
          <cell r="M28">
            <v>233900</v>
          </cell>
          <cell r="N28">
            <v>292000</v>
          </cell>
          <cell r="O28">
            <v>25000</v>
          </cell>
          <cell r="P28">
            <v>528000</v>
          </cell>
          <cell r="Q28">
            <v>580000</v>
          </cell>
          <cell r="R28">
            <v>210000</v>
          </cell>
          <cell r="S28">
            <v>612000</v>
          </cell>
        </row>
        <row r="29">
          <cell r="B29">
            <v>175500</v>
          </cell>
          <cell r="C29">
            <v>170500</v>
          </cell>
          <cell r="D29">
            <v>176500</v>
          </cell>
          <cell r="E29">
            <v>361000</v>
          </cell>
          <cell r="F29">
            <v>198300.00000000291</v>
          </cell>
          <cell r="G29">
            <v>318599.99999999127</v>
          </cell>
          <cell r="H29">
            <v>109900.00000000009</v>
          </cell>
          <cell r="I29">
            <v>205299.99999998836</v>
          </cell>
          <cell r="J29">
            <v>194800</v>
          </cell>
          <cell r="K29">
            <v>195200</v>
          </cell>
          <cell r="L29">
            <v>196700</v>
          </cell>
          <cell r="M29">
            <v>196200</v>
          </cell>
          <cell r="N29">
            <v>422000</v>
          </cell>
          <cell r="O29">
            <v>174000</v>
          </cell>
          <cell r="P29">
            <v>532000</v>
          </cell>
          <cell r="Q29">
            <v>580000</v>
          </cell>
          <cell r="R29">
            <v>322000</v>
          </cell>
          <cell r="S29">
            <v>578000</v>
          </cell>
        </row>
        <row r="30">
          <cell r="B30">
            <v>177599.99999999854</v>
          </cell>
          <cell r="C30">
            <v>176000</v>
          </cell>
          <cell r="D30">
            <v>175000</v>
          </cell>
          <cell r="E30">
            <v>380000</v>
          </cell>
          <cell r="F30">
            <v>283099.99999999127</v>
          </cell>
          <cell r="G30">
            <v>337600.00000000582</v>
          </cell>
          <cell r="H30">
            <v>62199.999999999818</v>
          </cell>
          <cell r="I30">
            <v>199700.00000001164</v>
          </cell>
          <cell r="J30">
            <v>227800</v>
          </cell>
          <cell r="K30">
            <v>227300</v>
          </cell>
          <cell r="L30">
            <v>228600</v>
          </cell>
          <cell r="M30">
            <v>228600</v>
          </cell>
          <cell r="N30">
            <v>193000</v>
          </cell>
          <cell r="O30">
            <v>230000</v>
          </cell>
          <cell r="P30">
            <v>569000</v>
          </cell>
          <cell r="Q30">
            <v>625000</v>
          </cell>
          <cell r="R30">
            <v>560000</v>
          </cell>
          <cell r="S30">
            <v>482000</v>
          </cell>
        </row>
        <row r="31">
          <cell r="B31">
            <v>180400.00000000146</v>
          </cell>
          <cell r="C31">
            <v>174100.00000000218</v>
          </cell>
          <cell r="D31">
            <v>177600.00000000035</v>
          </cell>
          <cell r="E31">
            <v>393000</v>
          </cell>
          <cell r="F31">
            <v>293100.00000000582</v>
          </cell>
          <cell r="G31">
            <v>346800.00000000291</v>
          </cell>
          <cell r="H31">
            <v>107900.00000000009</v>
          </cell>
          <cell r="I31">
            <v>36099.999999991269</v>
          </cell>
          <cell r="J31">
            <v>223100</v>
          </cell>
          <cell r="K31">
            <v>224100</v>
          </cell>
          <cell r="L31">
            <v>223300</v>
          </cell>
          <cell r="M31">
            <v>223300</v>
          </cell>
          <cell r="N31">
            <v>237000</v>
          </cell>
          <cell r="O31">
            <v>330000</v>
          </cell>
          <cell r="P31">
            <v>557000</v>
          </cell>
          <cell r="Q31">
            <v>619000</v>
          </cell>
          <cell r="R31">
            <v>230000</v>
          </cell>
          <cell r="S31">
            <v>518000</v>
          </cell>
        </row>
        <row r="32">
          <cell r="B32">
            <v>177599.99999999854</v>
          </cell>
          <cell r="C32">
            <v>175399.99999999782</v>
          </cell>
          <cell r="D32">
            <v>182599.99999999991</v>
          </cell>
          <cell r="E32">
            <v>377000</v>
          </cell>
          <cell r="F32">
            <v>168099.99999999127</v>
          </cell>
          <cell r="G32">
            <v>314199.99999999709</v>
          </cell>
          <cell r="H32">
            <v>87500</v>
          </cell>
          <cell r="I32">
            <v>184699.99999999709</v>
          </cell>
          <cell r="J32">
            <v>232900</v>
          </cell>
          <cell r="K32">
            <v>229400</v>
          </cell>
          <cell r="L32">
            <v>231800</v>
          </cell>
          <cell r="M32">
            <v>234400</v>
          </cell>
          <cell r="N32">
            <v>116000</v>
          </cell>
          <cell r="O32">
            <v>364000</v>
          </cell>
          <cell r="P32">
            <v>604000</v>
          </cell>
          <cell r="Q32">
            <v>659000</v>
          </cell>
          <cell r="R32">
            <v>246000</v>
          </cell>
          <cell r="S32">
            <v>626000</v>
          </cell>
        </row>
        <row r="33">
          <cell r="B33">
            <v>172500</v>
          </cell>
          <cell r="C33">
            <v>182400.00000000146</v>
          </cell>
          <cell r="D33">
            <v>180699.99999999983</v>
          </cell>
          <cell r="E33">
            <v>384000</v>
          </cell>
          <cell r="F33">
            <v>114900.00000000873</v>
          </cell>
          <cell r="G33">
            <v>337899.99999999418</v>
          </cell>
          <cell r="H33">
            <v>250500</v>
          </cell>
          <cell r="I33">
            <v>133900.00000000873</v>
          </cell>
          <cell r="J33">
            <v>196600</v>
          </cell>
          <cell r="K33">
            <v>175000</v>
          </cell>
          <cell r="L33">
            <v>174300</v>
          </cell>
          <cell r="M33">
            <v>202000</v>
          </cell>
          <cell r="N33">
            <v>165000</v>
          </cell>
          <cell r="O33">
            <v>506000</v>
          </cell>
          <cell r="P33">
            <v>595000</v>
          </cell>
          <cell r="Q33">
            <v>655000</v>
          </cell>
          <cell r="R33">
            <v>482000</v>
          </cell>
          <cell r="S33">
            <v>350000</v>
          </cell>
        </row>
        <row r="34">
          <cell r="B34">
            <v>179500</v>
          </cell>
          <cell r="C34">
            <v>178700.00000000073</v>
          </cell>
          <cell r="D34">
            <v>171599.99999999991</v>
          </cell>
          <cell r="E34">
            <v>332000</v>
          </cell>
          <cell r="F34">
            <v>161199.99999999709</v>
          </cell>
          <cell r="G34">
            <v>287700.00000001164</v>
          </cell>
          <cell r="H34">
            <v>161800.00000000017</v>
          </cell>
          <cell r="I34">
            <v>282899.99999999418</v>
          </cell>
          <cell r="J34">
            <v>210900</v>
          </cell>
          <cell r="K34">
            <v>159200</v>
          </cell>
          <cell r="L34">
            <v>212200</v>
          </cell>
          <cell r="M34">
            <v>132700</v>
          </cell>
          <cell r="N34">
            <v>154000</v>
          </cell>
          <cell r="O34">
            <v>583000</v>
          </cell>
          <cell r="P34">
            <v>581000</v>
          </cell>
          <cell r="Q34">
            <v>626000</v>
          </cell>
          <cell r="R34">
            <v>230000</v>
          </cell>
          <cell r="S34">
            <v>584000</v>
          </cell>
        </row>
        <row r="35">
          <cell r="B35">
            <v>175099.99999999854</v>
          </cell>
          <cell r="C35">
            <v>165000</v>
          </cell>
          <cell r="D35">
            <v>163400.00000000009</v>
          </cell>
          <cell r="E35">
            <v>336000</v>
          </cell>
          <cell r="F35">
            <v>148300.00000000291</v>
          </cell>
          <cell r="G35">
            <v>320399.99999999418</v>
          </cell>
          <cell r="H35">
            <v>187499.99999999953</v>
          </cell>
          <cell r="I35">
            <v>178300.00000000291</v>
          </cell>
          <cell r="J35">
            <v>123800</v>
          </cell>
          <cell r="K35">
            <v>122600</v>
          </cell>
          <cell r="L35">
            <v>137500</v>
          </cell>
          <cell r="M35">
            <v>146000</v>
          </cell>
          <cell r="N35">
            <v>84000</v>
          </cell>
          <cell r="O35">
            <v>254000</v>
          </cell>
          <cell r="P35">
            <v>563000</v>
          </cell>
          <cell r="Q35">
            <v>625000</v>
          </cell>
          <cell r="R35">
            <v>588000</v>
          </cell>
          <cell r="S35">
            <v>178000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30.38</v>
          </cell>
        </row>
        <row r="22">
          <cell r="F22">
            <v>20.9</v>
          </cell>
        </row>
        <row r="23">
          <cell r="F23">
            <v>22.85</v>
          </cell>
        </row>
        <row r="24">
          <cell r="F24">
            <v>31.51</v>
          </cell>
        </row>
        <row r="25">
          <cell r="F25">
            <v>28.41</v>
          </cell>
        </row>
        <row r="26">
          <cell r="F26">
            <v>31.83</v>
          </cell>
        </row>
        <row r="27">
          <cell r="F27">
            <v>26.11</v>
          </cell>
        </row>
        <row r="28">
          <cell r="F28">
            <v>31.35</v>
          </cell>
        </row>
        <row r="29">
          <cell r="F29">
            <v>30.06</v>
          </cell>
        </row>
        <row r="30">
          <cell r="F30">
            <v>22.86</v>
          </cell>
        </row>
        <row r="31">
          <cell r="F31">
            <v>30.33</v>
          </cell>
        </row>
        <row r="32">
          <cell r="F32">
            <v>31.38</v>
          </cell>
        </row>
        <row r="33">
          <cell r="F33">
            <v>30.27</v>
          </cell>
        </row>
        <row r="34">
          <cell r="F34">
            <v>31.55</v>
          </cell>
        </row>
        <row r="35">
          <cell r="F35">
            <v>27.67</v>
          </cell>
        </row>
        <row r="36">
          <cell r="F36">
            <v>26.59</v>
          </cell>
        </row>
        <row r="37">
          <cell r="F37">
            <v>31.08</v>
          </cell>
        </row>
        <row r="38">
          <cell r="F38">
            <v>27.77</v>
          </cell>
        </row>
        <row r="39">
          <cell r="F39">
            <v>31.55</v>
          </cell>
        </row>
        <row r="40">
          <cell r="F40">
            <v>28.2</v>
          </cell>
        </row>
        <row r="41">
          <cell r="F41">
            <v>31.42</v>
          </cell>
        </row>
        <row r="42">
          <cell r="F42">
            <v>31.39</v>
          </cell>
        </row>
        <row r="43">
          <cell r="F43">
            <v>31.3</v>
          </cell>
        </row>
        <row r="44">
          <cell r="F44">
            <v>31.53</v>
          </cell>
        </row>
        <row r="45">
          <cell r="F45">
            <v>31.59</v>
          </cell>
        </row>
        <row r="46">
          <cell r="F46">
            <v>31.36</v>
          </cell>
        </row>
        <row r="47">
          <cell r="F47">
            <v>30.07</v>
          </cell>
        </row>
        <row r="48">
          <cell r="F48">
            <v>31.73</v>
          </cell>
        </row>
        <row r="49">
          <cell r="F49">
            <v>32.090000000000003</v>
          </cell>
        </row>
        <row r="50">
          <cell r="F50">
            <v>31.63</v>
          </cell>
        </row>
        <row r="51">
          <cell r="F51">
            <v>31.39</v>
          </cell>
        </row>
      </sheetData>
      <sheetData sheetId="1">
        <row r="21">
          <cell r="F21">
            <v>23.91</v>
          </cell>
        </row>
        <row r="22">
          <cell r="F22">
            <v>30</v>
          </cell>
        </row>
        <row r="23">
          <cell r="F23">
            <v>29.67</v>
          </cell>
        </row>
        <row r="24">
          <cell r="F24">
            <v>29.89</v>
          </cell>
        </row>
        <row r="25">
          <cell r="F25">
            <v>29.77</v>
          </cell>
        </row>
        <row r="26">
          <cell r="F26">
            <v>30.12</v>
          </cell>
        </row>
        <row r="27">
          <cell r="F27">
            <v>30.57</v>
          </cell>
        </row>
        <row r="28">
          <cell r="F28">
            <v>29.83</v>
          </cell>
        </row>
        <row r="29">
          <cell r="F29">
            <v>26.23</v>
          </cell>
        </row>
        <row r="30">
          <cell r="F30">
            <v>22.1</v>
          </cell>
        </row>
        <row r="31">
          <cell r="F31">
            <v>28.91</v>
          </cell>
        </row>
        <row r="32">
          <cell r="F32">
            <v>29.94</v>
          </cell>
        </row>
        <row r="33">
          <cell r="F33">
            <v>29.28</v>
          </cell>
        </row>
        <row r="34">
          <cell r="F34">
            <v>30.24</v>
          </cell>
        </row>
        <row r="35">
          <cell r="F35">
            <v>30.72</v>
          </cell>
        </row>
        <row r="36">
          <cell r="F36">
            <v>27.11</v>
          </cell>
        </row>
        <row r="37">
          <cell r="F37">
            <v>29.51</v>
          </cell>
        </row>
        <row r="38">
          <cell r="F38">
            <v>26.59</v>
          </cell>
        </row>
        <row r="39">
          <cell r="F39">
            <v>29.85</v>
          </cell>
        </row>
        <row r="40">
          <cell r="F40">
            <v>30.45</v>
          </cell>
        </row>
        <row r="41">
          <cell r="F41">
            <v>30.28</v>
          </cell>
        </row>
        <row r="42">
          <cell r="F42">
            <v>29.75</v>
          </cell>
        </row>
        <row r="43">
          <cell r="F43">
            <v>29.49</v>
          </cell>
        </row>
        <row r="44">
          <cell r="F44">
            <v>29.88</v>
          </cell>
        </row>
        <row r="45">
          <cell r="F45">
            <v>28.44</v>
          </cell>
        </row>
        <row r="46">
          <cell r="F46">
            <v>30.09</v>
          </cell>
        </row>
        <row r="47">
          <cell r="F47">
            <v>28.21</v>
          </cell>
        </row>
        <row r="48">
          <cell r="F48">
            <v>30.25</v>
          </cell>
        </row>
        <row r="49">
          <cell r="F49">
            <v>30.66</v>
          </cell>
        </row>
        <row r="50">
          <cell r="F50">
            <v>30.08</v>
          </cell>
        </row>
        <row r="51">
          <cell r="F51">
            <v>30.37</v>
          </cell>
        </row>
      </sheetData>
      <sheetData sheetId="2">
        <row r="21">
          <cell r="F21">
            <v>32.56</v>
          </cell>
        </row>
        <row r="22">
          <cell r="F22">
            <v>31.91</v>
          </cell>
        </row>
        <row r="23">
          <cell r="F23">
            <v>31.52</v>
          </cell>
        </row>
        <row r="24">
          <cell r="F24">
            <v>31.86</v>
          </cell>
        </row>
        <row r="25">
          <cell r="F25">
            <v>31.58</v>
          </cell>
        </row>
        <row r="26">
          <cell r="F26">
            <v>31.39</v>
          </cell>
        </row>
        <row r="27">
          <cell r="F27">
            <v>32.29</v>
          </cell>
        </row>
        <row r="28">
          <cell r="F28">
            <v>31.9</v>
          </cell>
        </row>
        <row r="29">
          <cell r="F29">
            <v>30.51</v>
          </cell>
        </row>
        <row r="30">
          <cell r="F30">
            <v>19.239999999999998</v>
          </cell>
        </row>
        <row r="31">
          <cell r="F31">
            <v>30.75</v>
          </cell>
        </row>
        <row r="32">
          <cell r="F32">
            <v>32.53</v>
          </cell>
        </row>
        <row r="33">
          <cell r="F33">
            <v>32.64</v>
          </cell>
        </row>
        <row r="34">
          <cell r="F34">
            <v>32.56</v>
          </cell>
        </row>
        <row r="35">
          <cell r="F35">
            <v>33.01</v>
          </cell>
        </row>
        <row r="36">
          <cell r="F36">
            <v>32.5</v>
          </cell>
        </row>
        <row r="37">
          <cell r="F37">
            <v>32.17</v>
          </cell>
        </row>
        <row r="38">
          <cell r="F38">
            <v>29</v>
          </cell>
        </row>
        <row r="39">
          <cell r="F39">
            <v>31.97</v>
          </cell>
        </row>
        <row r="40">
          <cell r="F40">
            <v>32.369999999999997</v>
          </cell>
        </row>
        <row r="41">
          <cell r="F41">
            <v>31.67</v>
          </cell>
        </row>
        <row r="42">
          <cell r="F42">
            <v>32.29</v>
          </cell>
        </row>
        <row r="43">
          <cell r="F43">
            <v>31.35</v>
          </cell>
        </row>
        <row r="44">
          <cell r="F44">
            <v>31.64</v>
          </cell>
        </row>
        <row r="45">
          <cell r="F45">
            <v>29.99</v>
          </cell>
        </row>
        <row r="46">
          <cell r="F46">
            <v>31.93</v>
          </cell>
        </row>
        <row r="47">
          <cell r="F47">
            <v>30.1</v>
          </cell>
        </row>
        <row r="48">
          <cell r="F48">
            <v>25.6</v>
          </cell>
        </row>
        <row r="49">
          <cell r="F49">
            <v>23.28</v>
          </cell>
        </row>
        <row r="50">
          <cell r="F50">
            <v>30.54</v>
          </cell>
        </row>
        <row r="51">
          <cell r="F51">
            <v>28.17</v>
          </cell>
        </row>
      </sheetData>
      <sheetData sheetId="3">
        <row r="21">
          <cell r="F21">
            <v>31.09</v>
          </cell>
        </row>
        <row r="22">
          <cell r="F22">
            <v>31.49</v>
          </cell>
        </row>
        <row r="23">
          <cell r="F23">
            <v>31.48</v>
          </cell>
        </row>
        <row r="24">
          <cell r="F24">
            <v>26.92</v>
          </cell>
        </row>
        <row r="25">
          <cell r="F25">
            <v>28.85</v>
          </cell>
        </row>
        <row r="26">
          <cell r="F26">
            <v>32.659999999999997</v>
          </cell>
        </row>
        <row r="27">
          <cell r="F27">
            <v>31.37</v>
          </cell>
        </row>
        <row r="28">
          <cell r="F28">
            <v>31.06</v>
          </cell>
        </row>
        <row r="29">
          <cell r="F29">
            <v>31.06</v>
          </cell>
        </row>
        <row r="30">
          <cell r="F30">
            <v>29.51</v>
          </cell>
        </row>
        <row r="31">
          <cell r="F31">
            <v>31.37</v>
          </cell>
        </row>
        <row r="32">
          <cell r="F32">
            <v>31.8</v>
          </cell>
        </row>
        <row r="33">
          <cell r="F33">
            <v>31.47</v>
          </cell>
        </row>
        <row r="34">
          <cell r="F34">
            <v>31.44</v>
          </cell>
        </row>
        <row r="35">
          <cell r="F35">
            <v>31.44</v>
          </cell>
        </row>
        <row r="36">
          <cell r="F36">
            <v>31.44</v>
          </cell>
        </row>
        <row r="37">
          <cell r="F37">
            <v>31.07</v>
          </cell>
        </row>
        <row r="38">
          <cell r="F38">
            <v>31.17</v>
          </cell>
        </row>
        <row r="39">
          <cell r="F39">
            <v>32.119999999999997</v>
          </cell>
        </row>
        <row r="40">
          <cell r="F40">
            <v>32.01</v>
          </cell>
        </row>
        <row r="41">
          <cell r="F41">
            <v>18.16</v>
          </cell>
        </row>
        <row r="42">
          <cell r="F42">
            <v>30.93</v>
          </cell>
        </row>
        <row r="43">
          <cell r="F43">
            <v>31.56</v>
          </cell>
        </row>
        <row r="44">
          <cell r="F44">
            <v>30.68</v>
          </cell>
        </row>
        <row r="45">
          <cell r="F45">
            <v>31.05</v>
          </cell>
        </row>
        <row r="46">
          <cell r="F46">
            <v>31.52</v>
          </cell>
        </row>
        <row r="47">
          <cell r="F47">
            <v>30.62</v>
          </cell>
        </row>
        <row r="48">
          <cell r="F48">
            <v>30.9</v>
          </cell>
        </row>
        <row r="49">
          <cell r="F49">
            <v>30.95</v>
          </cell>
        </row>
        <row r="50">
          <cell r="F50">
            <v>29.85</v>
          </cell>
        </row>
        <row r="51">
          <cell r="F51">
            <v>29.76</v>
          </cell>
        </row>
      </sheetData>
      <sheetData sheetId="4">
        <row r="21">
          <cell r="F21">
            <v>29.93</v>
          </cell>
        </row>
        <row r="22">
          <cell r="F22">
            <v>33.74</v>
          </cell>
        </row>
        <row r="23">
          <cell r="F23">
            <v>27.4</v>
          </cell>
        </row>
        <row r="24">
          <cell r="F24">
            <v>28.48</v>
          </cell>
        </row>
        <row r="25">
          <cell r="F25">
            <v>25.96</v>
          </cell>
        </row>
        <row r="26">
          <cell r="F26">
            <v>31.52</v>
          </cell>
        </row>
        <row r="27">
          <cell r="F27">
            <v>30.3</v>
          </cell>
        </row>
        <row r="28">
          <cell r="F28">
            <v>29</v>
          </cell>
        </row>
        <row r="29">
          <cell r="F29">
            <v>30</v>
          </cell>
        </row>
        <row r="30">
          <cell r="F30">
            <v>27.92</v>
          </cell>
        </row>
        <row r="31">
          <cell r="F31">
            <v>27.96</v>
          </cell>
        </row>
        <row r="32">
          <cell r="F32">
            <v>17.579999999999998</v>
          </cell>
        </row>
        <row r="33">
          <cell r="F33">
            <v>29.65</v>
          </cell>
        </row>
        <row r="34">
          <cell r="F34">
            <v>29.76</v>
          </cell>
        </row>
        <row r="35">
          <cell r="F35">
            <v>30.04</v>
          </cell>
        </row>
        <row r="36">
          <cell r="F36">
            <v>27.6</v>
          </cell>
        </row>
        <row r="37">
          <cell r="F37">
            <v>26.27</v>
          </cell>
        </row>
        <row r="38">
          <cell r="F38">
            <v>27.45</v>
          </cell>
        </row>
        <row r="39">
          <cell r="F39">
            <v>29.44</v>
          </cell>
        </row>
        <row r="40">
          <cell r="F40">
            <v>15.31</v>
          </cell>
        </row>
        <row r="41">
          <cell r="F41">
            <v>20.22</v>
          </cell>
        </row>
        <row r="42">
          <cell r="F42">
            <v>23.58</v>
          </cell>
        </row>
        <row r="43">
          <cell r="F43">
            <v>25.65</v>
          </cell>
        </row>
        <row r="44">
          <cell r="F44">
            <v>22.94</v>
          </cell>
        </row>
        <row r="45">
          <cell r="F45">
            <v>25.19</v>
          </cell>
        </row>
        <row r="46">
          <cell r="F46">
            <v>26.41</v>
          </cell>
        </row>
        <row r="47">
          <cell r="F47">
            <v>28.53</v>
          </cell>
        </row>
        <row r="48">
          <cell r="F48">
            <v>30.23</v>
          </cell>
        </row>
        <row r="49">
          <cell r="F49">
            <v>28.76</v>
          </cell>
        </row>
        <row r="50">
          <cell r="F50">
            <v>29.59</v>
          </cell>
        </row>
        <row r="51">
          <cell r="F51">
            <v>25.8</v>
          </cell>
        </row>
      </sheetData>
      <sheetData sheetId="5">
        <row r="21">
          <cell r="F21">
            <v>25.92</v>
          </cell>
        </row>
        <row r="22">
          <cell r="F22">
            <v>31.6</v>
          </cell>
        </row>
        <row r="23">
          <cell r="F23">
            <v>31.6</v>
          </cell>
        </row>
        <row r="24">
          <cell r="F24">
            <v>30.31</v>
          </cell>
        </row>
        <row r="25">
          <cell r="F25">
            <v>28.55</v>
          </cell>
        </row>
        <row r="26">
          <cell r="F26">
            <v>32.409999999999997</v>
          </cell>
        </row>
        <row r="27">
          <cell r="F27">
            <v>31.22</v>
          </cell>
        </row>
        <row r="28">
          <cell r="F28">
            <v>29.81</v>
          </cell>
        </row>
        <row r="29">
          <cell r="F29">
            <v>30.57</v>
          </cell>
        </row>
        <row r="30">
          <cell r="F30">
            <v>28.18</v>
          </cell>
        </row>
        <row r="31">
          <cell r="F31">
            <v>28.74</v>
          </cell>
        </row>
        <row r="32">
          <cell r="F32">
            <v>32</v>
          </cell>
        </row>
        <row r="33">
          <cell r="F33">
            <v>25.6</v>
          </cell>
        </row>
        <row r="34">
          <cell r="F34">
            <v>25.55</v>
          </cell>
        </row>
        <row r="35">
          <cell r="F35">
            <v>28.9</v>
          </cell>
        </row>
        <row r="36">
          <cell r="F36">
            <v>27.92</v>
          </cell>
        </row>
        <row r="37">
          <cell r="F37">
            <v>28.08</v>
          </cell>
        </row>
        <row r="38">
          <cell r="F38">
            <v>28.4</v>
          </cell>
        </row>
        <row r="39">
          <cell r="F39">
            <v>26.2</v>
          </cell>
        </row>
        <row r="40">
          <cell r="F40">
            <v>27.38</v>
          </cell>
        </row>
        <row r="41">
          <cell r="F41">
            <v>22.52</v>
          </cell>
        </row>
        <row r="42">
          <cell r="F42">
            <v>30.8</v>
          </cell>
        </row>
        <row r="43">
          <cell r="F43">
            <v>27.98</v>
          </cell>
        </row>
        <row r="44">
          <cell r="F44">
            <v>28.52</v>
          </cell>
        </row>
        <row r="45">
          <cell r="F45">
            <v>23.31</v>
          </cell>
        </row>
        <row r="46">
          <cell r="F46">
            <v>26.87</v>
          </cell>
        </row>
        <row r="47">
          <cell r="F47">
            <v>21.39</v>
          </cell>
        </row>
        <row r="48">
          <cell r="F48">
            <v>20.97</v>
          </cell>
        </row>
        <row r="49">
          <cell r="F49">
            <v>21.61</v>
          </cell>
        </row>
        <row r="50">
          <cell r="F50">
            <v>23.91</v>
          </cell>
        </row>
        <row r="51">
          <cell r="F51">
            <v>26.38</v>
          </cell>
        </row>
      </sheetData>
      <sheetData sheetId="6">
        <row r="21">
          <cell r="F21">
            <v>30.18</v>
          </cell>
        </row>
        <row r="22">
          <cell r="F22">
            <v>29.43</v>
          </cell>
        </row>
        <row r="23">
          <cell r="F23">
            <v>25.64</v>
          </cell>
        </row>
        <row r="24">
          <cell r="F24">
            <v>28.98</v>
          </cell>
        </row>
        <row r="25">
          <cell r="F25">
            <v>23.7</v>
          </cell>
        </row>
        <row r="26">
          <cell r="F26">
            <v>31.92</v>
          </cell>
        </row>
        <row r="27">
          <cell r="F27">
            <v>31.06</v>
          </cell>
        </row>
        <row r="28">
          <cell r="F28">
            <v>30.45</v>
          </cell>
        </row>
        <row r="29">
          <cell r="F29">
            <v>30.64</v>
          </cell>
        </row>
        <row r="30">
          <cell r="F30">
            <v>28.59</v>
          </cell>
        </row>
        <row r="31">
          <cell r="F31">
            <v>30.62</v>
          </cell>
        </row>
        <row r="32">
          <cell r="F32">
            <v>30.55</v>
          </cell>
        </row>
        <row r="33">
          <cell r="F33">
            <v>30.55</v>
          </cell>
        </row>
        <row r="34">
          <cell r="F34">
            <v>30.6</v>
          </cell>
        </row>
        <row r="35">
          <cell r="F35">
            <v>30.94</v>
          </cell>
        </row>
        <row r="36">
          <cell r="F36">
            <v>30.07</v>
          </cell>
        </row>
        <row r="37">
          <cell r="F37">
            <v>29.31</v>
          </cell>
        </row>
        <row r="38">
          <cell r="F38">
            <v>22.96</v>
          </cell>
        </row>
        <row r="39">
          <cell r="F39">
            <v>30.28</v>
          </cell>
        </row>
        <row r="40">
          <cell r="F40">
            <v>30.71</v>
          </cell>
        </row>
        <row r="41">
          <cell r="F41">
            <v>27.53</v>
          </cell>
        </row>
        <row r="42">
          <cell r="F42">
            <v>27.32</v>
          </cell>
        </row>
        <row r="43">
          <cell r="F43">
            <v>30.61</v>
          </cell>
        </row>
        <row r="44">
          <cell r="F44">
            <v>30.71</v>
          </cell>
        </row>
        <row r="45">
          <cell r="F45">
            <v>26.73</v>
          </cell>
        </row>
        <row r="46">
          <cell r="F46">
            <v>30.43</v>
          </cell>
        </row>
        <row r="47">
          <cell r="F47">
            <v>30.32</v>
          </cell>
        </row>
        <row r="48">
          <cell r="F48">
            <v>30.18</v>
          </cell>
        </row>
        <row r="49">
          <cell r="F49">
            <v>30.71</v>
          </cell>
        </row>
        <row r="50">
          <cell r="F50">
            <v>29.49</v>
          </cell>
        </row>
      </sheetData>
      <sheetData sheetId="7">
        <row r="21">
          <cell r="F21">
            <v>28.34</v>
          </cell>
        </row>
        <row r="22">
          <cell r="F22">
            <v>27.32</v>
          </cell>
        </row>
        <row r="23">
          <cell r="F23">
            <v>23.08</v>
          </cell>
        </row>
        <row r="24">
          <cell r="F24">
            <v>24.95</v>
          </cell>
        </row>
        <row r="25">
          <cell r="F25">
            <v>22</v>
          </cell>
        </row>
        <row r="26">
          <cell r="F26">
            <v>21.46</v>
          </cell>
        </row>
        <row r="27">
          <cell r="F27">
            <v>25.9</v>
          </cell>
        </row>
        <row r="28">
          <cell r="F28">
            <v>29.18</v>
          </cell>
        </row>
        <row r="29">
          <cell r="F29">
            <v>29.46</v>
          </cell>
        </row>
        <row r="30">
          <cell r="F30">
            <v>25.62</v>
          </cell>
        </row>
        <row r="31">
          <cell r="F31">
            <v>29.8</v>
          </cell>
        </row>
        <row r="32">
          <cell r="F32">
            <v>29.26</v>
          </cell>
        </row>
        <row r="33">
          <cell r="F33">
            <v>29.5</v>
          </cell>
        </row>
        <row r="34">
          <cell r="F34">
            <v>28.87</v>
          </cell>
        </row>
        <row r="35">
          <cell r="F35">
            <v>29.46</v>
          </cell>
        </row>
        <row r="36">
          <cell r="F36">
            <v>27.64</v>
          </cell>
        </row>
        <row r="37">
          <cell r="F37">
            <v>28.68</v>
          </cell>
        </row>
        <row r="38">
          <cell r="F38">
            <v>22.33</v>
          </cell>
        </row>
        <row r="39">
          <cell r="F39">
            <v>27.16</v>
          </cell>
        </row>
        <row r="40">
          <cell r="F40">
            <v>25.43</v>
          </cell>
        </row>
        <row r="41">
          <cell r="F41">
            <v>21.77</v>
          </cell>
        </row>
        <row r="42">
          <cell r="F42">
            <v>27.88</v>
          </cell>
        </row>
        <row r="43">
          <cell r="F43">
            <v>23.72</v>
          </cell>
        </row>
        <row r="44">
          <cell r="F44">
            <v>25.06</v>
          </cell>
        </row>
        <row r="45">
          <cell r="F45">
            <v>26.51</v>
          </cell>
        </row>
        <row r="46">
          <cell r="F46">
            <v>21.09</v>
          </cell>
        </row>
        <row r="47">
          <cell r="F47">
            <v>18.420000000000002</v>
          </cell>
        </row>
        <row r="48">
          <cell r="F48">
            <v>26.25</v>
          </cell>
        </row>
        <row r="49">
          <cell r="F49">
            <v>21.56</v>
          </cell>
        </row>
        <row r="50">
          <cell r="F50">
            <v>0.56000000000000005</v>
          </cell>
        </row>
      </sheetData>
      <sheetData sheetId="8">
        <row r="21">
          <cell r="F21">
            <v>25.21</v>
          </cell>
        </row>
        <row r="22">
          <cell r="F22">
            <v>19.73</v>
          </cell>
        </row>
        <row r="23">
          <cell r="F23">
            <v>19.989999999999998</v>
          </cell>
        </row>
        <row r="24">
          <cell r="F24">
            <v>16.98</v>
          </cell>
        </row>
        <row r="25">
          <cell r="F25">
            <v>9.5299999999999994</v>
          </cell>
        </row>
        <row r="26">
          <cell r="F26">
            <v>16.98</v>
          </cell>
        </row>
        <row r="27">
          <cell r="F27">
            <v>25.1</v>
          </cell>
        </row>
        <row r="28">
          <cell r="F28">
            <v>29.95</v>
          </cell>
        </row>
        <row r="29">
          <cell r="F29">
            <v>29.19</v>
          </cell>
        </row>
        <row r="30">
          <cell r="F30">
            <v>28.93</v>
          </cell>
        </row>
        <row r="31">
          <cell r="F31">
            <v>31.4</v>
          </cell>
        </row>
        <row r="32">
          <cell r="F32">
            <v>31.15</v>
          </cell>
        </row>
        <row r="33">
          <cell r="F33">
            <v>31.04</v>
          </cell>
        </row>
        <row r="34">
          <cell r="F34">
            <v>30.38</v>
          </cell>
        </row>
        <row r="35">
          <cell r="F35">
            <v>31.29</v>
          </cell>
        </row>
        <row r="36">
          <cell r="F36">
            <v>26.97</v>
          </cell>
        </row>
        <row r="37">
          <cell r="F37">
            <v>30.9</v>
          </cell>
        </row>
        <row r="38">
          <cell r="F38">
            <v>24.61</v>
          </cell>
        </row>
        <row r="39">
          <cell r="F39">
            <v>29.97</v>
          </cell>
        </row>
        <row r="40">
          <cell r="F40">
            <v>30.06</v>
          </cell>
        </row>
        <row r="41">
          <cell r="F41">
            <v>20.39</v>
          </cell>
        </row>
        <row r="42">
          <cell r="F42">
            <v>31.08</v>
          </cell>
        </row>
        <row r="43">
          <cell r="F43">
            <v>30.38</v>
          </cell>
        </row>
        <row r="44">
          <cell r="F44">
            <v>29.6</v>
          </cell>
        </row>
        <row r="45">
          <cell r="F45">
            <v>29.44</v>
          </cell>
        </row>
        <row r="46">
          <cell r="F46">
            <v>29.42</v>
          </cell>
        </row>
        <row r="47">
          <cell r="F47">
            <v>30.52</v>
          </cell>
        </row>
        <row r="48">
          <cell r="F48">
            <v>27.45</v>
          </cell>
        </row>
        <row r="49">
          <cell r="F49">
            <v>28.64</v>
          </cell>
        </row>
        <row r="50">
          <cell r="F50">
            <v>29.68</v>
          </cell>
        </row>
      </sheetData>
      <sheetData sheetId="9">
        <row r="21">
          <cell r="F21">
            <v>30.56</v>
          </cell>
        </row>
        <row r="22">
          <cell r="F22">
            <v>30.04</v>
          </cell>
        </row>
        <row r="23">
          <cell r="F23">
            <v>30.1</v>
          </cell>
        </row>
        <row r="24">
          <cell r="F24">
            <v>30.36</v>
          </cell>
        </row>
        <row r="25">
          <cell r="F25">
            <v>30.53</v>
          </cell>
        </row>
        <row r="26">
          <cell r="F26">
            <v>29.75</v>
          </cell>
        </row>
        <row r="27">
          <cell r="F27">
            <v>16.34</v>
          </cell>
        </row>
        <row r="28">
          <cell r="F28">
            <v>24.46</v>
          </cell>
        </row>
        <row r="29">
          <cell r="F29">
            <v>26.31</v>
          </cell>
        </row>
        <row r="30">
          <cell r="F30">
            <v>20.170000000000002</v>
          </cell>
        </row>
        <row r="31">
          <cell r="F31">
            <v>22.52</v>
          </cell>
        </row>
        <row r="32">
          <cell r="F32">
            <v>26.03</v>
          </cell>
        </row>
        <row r="33">
          <cell r="F33">
            <v>27.45</v>
          </cell>
        </row>
        <row r="34">
          <cell r="F34">
            <v>32.840000000000003</v>
          </cell>
        </row>
        <row r="35">
          <cell r="F35">
            <v>30.62</v>
          </cell>
        </row>
        <row r="36">
          <cell r="F36">
            <v>29.28</v>
          </cell>
        </row>
        <row r="37">
          <cell r="F37">
            <v>30.5</v>
          </cell>
        </row>
        <row r="38">
          <cell r="F38">
            <v>30.27</v>
          </cell>
        </row>
        <row r="39">
          <cell r="F39">
            <v>25.37</v>
          </cell>
        </row>
        <row r="40">
          <cell r="F40">
            <v>26.94</v>
          </cell>
        </row>
        <row r="41">
          <cell r="F41">
            <v>27.69</v>
          </cell>
        </row>
        <row r="42">
          <cell r="F42">
            <v>31.6</v>
          </cell>
        </row>
        <row r="43">
          <cell r="F43">
            <v>29.19</v>
          </cell>
        </row>
        <row r="44">
          <cell r="F44">
            <v>28.93</v>
          </cell>
        </row>
        <row r="45">
          <cell r="F45">
            <v>28.91</v>
          </cell>
        </row>
        <row r="46">
          <cell r="F46">
            <v>25.8</v>
          </cell>
        </row>
        <row r="47">
          <cell r="F47">
            <v>29.25</v>
          </cell>
        </row>
        <row r="48">
          <cell r="F48">
            <v>28.89</v>
          </cell>
        </row>
        <row r="49">
          <cell r="F49">
            <v>28.39</v>
          </cell>
        </row>
        <row r="50">
          <cell r="F50">
            <v>19.059999999999999</v>
          </cell>
        </row>
        <row r="51">
          <cell r="F51">
            <v>21.37</v>
          </cell>
        </row>
      </sheetData>
      <sheetData sheetId="10">
        <row r="21">
          <cell r="F21">
            <v>13.2</v>
          </cell>
        </row>
        <row r="22">
          <cell r="F22">
            <v>21.49</v>
          </cell>
        </row>
        <row r="23">
          <cell r="F23">
            <v>20.07</v>
          </cell>
        </row>
        <row r="24">
          <cell r="F24">
            <v>19.8</v>
          </cell>
        </row>
        <row r="25">
          <cell r="F25">
            <v>17.84</v>
          </cell>
        </row>
        <row r="26">
          <cell r="F26">
            <v>22.5</v>
          </cell>
        </row>
        <row r="27">
          <cell r="F27">
            <v>23.66</v>
          </cell>
        </row>
        <row r="28">
          <cell r="F28">
            <v>28.44</v>
          </cell>
        </row>
        <row r="29">
          <cell r="F29">
            <v>23.39</v>
          </cell>
        </row>
        <row r="30">
          <cell r="F30">
            <v>20.99</v>
          </cell>
        </row>
        <row r="31">
          <cell r="F31">
            <v>24.9</v>
          </cell>
        </row>
        <row r="32">
          <cell r="F32">
            <v>22.13</v>
          </cell>
        </row>
        <row r="33">
          <cell r="F33">
            <v>20.100000000000001</v>
          </cell>
        </row>
        <row r="34">
          <cell r="F34">
            <v>22.05</v>
          </cell>
        </row>
        <row r="35">
          <cell r="F35">
            <v>22.32</v>
          </cell>
        </row>
        <row r="36">
          <cell r="F36">
            <v>19.28</v>
          </cell>
        </row>
        <row r="37">
          <cell r="F37">
            <v>21.23</v>
          </cell>
        </row>
        <row r="38">
          <cell r="F38">
            <v>27.86</v>
          </cell>
        </row>
        <row r="39">
          <cell r="F39">
            <v>22.26</v>
          </cell>
        </row>
        <row r="40">
          <cell r="F40">
            <v>20.63</v>
          </cell>
        </row>
        <row r="41">
          <cell r="F41">
            <v>17.739999999999998</v>
          </cell>
        </row>
        <row r="42">
          <cell r="F42">
            <v>17.260000000000002</v>
          </cell>
        </row>
        <row r="43">
          <cell r="F43">
            <v>19.78</v>
          </cell>
        </row>
        <row r="44">
          <cell r="F44">
            <v>14.87</v>
          </cell>
        </row>
        <row r="45">
          <cell r="F45">
            <v>14.5</v>
          </cell>
        </row>
        <row r="46">
          <cell r="F46">
            <v>19.690000000000001</v>
          </cell>
        </row>
        <row r="47">
          <cell r="F47">
            <v>19.420000000000002</v>
          </cell>
        </row>
        <row r="48">
          <cell r="F48">
            <v>17.57</v>
          </cell>
        </row>
        <row r="49">
          <cell r="F49">
            <v>18.98</v>
          </cell>
        </row>
        <row r="50">
          <cell r="F50">
            <v>18.579999999999998</v>
          </cell>
        </row>
        <row r="51">
          <cell r="F51">
            <v>9.24</v>
          </cell>
        </row>
      </sheetData>
      <sheetData sheetId="11">
        <row r="21">
          <cell r="F21">
            <v>31.53</v>
          </cell>
        </row>
        <row r="22">
          <cell r="F22">
            <v>30.45</v>
          </cell>
        </row>
        <row r="23">
          <cell r="F23">
            <v>27.74</v>
          </cell>
        </row>
        <row r="24">
          <cell r="F24">
            <v>29.38</v>
          </cell>
        </row>
        <row r="25">
          <cell r="F25">
            <v>30.42</v>
          </cell>
        </row>
        <row r="26">
          <cell r="F26">
            <v>29.11</v>
          </cell>
        </row>
        <row r="27">
          <cell r="F27">
            <v>24.37</v>
          </cell>
        </row>
        <row r="28">
          <cell r="F28">
            <v>30.88</v>
          </cell>
        </row>
        <row r="29">
          <cell r="F29">
            <v>27.88</v>
          </cell>
        </row>
        <row r="30">
          <cell r="F30">
            <v>22.63</v>
          </cell>
        </row>
        <row r="31">
          <cell r="F31">
            <v>30.25</v>
          </cell>
        </row>
        <row r="32">
          <cell r="F32">
            <v>25.94</v>
          </cell>
        </row>
        <row r="33">
          <cell r="F33">
            <v>29.35</v>
          </cell>
        </row>
        <row r="34">
          <cell r="F34">
            <v>27.02</v>
          </cell>
        </row>
        <row r="35">
          <cell r="F35">
            <v>28.85</v>
          </cell>
        </row>
        <row r="36">
          <cell r="F36">
            <v>21.51</v>
          </cell>
        </row>
        <row r="37">
          <cell r="F37">
            <v>29.12</v>
          </cell>
        </row>
        <row r="38">
          <cell r="F38">
            <v>21.84</v>
          </cell>
        </row>
        <row r="39">
          <cell r="F39">
            <v>24.75</v>
          </cell>
        </row>
        <row r="40">
          <cell r="F40">
            <v>29.82</v>
          </cell>
        </row>
        <row r="41">
          <cell r="F41">
            <v>26.84</v>
          </cell>
        </row>
        <row r="42">
          <cell r="F42">
            <v>27.04</v>
          </cell>
        </row>
        <row r="43">
          <cell r="F43">
            <v>26.45</v>
          </cell>
        </row>
        <row r="44">
          <cell r="F44">
            <v>29.09</v>
          </cell>
        </row>
        <row r="45">
          <cell r="F45">
            <v>31.13</v>
          </cell>
        </row>
        <row r="46">
          <cell r="F46">
            <v>27.96</v>
          </cell>
        </row>
        <row r="47">
          <cell r="F47">
            <v>26.98</v>
          </cell>
        </row>
        <row r="48">
          <cell r="F48">
            <v>27.93</v>
          </cell>
        </row>
        <row r="49">
          <cell r="F49">
            <v>28.43</v>
          </cell>
        </row>
        <row r="50">
          <cell r="F50">
            <v>17.66</v>
          </cell>
        </row>
        <row r="51">
          <cell r="F51">
            <v>17.14</v>
          </cell>
        </row>
      </sheetData>
      <sheetData sheetId="12">
        <row r="21">
          <cell r="F21">
            <v>22.37</v>
          </cell>
        </row>
        <row r="22">
          <cell r="F22">
            <v>13.08</v>
          </cell>
        </row>
        <row r="23">
          <cell r="F23">
            <v>28.73</v>
          </cell>
        </row>
        <row r="24">
          <cell r="F24">
            <v>29.47</v>
          </cell>
        </row>
        <row r="25">
          <cell r="F25">
            <v>25.47</v>
          </cell>
        </row>
        <row r="26">
          <cell r="F26">
            <v>19.63</v>
          </cell>
        </row>
        <row r="27">
          <cell r="F27">
            <v>28.08</v>
          </cell>
        </row>
        <row r="28">
          <cell r="F28">
            <v>26.77</v>
          </cell>
        </row>
        <row r="29">
          <cell r="F29">
            <v>20.97</v>
          </cell>
        </row>
        <row r="30">
          <cell r="F30">
            <v>16.510000000000002</v>
          </cell>
        </row>
        <row r="31">
          <cell r="F31">
            <v>20.56</v>
          </cell>
        </row>
        <row r="32">
          <cell r="F32">
            <v>10.56</v>
          </cell>
        </row>
        <row r="33">
          <cell r="F33">
            <v>20.16</v>
          </cell>
        </row>
        <row r="34">
          <cell r="F34">
            <v>19.850000000000001</v>
          </cell>
        </row>
        <row r="35">
          <cell r="F35">
            <v>11.58</v>
          </cell>
        </row>
        <row r="36">
          <cell r="F36">
            <v>20.07</v>
          </cell>
        </row>
        <row r="37">
          <cell r="F37">
            <v>16.46</v>
          </cell>
        </row>
        <row r="38">
          <cell r="F38">
            <v>19.97</v>
          </cell>
        </row>
        <row r="39">
          <cell r="F39">
            <v>22.13</v>
          </cell>
        </row>
        <row r="40">
          <cell r="F40">
            <v>18.86</v>
          </cell>
        </row>
        <row r="41">
          <cell r="F41">
            <v>26.97</v>
          </cell>
        </row>
        <row r="42">
          <cell r="F42">
            <v>20.53</v>
          </cell>
        </row>
        <row r="43">
          <cell r="F43">
            <v>22.23</v>
          </cell>
        </row>
        <row r="44">
          <cell r="F44">
            <v>23.5</v>
          </cell>
        </row>
        <row r="45">
          <cell r="F45">
            <v>23.88</v>
          </cell>
        </row>
        <row r="46">
          <cell r="F46">
            <v>20.88</v>
          </cell>
        </row>
        <row r="47">
          <cell r="F47">
            <v>17.63</v>
          </cell>
        </row>
        <row r="48">
          <cell r="F48">
            <v>21.94</v>
          </cell>
        </row>
        <row r="49">
          <cell r="F49">
            <v>28.37</v>
          </cell>
        </row>
        <row r="50">
          <cell r="F50">
            <v>17.27</v>
          </cell>
        </row>
      </sheetData>
      <sheetData sheetId="13">
        <row r="21">
          <cell r="F21">
            <v>24.47</v>
          </cell>
        </row>
        <row r="22">
          <cell r="F22">
            <v>13.98</v>
          </cell>
        </row>
        <row r="23">
          <cell r="F23">
            <v>17.2</v>
          </cell>
        </row>
        <row r="24">
          <cell r="F24">
            <v>13</v>
          </cell>
        </row>
        <row r="25">
          <cell r="F25">
            <v>14.35</v>
          </cell>
        </row>
        <row r="26">
          <cell r="F26">
            <v>18.149999999999999</v>
          </cell>
        </row>
        <row r="27">
          <cell r="F27">
            <v>14.47</v>
          </cell>
        </row>
        <row r="28">
          <cell r="F28">
            <v>21.29</v>
          </cell>
        </row>
        <row r="29">
          <cell r="F29">
            <v>23.54</v>
          </cell>
        </row>
        <row r="30">
          <cell r="F30">
            <v>21.51</v>
          </cell>
        </row>
        <row r="31">
          <cell r="F31">
            <v>15.8</v>
          </cell>
        </row>
        <row r="32">
          <cell r="F32">
            <v>24.83</v>
          </cell>
        </row>
        <row r="33">
          <cell r="F33">
            <v>16.45</v>
          </cell>
        </row>
        <row r="34">
          <cell r="F34">
            <v>17.52</v>
          </cell>
        </row>
        <row r="35">
          <cell r="F35">
            <v>20.98</v>
          </cell>
        </row>
        <row r="36">
          <cell r="F36">
            <v>19.239999999999998</v>
          </cell>
        </row>
        <row r="37">
          <cell r="F37">
            <v>20.309999999999999</v>
          </cell>
        </row>
        <row r="38">
          <cell r="F38">
            <v>13.96</v>
          </cell>
        </row>
        <row r="39">
          <cell r="F39">
            <v>18.89</v>
          </cell>
        </row>
        <row r="40">
          <cell r="F40">
            <v>21.32</v>
          </cell>
        </row>
        <row r="41">
          <cell r="F41">
            <v>19.7</v>
          </cell>
        </row>
        <row r="42">
          <cell r="F42">
            <v>18.66</v>
          </cell>
        </row>
        <row r="43">
          <cell r="F43">
            <v>19.84</v>
          </cell>
        </row>
        <row r="44">
          <cell r="F44">
            <v>13.95</v>
          </cell>
        </row>
        <row r="45">
          <cell r="F45">
            <v>13.69</v>
          </cell>
        </row>
        <row r="46">
          <cell r="F46">
            <v>17.68</v>
          </cell>
        </row>
        <row r="47">
          <cell r="F47">
            <v>20.440000000000001</v>
          </cell>
        </row>
        <row r="48">
          <cell r="F48">
            <v>16.22</v>
          </cell>
        </row>
        <row r="49">
          <cell r="F49">
            <v>11.65</v>
          </cell>
        </row>
        <row r="50">
          <cell r="F50">
            <v>20.07</v>
          </cell>
        </row>
      </sheetData>
      <sheetData sheetId="14">
        <row r="21">
          <cell r="F21">
            <v>30.87</v>
          </cell>
        </row>
        <row r="22">
          <cell r="F22">
            <v>16.71</v>
          </cell>
        </row>
        <row r="23">
          <cell r="F23">
            <v>29.14</v>
          </cell>
        </row>
        <row r="24">
          <cell r="F24">
            <v>30.46</v>
          </cell>
        </row>
        <row r="25">
          <cell r="F25">
            <v>26.5</v>
          </cell>
        </row>
        <row r="26">
          <cell r="F26">
            <v>29.63</v>
          </cell>
        </row>
        <row r="27">
          <cell r="F27">
            <v>24.94</v>
          </cell>
        </row>
        <row r="28">
          <cell r="F28">
            <v>24.49</v>
          </cell>
        </row>
        <row r="29">
          <cell r="F29">
            <v>25.84</v>
          </cell>
        </row>
        <row r="30">
          <cell r="F30">
            <v>29.05</v>
          </cell>
        </row>
        <row r="31">
          <cell r="F31">
            <v>29.55</v>
          </cell>
        </row>
        <row r="32">
          <cell r="F32">
            <v>30.02</v>
          </cell>
        </row>
        <row r="33">
          <cell r="F33">
            <v>29.76</v>
          </cell>
        </row>
        <row r="34">
          <cell r="F34">
            <v>29.69</v>
          </cell>
        </row>
        <row r="35">
          <cell r="F35">
            <v>28.65</v>
          </cell>
        </row>
        <row r="36">
          <cell r="F36">
            <v>31.04</v>
          </cell>
        </row>
        <row r="37">
          <cell r="F37">
            <v>26.08</v>
          </cell>
        </row>
        <row r="38">
          <cell r="F38">
            <v>20.82</v>
          </cell>
        </row>
        <row r="39">
          <cell r="F39">
            <v>20.27</v>
          </cell>
        </row>
        <row r="40">
          <cell r="F40">
            <v>21.82</v>
          </cell>
        </row>
        <row r="41">
          <cell r="F41">
            <v>16.8</v>
          </cell>
        </row>
        <row r="42">
          <cell r="F42">
            <v>30.71</v>
          </cell>
        </row>
        <row r="43">
          <cell r="F43">
            <v>27.89</v>
          </cell>
        </row>
        <row r="44">
          <cell r="F44">
            <v>29.42</v>
          </cell>
        </row>
        <row r="45">
          <cell r="F45">
            <v>23.49</v>
          </cell>
        </row>
        <row r="46">
          <cell r="F46">
            <v>26.62</v>
          </cell>
        </row>
        <row r="47">
          <cell r="F47">
            <v>27.7</v>
          </cell>
        </row>
        <row r="48">
          <cell r="F48">
            <v>26.46</v>
          </cell>
        </row>
        <row r="49">
          <cell r="F49">
            <v>22.82</v>
          </cell>
        </row>
        <row r="50">
          <cell r="F50">
            <v>26.55</v>
          </cell>
        </row>
      </sheetData>
      <sheetData sheetId="15">
        <row r="21">
          <cell r="F21">
            <v>25.21</v>
          </cell>
        </row>
        <row r="22">
          <cell r="F22">
            <v>17.91</v>
          </cell>
        </row>
        <row r="23">
          <cell r="F23">
            <v>19.809999999999999</v>
          </cell>
        </row>
        <row r="24">
          <cell r="F24">
            <v>19.850000000000001</v>
          </cell>
        </row>
        <row r="25">
          <cell r="F25">
            <v>22.57</v>
          </cell>
        </row>
        <row r="26">
          <cell r="F26">
            <v>23.94</v>
          </cell>
        </row>
        <row r="27">
          <cell r="F27">
            <v>26.74</v>
          </cell>
        </row>
        <row r="28">
          <cell r="F28">
            <v>26.2</v>
          </cell>
        </row>
        <row r="29">
          <cell r="F29">
            <v>29.2</v>
          </cell>
        </row>
        <row r="30">
          <cell r="F30">
            <v>19.510000000000002</v>
          </cell>
        </row>
        <row r="31">
          <cell r="F31">
            <v>22.41</v>
          </cell>
        </row>
        <row r="32">
          <cell r="F32">
            <v>14.93</v>
          </cell>
        </row>
        <row r="33">
          <cell r="F33">
            <v>23.87</v>
          </cell>
        </row>
        <row r="34">
          <cell r="F34">
            <v>22.19</v>
          </cell>
        </row>
        <row r="35">
          <cell r="F35">
            <v>23.7</v>
          </cell>
        </row>
        <row r="36">
          <cell r="F36">
            <v>21.56</v>
          </cell>
        </row>
        <row r="37">
          <cell r="F37">
            <v>23.92</v>
          </cell>
        </row>
        <row r="38">
          <cell r="F38">
            <v>22.1</v>
          </cell>
        </row>
        <row r="39">
          <cell r="F39">
            <v>26.92</v>
          </cell>
        </row>
        <row r="40">
          <cell r="F40">
            <v>25.83</v>
          </cell>
        </row>
        <row r="41">
          <cell r="F41">
            <v>24.33</v>
          </cell>
        </row>
        <row r="42">
          <cell r="F42">
            <v>24.31</v>
          </cell>
        </row>
        <row r="43">
          <cell r="F43">
            <v>20</v>
          </cell>
        </row>
        <row r="44">
          <cell r="F44">
            <v>19.62</v>
          </cell>
        </row>
        <row r="45">
          <cell r="F45">
            <v>19.57</v>
          </cell>
        </row>
        <row r="46">
          <cell r="F46">
            <v>18.670000000000002</v>
          </cell>
        </row>
        <row r="47">
          <cell r="F47">
            <v>17.59</v>
          </cell>
        </row>
        <row r="48">
          <cell r="F48">
            <v>24.05</v>
          </cell>
        </row>
        <row r="49">
          <cell r="F49">
            <v>25.82</v>
          </cell>
        </row>
        <row r="50">
          <cell r="F50">
            <v>8.81</v>
          </cell>
        </row>
        <row r="51">
          <cell r="F51">
            <v>19.670000000000002</v>
          </cell>
        </row>
      </sheetData>
      <sheetData sheetId="16">
        <row r="21">
          <cell r="F21">
            <v>18.829999999999998</v>
          </cell>
        </row>
        <row r="22">
          <cell r="F22">
            <v>18.64</v>
          </cell>
        </row>
        <row r="23">
          <cell r="F23">
            <v>16.66</v>
          </cell>
        </row>
        <row r="24">
          <cell r="F24">
            <v>17.100000000000001</v>
          </cell>
        </row>
        <row r="25">
          <cell r="F25">
            <v>16.989999999999998</v>
          </cell>
        </row>
        <row r="26">
          <cell r="F26">
            <v>26.64</v>
          </cell>
        </row>
        <row r="27">
          <cell r="F27">
            <v>22.34</v>
          </cell>
        </row>
        <row r="28">
          <cell r="F28">
            <v>19.11</v>
          </cell>
        </row>
        <row r="29">
          <cell r="F29">
            <v>28.16</v>
          </cell>
        </row>
        <row r="30">
          <cell r="F30">
            <v>24.07</v>
          </cell>
        </row>
        <row r="31">
          <cell r="F31">
            <v>22.83</v>
          </cell>
        </row>
        <row r="32">
          <cell r="F32">
            <v>11.21</v>
          </cell>
        </row>
        <row r="33">
          <cell r="F33">
            <v>18.399999999999999</v>
          </cell>
        </row>
        <row r="34">
          <cell r="F34">
            <v>16.3</v>
          </cell>
        </row>
        <row r="35">
          <cell r="F35">
            <v>19.96</v>
          </cell>
        </row>
        <row r="36">
          <cell r="F36">
            <v>17.489999999999998</v>
          </cell>
        </row>
        <row r="37">
          <cell r="F37">
            <v>18.420000000000002</v>
          </cell>
        </row>
        <row r="38">
          <cell r="F38">
            <v>16.95</v>
          </cell>
        </row>
        <row r="39">
          <cell r="F39">
            <v>22.1</v>
          </cell>
        </row>
        <row r="40">
          <cell r="F40">
            <v>21.09</v>
          </cell>
        </row>
        <row r="41">
          <cell r="F41">
            <v>9.34</v>
          </cell>
        </row>
        <row r="42">
          <cell r="F42">
            <v>17.100000000000001</v>
          </cell>
        </row>
        <row r="43">
          <cell r="F43">
            <v>17.739999999999998</v>
          </cell>
        </row>
        <row r="44">
          <cell r="F44">
            <v>17.47</v>
          </cell>
        </row>
        <row r="45">
          <cell r="F45">
            <v>19.37</v>
          </cell>
        </row>
        <row r="46">
          <cell r="F46">
            <v>12.97</v>
          </cell>
        </row>
        <row r="47">
          <cell r="F47">
            <v>13.37</v>
          </cell>
        </row>
        <row r="48">
          <cell r="F48">
            <v>16.75</v>
          </cell>
        </row>
        <row r="49">
          <cell r="F49">
            <v>12.77</v>
          </cell>
        </row>
        <row r="50">
          <cell r="F50">
            <v>17.600000000000001</v>
          </cell>
        </row>
        <row r="51">
          <cell r="F51">
            <v>20.81</v>
          </cell>
        </row>
      </sheetData>
      <sheetData sheetId="17">
        <row r="21">
          <cell r="F21">
            <v>14.58</v>
          </cell>
        </row>
        <row r="22">
          <cell r="F22">
            <v>19.61</v>
          </cell>
        </row>
        <row r="23">
          <cell r="F23">
            <v>20.76</v>
          </cell>
        </row>
        <row r="24">
          <cell r="F24">
            <v>20.81</v>
          </cell>
        </row>
        <row r="25">
          <cell r="F25">
            <v>23.09</v>
          </cell>
        </row>
        <row r="26">
          <cell r="F26">
            <v>25.74</v>
          </cell>
        </row>
        <row r="27">
          <cell r="F27">
            <v>31.44</v>
          </cell>
        </row>
        <row r="28">
          <cell r="F28">
            <v>30.3</v>
          </cell>
        </row>
        <row r="29">
          <cell r="F29">
            <v>30.43</v>
          </cell>
        </row>
        <row r="30">
          <cell r="F30">
            <v>30.59</v>
          </cell>
        </row>
        <row r="31">
          <cell r="F31">
            <v>30.76</v>
          </cell>
        </row>
        <row r="32">
          <cell r="F32">
            <v>19.260000000000002</v>
          </cell>
        </row>
        <row r="33">
          <cell r="F33">
            <v>31.94</v>
          </cell>
        </row>
        <row r="34">
          <cell r="F34">
            <v>31.98</v>
          </cell>
        </row>
        <row r="35">
          <cell r="F35">
            <v>27.43</v>
          </cell>
        </row>
        <row r="36">
          <cell r="F36">
            <v>25.74</v>
          </cell>
        </row>
        <row r="37">
          <cell r="F37">
            <v>30.4</v>
          </cell>
        </row>
        <row r="38">
          <cell r="F38">
            <v>27.91</v>
          </cell>
        </row>
        <row r="39">
          <cell r="F39">
            <v>34.44</v>
          </cell>
        </row>
        <row r="40">
          <cell r="F40">
            <v>26.84</v>
          </cell>
        </row>
        <row r="41">
          <cell r="F41">
            <v>25.11</v>
          </cell>
        </row>
        <row r="42">
          <cell r="F42">
            <v>27.58</v>
          </cell>
        </row>
        <row r="43">
          <cell r="F43">
            <v>24.01</v>
          </cell>
        </row>
        <row r="44">
          <cell r="F44">
            <v>21.71</v>
          </cell>
        </row>
        <row r="45">
          <cell r="F45">
            <v>21.28</v>
          </cell>
        </row>
        <row r="46">
          <cell r="F46">
            <v>20.3</v>
          </cell>
        </row>
        <row r="47">
          <cell r="F47">
            <v>22.91</v>
          </cell>
        </row>
        <row r="48">
          <cell r="F48">
            <v>26.27</v>
          </cell>
        </row>
        <row r="49">
          <cell r="F49">
            <v>28.61</v>
          </cell>
        </row>
        <row r="50">
          <cell r="F50">
            <v>23.46</v>
          </cell>
        </row>
        <row r="51">
          <cell r="F51">
            <v>25.48</v>
          </cell>
        </row>
      </sheetData>
      <sheetData sheetId="18">
        <row r="21">
          <cell r="F21">
            <v>17.53</v>
          </cell>
        </row>
        <row r="22">
          <cell r="F22">
            <v>19.2</v>
          </cell>
        </row>
        <row r="23">
          <cell r="F23">
            <v>15.32</v>
          </cell>
        </row>
        <row r="24">
          <cell r="F24">
            <v>11.43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15.53</v>
          </cell>
        </row>
        <row r="37">
          <cell r="F37">
            <v>20.64</v>
          </cell>
        </row>
        <row r="38">
          <cell r="F38">
            <v>26.38</v>
          </cell>
        </row>
        <row r="39">
          <cell r="F39">
            <v>33.770000000000003</v>
          </cell>
        </row>
        <row r="40">
          <cell r="F40">
            <v>35.67</v>
          </cell>
        </row>
        <row r="41">
          <cell r="F41">
            <v>37.03</v>
          </cell>
        </row>
        <row r="42">
          <cell r="F42">
            <v>36.18</v>
          </cell>
        </row>
        <row r="43">
          <cell r="F43">
            <v>36.96</v>
          </cell>
        </row>
        <row r="44">
          <cell r="F44">
            <v>35.520000000000003</v>
          </cell>
        </row>
        <row r="45">
          <cell r="F45">
            <v>27.83</v>
          </cell>
        </row>
        <row r="46">
          <cell r="F46">
            <v>38.409999999999997</v>
          </cell>
        </row>
        <row r="47">
          <cell r="F47">
            <v>34.130000000000003</v>
          </cell>
        </row>
        <row r="48">
          <cell r="F48">
            <v>38.049999999999997</v>
          </cell>
        </row>
        <row r="49">
          <cell r="F49">
            <v>30.52</v>
          </cell>
        </row>
        <row r="50">
          <cell r="F50">
            <v>37.46</v>
          </cell>
        </row>
        <row r="51">
          <cell r="F51">
            <v>38.25</v>
          </cell>
        </row>
      </sheetData>
      <sheetData sheetId="19">
        <row r="21">
          <cell r="F21">
            <v>14.21</v>
          </cell>
        </row>
        <row r="22">
          <cell r="F22">
            <v>17.190000000000001</v>
          </cell>
        </row>
        <row r="23">
          <cell r="F23">
            <v>23.32</v>
          </cell>
        </row>
        <row r="24">
          <cell r="F24">
            <v>22.68</v>
          </cell>
        </row>
        <row r="25">
          <cell r="F25">
            <v>29.17</v>
          </cell>
        </row>
        <row r="26">
          <cell r="F26">
            <v>28.4</v>
          </cell>
        </row>
        <row r="27">
          <cell r="F27">
            <v>25.7</v>
          </cell>
        </row>
        <row r="28">
          <cell r="F28">
            <v>28.35</v>
          </cell>
        </row>
        <row r="29">
          <cell r="F29">
            <v>30.6</v>
          </cell>
        </row>
        <row r="30">
          <cell r="F30">
            <v>30.07</v>
          </cell>
        </row>
        <row r="31">
          <cell r="F31">
            <v>30.74</v>
          </cell>
        </row>
        <row r="32">
          <cell r="F32">
            <v>22.89</v>
          </cell>
        </row>
        <row r="33">
          <cell r="F33">
            <v>28.25</v>
          </cell>
        </row>
        <row r="34">
          <cell r="F34">
            <v>21.32</v>
          </cell>
        </row>
        <row r="35">
          <cell r="F35">
            <v>28.32</v>
          </cell>
        </row>
        <row r="36">
          <cell r="F36">
            <v>30.42</v>
          </cell>
        </row>
        <row r="37">
          <cell r="F37">
            <v>20.39</v>
          </cell>
        </row>
        <row r="38">
          <cell r="F38">
            <v>0</v>
          </cell>
        </row>
        <row r="39">
          <cell r="F39">
            <v>4.08</v>
          </cell>
        </row>
        <row r="40">
          <cell r="F40">
            <v>35.96</v>
          </cell>
        </row>
        <row r="41">
          <cell r="F41">
            <v>36.659999999999997</v>
          </cell>
        </row>
        <row r="42">
          <cell r="F42">
            <v>32.01</v>
          </cell>
        </row>
        <row r="43">
          <cell r="F43">
            <v>29.68</v>
          </cell>
        </row>
        <row r="44">
          <cell r="F44">
            <v>31.1</v>
          </cell>
        </row>
        <row r="45">
          <cell r="F45">
            <v>24.27</v>
          </cell>
        </row>
        <row r="46">
          <cell r="F46">
            <v>33.85</v>
          </cell>
        </row>
        <row r="47">
          <cell r="F47">
            <v>32.35</v>
          </cell>
        </row>
        <row r="48">
          <cell r="F48">
            <v>31.93</v>
          </cell>
        </row>
        <row r="49">
          <cell r="F49">
            <v>28.63</v>
          </cell>
        </row>
        <row r="50">
          <cell r="F50">
            <v>36.229999999999997</v>
          </cell>
        </row>
        <row r="51">
          <cell r="F51">
            <v>35.85</v>
          </cell>
        </row>
      </sheetData>
      <sheetData sheetId="20">
        <row r="21">
          <cell r="F21">
            <v>19.37</v>
          </cell>
        </row>
        <row r="22">
          <cell r="F22">
            <v>25.13</v>
          </cell>
        </row>
        <row r="23">
          <cell r="F23">
            <v>22.65</v>
          </cell>
        </row>
        <row r="24">
          <cell r="F24">
            <v>31.03</v>
          </cell>
        </row>
        <row r="25">
          <cell r="F25">
            <v>33.549999999999997</v>
          </cell>
        </row>
        <row r="26">
          <cell r="F26">
            <v>33.15</v>
          </cell>
        </row>
        <row r="27">
          <cell r="F27">
            <v>31.96</v>
          </cell>
        </row>
        <row r="28">
          <cell r="F28">
            <v>31.06</v>
          </cell>
        </row>
        <row r="29">
          <cell r="F29">
            <v>33.53</v>
          </cell>
        </row>
        <row r="30">
          <cell r="F30">
            <v>32.15</v>
          </cell>
        </row>
        <row r="31">
          <cell r="F31">
            <v>33.26</v>
          </cell>
        </row>
        <row r="32">
          <cell r="F32">
            <v>25.58</v>
          </cell>
        </row>
        <row r="33">
          <cell r="F33">
            <v>32.99</v>
          </cell>
        </row>
        <row r="34">
          <cell r="F34">
            <v>26.65</v>
          </cell>
        </row>
        <row r="35">
          <cell r="F35">
            <v>23.96</v>
          </cell>
        </row>
        <row r="36">
          <cell r="F36">
            <v>32.369999999999997</v>
          </cell>
        </row>
        <row r="37">
          <cell r="F37">
            <v>32.44</v>
          </cell>
        </row>
        <row r="38">
          <cell r="F38">
            <v>20.56</v>
          </cell>
        </row>
        <row r="39">
          <cell r="F39">
            <v>33.450000000000003</v>
          </cell>
        </row>
        <row r="40">
          <cell r="F40">
            <v>12.48</v>
          </cell>
        </row>
        <row r="41">
          <cell r="F41">
            <v>0</v>
          </cell>
        </row>
        <row r="42">
          <cell r="F42">
            <v>15.67</v>
          </cell>
        </row>
        <row r="43">
          <cell r="F43">
            <v>34.72</v>
          </cell>
        </row>
        <row r="44">
          <cell r="F44">
            <v>34.07</v>
          </cell>
        </row>
        <row r="45">
          <cell r="F45">
            <v>28.7</v>
          </cell>
        </row>
        <row r="46">
          <cell r="F46">
            <v>16.809999999999999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1">
        <row r="21">
          <cell r="F21">
            <v>22.23</v>
          </cell>
        </row>
        <row r="22">
          <cell r="F22">
            <v>36.97</v>
          </cell>
        </row>
        <row r="23">
          <cell r="F23">
            <v>34.07</v>
          </cell>
        </row>
        <row r="24">
          <cell r="F24">
            <v>31.21</v>
          </cell>
        </row>
        <row r="25">
          <cell r="F25">
            <v>36.659999999999997</v>
          </cell>
        </row>
        <row r="26">
          <cell r="F26">
            <v>36.840000000000003</v>
          </cell>
        </row>
        <row r="27">
          <cell r="F27">
            <v>23.82</v>
          </cell>
        </row>
        <row r="28">
          <cell r="F28">
            <v>37.22</v>
          </cell>
        </row>
        <row r="29">
          <cell r="F29">
            <v>35.53</v>
          </cell>
        </row>
        <row r="30">
          <cell r="F30">
            <v>36.159999999999997</v>
          </cell>
        </row>
        <row r="31">
          <cell r="F31">
            <v>25.55</v>
          </cell>
        </row>
        <row r="32">
          <cell r="F32">
            <v>36.18</v>
          </cell>
        </row>
        <row r="33">
          <cell r="F33">
            <v>27.16</v>
          </cell>
        </row>
        <row r="34">
          <cell r="F34">
            <v>22.93</v>
          </cell>
        </row>
        <row r="35">
          <cell r="F35">
            <v>12.88</v>
          </cell>
        </row>
        <row r="36">
          <cell r="F36">
            <v>12.27</v>
          </cell>
        </row>
        <row r="37">
          <cell r="F37">
            <v>8.0299999999999994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13.4</v>
          </cell>
        </row>
        <row r="42">
          <cell r="F42">
            <v>18.329999999999998</v>
          </cell>
        </row>
        <row r="43">
          <cell r="F43">
            <v>26.49</v>
          </cell>
        </row>
        <row r="44">
          <cell r="F44">
            <v>24.83</v>
          </cell>
        </row>
        <row r="45">
          <cell r="F45">
            <v>31.39</v>
          </cell>
        </row>
        <row r="46">
          <cell r="F46">
            <v>27.23</v>
          </cell>
        </row>
        <row r="47">
          <cell r="F47">
            <v>36.090000000000003</v>
          </cell>
        </row>
        <row r="48">
          <cell r="F48">
            <v>31.83</v>
          </cell>
        </row>
      </sheetData>
      <sheetData sheetId="22">
        <row r="21">
          <cell r="F21">
            <v>23.71</v>
          </cell>
        </row>
        <row r="22">
          <cell r="F22">
            <v>35.56</v>
          </cell>
        </row>
        <row r="23">
          <cell r="F23">
            <v>33.14</v>
          </cell>
        </row>
        <row r="24">
          <cell r="F24">
            <v>28.95</v>
          </cell>
        </row>
        <row r="25">
          <cell r="F25">
            <v>34.67</v>
          </cell>
        </row>
        <row r="26">
          <cell r="F26">
            <v>34.36</v>
          </cell>
        </row>
        <row r="27">
          <cell r="F27">
            <v>27.61</v>
          </cell>
        </row>
        <row r="28">
          <cell r="F28">
            <v>34.72</v>
          </cell>
        </row>
        <row r="29">
          <cell r="F29">
            <v>34.78</v>
          </cell>
        </row>
        <row r="30">
          <cell r="F30">
            <v>33.950000000000003</v>
          </cell>
        </row>
        <row r="31">
          <cell r="F31">
            <v>11.41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18.260000000000002</v>
          </cell>
        </row>
        <row r="38">
          <cell r="F38">
            <v>29.66</v>
          </cell>
        </row>
        <row r="39">
          <cell r="F39">
            <v>22.17</v>
          </cell>
        </row>
        <row r="40">
          <cell r="F40">
            <v>24.73</v>
          </cell>
        </row>
        <row r="41">
          <cell r="F41">
            <v>25.79</v>
          </cell>
        </row>
        <row r="42">
          <cell r="F42">
            <v>32.68</v>
          </cell>
        </row>
        <row r="43">
          <cell r="F43">
            <v>26.04</v>
          </cell>
        </row>
        <row r="44">
          <cell r="F44">
            <v>32.340000000000003</v>
          </cell>
        </row>
        <row r="45">
          <cell r="F45">
            <v>33.72</v>
          </cell>
        </row>
        <row r="46">
          <cell r="F46">
            <v>29.68</v>
          </cell>
        </row>
        <row r="47">
          <cell r="F47">
            <v>33.380000000000003</v>
          </cell>
        </row>
        <row r="48">
          <cell r="F48">
            <v>32.549999999999997</v>
          </cell>
        </row>
      </sheetData>
      <sheetData sheetId="2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17.66</v>
          </cell>
        </row>
        <row r="32">
          <cell r="F32">
            <v>33.450000000000003</v>
          </cell>
        </row>
        <row r="33">
          <cell r="F33">
            <v>28.07</v>
          </cell>
        </row>
        <row r="34">
          <cell r="F34">
            <v>26.28</v>
          </cell>
        </row>
        <row r="35">
          <cell r="F35">
            <v>11.28</v>
          </cell>
        </row>
        <row r="36">
          <cell r="F36">
            <v>32.04</v>
          </cell>
        </row>
        <row r="37">
          <cell r="F37">
            <v>21.88</v>
          </cell>
        </row>
        <row r="38">
          <cell r="F38">
            <v>32.19</v>
          </cell>
        </row>
        <row r="39">
          <cell r="F39">
            <v>35.56</v>
          </cell>
        </row>
        <row r="40">
          <cell r="F40">
            <v>27.78</v>
          </cell>
        </row>
        <row r="41">
          <cell r="F41">
            <v>25.39</v>
          </cell>
        </row>
        <row r="42">
          <cell r="F42">
            <v>32.18</v>
          </cell>
        </row>
        <row r="43">
          <cell r="F43">
            <v>29.6</v>
          </cell>
        </row>
        <row r="44">
          <cell r="F44">
            <v>32.22</v>
          </cell>
        </row>
        <row r="45">
          <cell r="F45">
            <v>34.9</v>
          </cell>
        </row>
        <row r="46">
          <cell r="F46">
            <v>29.47</v>
          </cell>
        </row>
        <row r="47">
          <cell r="F47">
            <v>34.69</v>
          </cell>
        </row>
        <row r="48">
          <cell r="F48">
            <v>34.32</v>
          </cell>
        </row>
      </sheetData>
      <sheetData sheetId="24">
        <row r="21">
          <cell r="F21">
            <v>32.32</v>
          </cell>
        </row>
        <row r="22">
          <cell r="F22">
            <v>32.06</v>
          </cell>
        </row>
        <row r="23">
          <cell r="F23">
            <v>33.549999999999997</v>
          </cell>
        </row>
        <row r="24">
          <cell r="F24">
            <v>28.66</v>
          </cell>
        </row>
        <row r="25">
          <cell r="F25">
            <v>20.28</v>
          </cell>
        </row>
        <row r="26">
          <cell r="F26">
            <v>21.82</v>
          </cell>
        </row>
        <row r="27">
          <cell r="F27">
            <v>35.909999999999997</v>
          </cell>
        </row>
        <row r="28">
          <cell r="F28">
            <v>34.21</v>
          </cell>
        </row>
        <row r="29">
          <cell r="F29">
            <v>23.14</v>
          </cell>
        </row>
        <row r="30">
          <cell r="F30">
            <v>34.159999999999997</v>
          </cell>
        </row>
        <row r="31">
          <cell r="F31">
            <v>32.770000000000003</v>
          </cell>
        </row>
        <row r="32">
          <cell r="F32">
            <v>33.119999999999997</v>
          </cell>
        </row>
        <row r="33">
          <cell r="F33">
            <v>23.64</v>
          </cell>
        </row>
        <row r="34">
          <cell r="F34">
            <v>32.619999999999997</v>
          </cell>
        </row>
        <row r="35">
          <cell r="F35">
            <v>32.33</v>
          </cell>
        </row>
        <row r="36">
          <cell r="F36">
            <v>25.73</v>
          </cell>
        </row>
        <row r="37">
          <cell r="F37">
            <v>26.42</v>
          </cell>
        </row>
        <row r="38">
          <cell r="F38">
            <v>33.479999999999997</v>
          </cell>
        </row>
        <row r="39">
          <cell r="F39">
            <v>25.62</v>
          </cell>
        </row>
        <row r="40">
          <cell r="F40">
            <v>30.57</v>
          </cell>
        </row>
        <row r="41">
          <cell r="F41">
            <v>26.72</v>
          </cell>
        </row>
        <row r="42">
          <cell r="F42">
            <v>31.92</v>
          </cell>
        </row>
        <row r="43">
          <cell r="F43">
            <v>29.73</v>
          </cell>
        </row>
        <row r="44">
          <cell r="F44">
            <v>28.7</v>
          </cell>
        </row>
        <row r="45">
          <cell r="F45">
            <v>33.18</v>
          </cell>
        </row>
        <row r="46">
          <cell r="F46">
            <v>30.99</v>
          </cell>
        </row>
        <row r="47">
          <cell r="F47">
            <v>33.54</v>
          </cell>
        </row>
        <row r="48">
          <cell r="F48">
            <v>34.5</v>
          </cell>
        </row>
        <row r="49">
          <cell r="F49">
            <v>34.96</v>
          </cell>
        </row>
        <row r="50">
          <cell r="F50">
            <v>32.340000000000003</v>
          </cell>
        </row>
        <row r="51">
          <cell r="F51">
            <v>32.520000000000003</v>
          </cell>
        </row>
      </sheetData>
      <sheetData sheetId="25">
        <row r="21">
          <cell r="F21">
            <v>33.46</v>
          </cell>
        </row>
        <row r="22">
          <cell r="F22">
            <v>33.06</v>
          </cell>
        </row>
        <row r="23">
          <cell r="F23">
            <v>33.9</v>
          </cell>
        </row>
        <row r="24">
          <cell r="F24">
            <v>30.66</v>
          </cell>
        </row>
        <row r="25">
          <cell r="F25">
            <v>24.29</v>
          </cell>
        </row>
        <row r="26">
          <cell r="F26">
            <v>12.99</v>
          </cell>
        </row>
        <row r="27">
          <cell r="F27">
            <v>25.52</v>
          </cell>
        </row>
        <row r="28">
          <cell r="F28">
            <v>11.68</v>
          </cell>
        </row>
        <row r="29">
          <cell r="F29">
            <v>4.91</v>
          </cell>
        </row>
        <row r="30">
          <cell r="F30">
            <v>17.53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6">
        <row r="21">
          <cell r="F21">
            <v>35.450000000000003</v>
          </cell>
        </row>
        <row r="22">
          <cell r="F22">
            <v>33.799999999999997</v>
          </cell>
        </row>
        <row r="23">
          <cell r="F23">
            <v>35.04</v>
          </cell>
        </row>
        <row r="24">
          <cell r="F24">
            <v>31.89</v>
          </cell>
        </row>
        <row r="25">
          <cell r="F25">
            <v>18.12</v>
          </cell>
        </row>
        <row r="26">
          <cell r="F26">
            <v>15.37</v>
          </cell>
        </row>
        <row r="27">
          <cell r="F27">
            <v>35.89</v>
          </cell>
        </row>
        <row r="28">
          <cell r="F28">
            <v>36.08</v>
          </cell>
        </row>
        <row r="29">
          <cell r="F29">
            <v>24.25</v>
          </cell>
        </row>
        <row r="30">
          <cell r="F30">
            <v>36.5</v>
          </cell>
        </row>
        <row r="31">
          <cell r="F31">
            <v>37.21</v>
          </cell>
        </row>
        <row r="32">
          <cell r="F32">
            <v>35.56</v>
          </cell>
        </row>
        <row r="33">
          <cell r="F33">
            <v>35.409999999999997</v>
          </cell>
        </row>
        <row r="34">
          <cell r="F34">
            <v>37.409999999999997</v>
          </cell>
        </row>
        <row r="35">
          <cell r="F35">
            <v>37.42</v>
          </cell>
        </row>
        <row r="36">
          <cell r="F36">
            <v>28.99</v>
          </cell>
        </row>
        <row r="37">
          <cell r="F37">
            <v>25.36</v>
          </cell>
        </row>
        <row r="38">
          <cell r="F38">
            <v>37.340000000000003</v>
          </cell>
        </row>
        <row r="39">
          <cell r="F39">
            <v>37.186</v>
          </cell>
        </row>
        <row r="40">
          <cell r="F40">
            <v>37.823999999999998</v>
          </cell>
        </row>
        <row r="41">
          <cell r="F41">
            <v>28.18</v>
          </cell>
        </row>
        <row r="42">
          <cell r="F42">
            <v>37.36</v>
          </cell>
        </row>
        <row r="43">
          <cell r="F43">
            <v>32.65</v>
          </cell>
        </row>
        <row r="44">
          <cell r="F44">
            <v>30.95</v>
          </cell>
        </row>
        <row r="45">
          <cell r="F45">
            <v>37.19</v>
          </cell>
        </row>
        <row r="46">
          <cell r="F46">
            <v>34.32</v>
          </cell>
        </row>
        <row r="47">
          <cell r="F47">
            <v>36.770000000000003</v>
          </cell>
        </row>
        <row r="48">
          <cell r="F48">
            <v>36.78</v>
          </cell>
        </row>
        <row r="49">
          <cell r="F49">
            <v>36.78</v>
          </cell>
        </row>
        <row r="50">
          <cell r="F50">
            <v>34.200000000000003</v>
          </cell>
        </row>
        <row r="51">
          <cell r="F51">
            <v>36.54</v>
          </cell>
        </row>
      </sheetData>
      <sheetData sheetId="27">
        <row r="21">
          <cell r="F21">
            <v>35.99</v>
          </cell>
        </row>
        <row r="22">
          <cell r="F22">
            <v>36.07</v>
          </cell>
        </row>
        <row r="23">
          <cell r="F23">
            <v>31.4</v>
          </cell>
        </row>
        <row r="24">
          <cell r="F24">
            <v>24.61</v>
          </cell>
        </row>
        <row r="25">
          <cell r="F25">
            <v>33.68</v>
          </cell>
        </row>
        <row r="26">
          <cell r="F26">
            <v>35.049999999999997</v>
          </cell>
        </row>
        <row r="27">
          <cell r="F27">
            <v>36.31</v>
          </cell>
        </row>
        <row r="28">
          <cell r="F28">
            <v>36.159999999999997</v>
          </cell>
        </row>
        <row r="29">
          <cell r="F29">
            <v>32.159999999999997</v>
          </cell>
        </row>
        <row r="30">
          <cell r="F30">
            <v>36.020000000000003</v>
          </cell>
        </row>
        <row r="31">
          <cell r="F31">
            <v>36</v>
          </cell>
        </row>
        <row r="32">
          <cell r="F32">
            <v>26.37</v>
          </cell>
        </row>
        <row r="33">
          <cell r="F33">
            <v>31.44</v>
          </cell>
        </row>
        <row r="34">
          <cell r="F34">
            <v>27.11</v>
          </cell>
        </row>
        <row r="35">
          <cell r="F35">
            <v>21.18</v>
          </cell>
        </row>
        <row r="36">
          <cell r="F36">
            <v>29.82</v>
          </cell>
        </row>
        <row r="37">
          <cell r="F37">
            <v>36.36</v>
          </cell>
        </row>
        <row r="38">
          <cell r="F38">
            <v>36.25</v>
          </cell>
        </row>
        <row r="39">
          <cell r="F39">
            <v>36.15</v>
          </cell>
        </row>
        <row r="40">
          <cell r="F40">
            <v>36.07</v>
          </cell>
        </row>
        <row r="41">
          <cell r="F41">
            <v>35.979999999999997</v>
          </cell>
        </row>
        <row r="42">
          <cell r="F42">
            <v>37.29</v>
          </cell>
        </row>
        <row r="43">
          <cell r="F43">
            <v>32.78</v>
          </cell>
        </row>
        <row r="44">
          <cell r="F44">
            <v>35.340000000000003</v>
          </cell>
        </row>
        <row r="45">
          <cell r="F45">
            <v>25.52</v>
          </cell>
        </row>
        <row r="46">
          <cell r="F46">
            <v>31.77</v>
          </cell>
        </row>
        <row r="47">
          <cell r="F47">
            <v>36.880000000000003</v>
          </cell>
        </row>
        <row r="48">
          <cell r="F48">
            <v>37.78</v>
          </cell>
        </row>
        <row r="49">
          <cell r="F49">
            <v>29.43</v>
          </cell>
        </row>
        <row r="50">
          <cell r="F50">
            <v>30.12</v>
          </cell>
        </row>
      </sheetData>
      <sheetData sheetId="28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29">
        <row r="21">
          <cell r="F21">
            <v>36.4</v>
          </cell>
        </row>
        <row r="22">
          <cell r="F22">
            <v>36.36</v>
          </cell>
        </row>
        <row r="23">
          <cell r="F23">
            <v>34.299999999999997</v>
          </cell>
        </row>
        <row r="24">
          <cell r="F24">
            <v>25.55</v>
          </cell>
        </row>
        <row r="25">
          <cell r="F25">
            <v>36.340000000000003</v>
          </cell>
        </row>
        <row r="26">
          <cell r="F26">
            <v>36.22</v>
          </cell>
        </row>
        <row r="27">
          <cell r="F27">
            <v>36.19</v>
          </cell>
        </row>
        <row r="28">
          <cell r="F28">
            <v>36.04</v>
          </cell>
        </row>
        <row r="29">
          <cell r="F29">
            <v>34.46</v>
          </cell>
        </row>
        <row r="30">
          <cell r="F30">
            <v>36.03</v>
          </cell>
        </row>
        <row r="31">
          <cell r="F31">
            <v>35.97</v>
          </cell>
        </row>
        <row r="32">
          <cell r="F32">
            <v>34.19</v>
          </cell>
        </row>
        <row r="33">
          <cell r="F33">
            <v>36.340000000000003</v>
          </cell>
        </row>
        <row r="34">
          <cell r="F34">
            <v>35.770000000000003</v>
          </cell>
        </row>
        <row r="35">
          <cell r="F35">
            <v>20.16</v>
          </cell>
        </row>
        <row r="36">
          <cell r="F36">
            <v>29.77</v>
          </cell>
        </row>
        <row r="37">
          <cell r="F37">
            <v>36.07</v>
          </cell>
        </row>
        <row r="38">
          <cell r="F38">
            <v>36.299999999999997</v>
          </cell>
        </row>
        <row r="39">
          <cell r="F39">
            <v>36.200000000000003</v>
          </cell>
        </row>
        <row r="40">
          <cell r="F40">
            <v>36.19</v>
          </cell>
        </row>
        <row r="41">
          <cell r="F41">
            <v>36.18</v>
          </cell>
        </row>
        <row r="42">
          <cell r="F42">
            <v>36.1</v>
          </cell>
        </row>
        <row r="43">
          <cell r="F43">
            <v>36.21</v>
          </cell>
        </row>
        <row r="44">
          <cell r="F44">
            <v>33.49</v>
          </cell>
        </row>
        <row r="45">
          <cell r="F45">
            <v>28.23</v>
          </cell>
        </row>
        <row r="46">
          <cell r="F46">
            <v>36.19</v>
          </cell>
        </row>
        <row r="47">
          <cell r="F47">
            <v>36.03</v>
          </cell>
        </row>
        <row r="48">
          <cell r="F48">
            <v>35.99</v>
          </cell>
        </row>
        <row r="49">
          <cell r="F49">
            <v>33.46</v>
          </cell>
        </row>
        <row r="50">
          <cell r="F50">
            <v>28.03</v>
          </cell>
        </row>
      </sheetData>
      <sheetData sheetId="30">
        <row r="21">
          <cell r="F21">
            <v>32.92</v>
          </cell>
        </row>
        <row r="22">
          <cell r="F22">
            <v>36.6</v>
          </cell>
        </row>
        <row r="23">
          <cell r="F23">
            <v>37.840000000000003</v>
          </cell>
        </row>
        <row r="24">
          <cell r="F24">
            <v>37.6</v>
          </cell>
        </row>
        <row r="25">
          <cell r="F25">
            <v>39.22</v>
          </cell>
        </row>
        <row r="26">
          <cell r="F26">
            <v>39.090000000000003</v>
          </cell>
        </row>
        <row r="27">
          <cell r="F27">
            <v>39.130000000000003</v>
          </cell>
        </row>
        <row r="28">
          <cell r="F28">
            <v>39.14</v>
          </cell>
        </row>
        <row r="29">
          <cell r="F29">
            <v>39.03</v>
          </cell>
        </row>
        <row r="30">
          <cell r="F30">
            <v>38.979999999999997</v>
          </cell>
        </row>
        <row r="31">
          <cell r="F31">
            <v>39.08</v>
          </cell>
        </row>
        <row r="32">
          <cell r="F32">
            <v>39.03</v>
          </cell>
        </row>
        <row r="33">
          <cell r="F33">
            <v>39.22</v>
          </cell>
        </row>
        <row r="34">
          <cell r="F34">
            <v>38.76</v>
          </cell>
        </row>
        <row r="35">
          <cell r="F35">
            <v>35.61</v>
          </cell>
        </row>
        <row r="36">
          <cell r="F36">
            <v>31.69</v>
          </cell>
        </row>
        <row r="37">
          <cell r="F37">
            <v>36.94</v>
          </cell>
        </row>
        <row r="38">
          <cell r="F38">
            <v>37.72</v>
          </cell>
        </row>
        <row r="39">
          <cell r="F39">
            <v>38.47</v>
          </cell>
        </row>
        <row r="40">
          <cell r="F40">
            <v>37.43</v>
          </cell>
        </row>
        <row r="41">
          <cell r="F41">
            <v>38.6</v>
          </cell>
        </row>
        <row r="42">
          <cell r="F42">
            <v>21.9</v>
          </cell>
        </row>
        <row r="43">
          <cell r="F43">
            <v>29</v>
          </cell>
        </row>
        <row r="44">
          <cell r="F44">
            <v>37.29</v>
          </cell>
        </row>
        <row r="45">
          <cell r="F45">
            <v>38.67</v>
          </cell>
        </row>
        <row r="46">
          <cell r="F46">
            <v>38.6</v>
          </cell>
        </row>
        <row r="47">
          <cell r="F47">
            <v>38.54</v>
          </cell>
        </row>
        <row r="48">
          <cell r="F48">
            <v>26.56</v>
          </cell>
        </row>
        <row r="49">
          <cell r="F49">
            <v>32.06</v>
          </cell>
        </row>
        <row r="50">
          <cell r="F50">
            <v>39.18</v>
          </cell>
        </row>
        <row r="51">
          <cell r="F51">
            <v>36.33</v>
          </cell>
        </row>
      </sheetData>
      <sheetData sheetId="31">
        <row r="21">
          <cell r="F21">
            <v>36.4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32">
        <row r="21">
          <cell r="F21">
            <v>36.17</v>
          </cell>
        </row>
        <row r="22">
          <cell r="F22">
            <v>36.049999999999997</v>
          </cell>
        </row>
        <row r="23">
          <cell r="F23">
            <v>36.01</v>
          </cell>
        </row>
        <row r="24">
          <cell r="F24">
            <v>35.99</v>
          </cell>
        </row>
        <row r="25">
          <cell r="F25">
            <v>33.130000000000003</v>
          </cell>
        </row>
        <row r="26">
          <cell r="F26">
            <v>37.11</v>
          </cell>
        </row>
        <row r="27">
          <cell r="F27">
            <v>36.5</v>
          </cell>
        </row>
        <row r="28">
          <cell r="F28">
            <v>36.54</v>
          </cell>
        </row>
        <row r="29">
          <cell r="F29">
            <v>36.53</v>
          </cell>
        </row>
        <row r="30">
          <cell r="F30">
            <v>36.5</v>
          </cell>
        </row>
        <row r="31">
          <cell r="F31">
            <v>36.5</v>
          </cell>
        </row>
        <row r="32">
          <cell r="F32">
            <v>36.46</v>
          </cell>
        </row>
        <row r="33">
          <cell r="F33">
            <v>36.57</v>
          </cell>
        </row>
        <row r="34">
          <cell r="F34">
            <v>36.479999999999997</v>
          </cell>
        </row>
        <row r="35">
          <cell r="F35">
            <v>33.340000000000003</v>
          </cell>
        </row>
        <row r="36">
          <cell r="F36">
            <v>29.6</v>
          </cell>
        </row>
        <row r="37">
          <cell r="F37">
            <v>35.53</v>
          </cell>
        </row>
        <row r="38">
          <cell r="F38">
            <v>36.68</v>
          </cell>
        </row>
        <row r="39">
          <cell r="F39">
            <v>36.68</v>
          </cell>
        </row>
        <row r="40">
          <cell r="F40">
            <v>36.69</v>
          </cell>
        </row>
        <row r="41">
          <cell r="F41">
            <v>36.61</v>
          </cell>
        </row>
        <row r="42">
          <cell r="F42">
            <v>20.37</v>
          </cell>
        </row>
        <row r="43">
          <cell r="F43">
            <v>27.97</v>
          </cell>
        </row>
        <row r="44">
          <cell r="F44">
            <v>36.67</v>
          </cell>
        </row>
        <row r="45">
          <cell r="F45">
            <v>36.630000000000003</v>
          </cell>
        </row>
        <row r="46">
          <cell r="F46">
            <v>36.590000000000003</v>
          </cell>
        </row>
        <row r="47">
          <cell r="F47">
            <v>36.590000000000003</v>
          </cell>
        </row>
        <row r="48">
          <cell r="F48">
            <v>24.85</v>
          </cell>
        </row>
        <row r="49">
          <cell r="F49">
            <v>30.6</v>
          </cell>
        </row>
        <row r="50">
          <cell r="F50">
            <v>37.22</v>
          </cell>
        </row>
        <row r="51">
          <cell r="F51">
            <v>37.36</v>
          </cell>
        </row>
      </sheetData>
      <sheetData sheetId="33">
        <row r="21">
          <cell r="F21">
            <v>39.17</v>
          </cell>
        </row>
        <row r="22">
          <cell r="F22">
            <v>39.119999999999997</v>
          </cell>
        </row>
        <row r="23">
          <cell r="F23">
            <v>34.22</v>
          </cell>
        </row>
        <row r="24">
          <cell r="F24">
            <v>34.26</v>
          </cell>
        </row>
        <row r="25">
          <cell r="F25">
            <v>37.44</v>
          </cell>
        </row>
        <row r="26">
          <cell r="F26">
            <v>38.380000000000003</v>
          </cell>
        </row>
        <row r="27">
          <cell r="F27">
            <v>36.51</v>
          </cell>
        </row>
        <row r="28">
          <cell r="F28">
            <v>26.02</v>
          </cell>
        </row>
        <row r="29">
          <cell r="F29">
            <v>35.58</v>
          </cell>
        </row>
        <row r="30">
          <cell r="F30">
            <v>39.33</v>
          </cell>
        </row>
        <row r="31">
          <cell r="F31">
            <v>29.98</v>
          </cell>
        </row>
        <row r="32">
          <cell r="F32">
            <v>33.99</v>
          </cell>
        </row>
        <row r="33">
          <cell r="F33">
            <v>38.159999999999997</v>
          </cell>
        </row>
        <row r="34">
          <cell r="F34">
            <v>34.61</v>
          </cell>
        </row>
        <row r="35">
          <cell r="F35">
            <v>32.26</v>
          </cell>
        </row>
        <row r="36">
          <cell r="F36">
            <v>30.77</v>
          </cell>
        </row>
        <row r="37">
          <cell r="F37">
            <v>26.76</v>
          </cell>
        </row>
        <row r="38">
          <cell r="F38">
            <v>35.590000000000003</v>
          </cell>
        </row>
        <row r="39">
          <cell r="F39">
            <v>30.62</v>
          </cell>
        </row>
        <row r="40">
          <cell r="F40">
            <v>30.3</v>
          </cell>
        </row>
        <row r="41">
          <cell r="F41">
            <v>35.409999999999997</v>
          </cell>
        </row>
        <row r="42">
          <cell r="F42">
            <v>37.700000000000003</v>
          </cell>
        </row>
        <row r="43">
          <cell r="F43">
            <v>32.33</v>
          </cell>
        </row>
        <row r="44">
          <cell r="F44">
            <v>36.700000000000003</v>
          </cell>
        </row>
        <row r="45">
          <cell r="F45">
            <v>33.159999999999997</v>
          </cell>
        </row>
        <row r="46">
          <cell r="F46">
            <v>35.04</v>
          </cell>
        </row>
        <row r="47">
          <cell r="F47">
            <v>37.270000000000003</v>
          </cell>
        </row>
        <row r="48">
          <cell r="F48">
            <v>36.96</v>
          </cell>
        </row>
        <row r="49">
          <cell r="F49">
            <v>37.01</v>
          </cell>
        </row>
        <row r="50">
          <cell r="F50">
            <v>37.29</v>
          </cell>
        </row>
      </sheetData>
      <sheetData sheetId="3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21.19</v>
          </cell>
        </row>
        <row r="34">
          <cell r="F34">
            <v>33.240499999999997</v>
          </cell>
        </row>
        <row r="35">
          <cell r="F35">
            <v>35.389499999999998</v>
          </cell>
        </row>
        <row r="36">
          <cell r="F36">
            <v>35.79</v>
          </cell>
        </row>
        <row r="37">
          <cell r="F37">
            <v>36.159999999999997</v>
          </cell>
        </row>
        <row r="38">
          <cell r="F38">
            <v>35.82</v>
          </cell>
        </row>
        <row r="39">
          <cell r="F39">
            <v>29.96</v>
          </cell>
        </row>
        <row r="40">
          <cell r="F40">
            <v>34.659999999999997</v>
          </cell>
        </row>
        <row r="41">
          <cell r="F41">
            <v>33.4</v>
          </cell>
        </row>
        <row r="42">
          <cell r="F42">
            <v>30.71</v>
          </cell>
        </row>
        <row r="43">
          <cell r="F43">
            <v>33.33</v>
          </cell>
        </row>
        <row r="44">
          <cell r="F44">
            <v>35.31</v>
          </cell>
        </row>
        <row r="45">
          <cell r="F45">
            <v>21.1</v>
          </cell>
        </row>
        <row r="46">
          <cell r="F46">
            <v>33.81</v>
          </cell>
        </row>
        <row r="47">
          <cell r="F47">
            <v>35.619999999999997</v>
          </cell>
        </row>
        <row r="48">
          <cell r="F48">
            <v>35.729999999999997</v>
          </cell>
        </row>
        <row r="49">
          <cell r="F49">
            <v>35.770000000000003</v>
          </cell>
        </row>
        <row r="50">
          <cell r="F50">
            <v>36.159999999999997</v>
          </cell>
        </row>
      </sheetData>
      <sheetData sheetId="35">
        <row r="21">
          <cell r="F21">
            <v>37.25</v>
          </cell>
        </row>
        <row r="22">
          <cell r="F22">
            <v>37.25</v>
          </cell>
        </row>
        <row r="23">
          <cell r="F23">
            <v>32.549999999999997</v>
          </cell>
        </row>
        <row r="24">
          <cell r="F24">
            <v>32.380000000000003</v>
          </cell>
        </row>
        <row r="25">
          <cell r="F25">
            <v>35.700000000000003</v>
          </cell>
        </row>
        <row r="26">
          <cell r="F26">
            <v>36.54</v>
          </cell>
        </row>
        <row r="27">
          <cell r="F27">
            <v>34.799999999999997</v>
          </cell>
        </row>
        <row r="28">
          <cell r="F28">
            <v>25.12</v>
          </cell>
        </row>
        <row r="29">
          <cell r="F29">
            <v>34.61</v>
          </cell>
        </row>
        <row r="30">
          <cell r="F30">
            <v>37.35</v>
          </cell>
        </row>
        <row r="31">
          <cell r="F31">
            <v>28.4</v>
          </cell>
        </row>
        <row r="32">
          <cell r="F32">
            <v>29.29</v>
          </cell>
        </row>
        <row r="33">
          <cell r="F33">
            <v>36.25</v>
          </cell>
        </row>
        <row r="34">
          <cell r="F34">
            <v>33.07</v>
          </cell>
        </row>
        <row r="35">
          <cell r="F35">
            <v>35.43</v>
          </cell>
        </row>
        <row r="36">
          <cell r="F36">
            <v>35.520000000000003</v>
          </cell>
        </row>
        <row r="37">
          <cell r="F37">
            <v>35.869999999999997</v>
          </cell>
        </row>
        <row r="38">
          <cell r="F38">
            <v>36.04</v>
          </cell>
        </row>
        <row r="39">
          <cell r="F39">
            <v>29.47</v>
          </cell>
        </row>
        <row r="40">
          <cell r="F40">
            <v>35.89</v>
          </cell>
        </row>
        <row r="41">
          <cell r="F41">
            <v>33.619999999999997</v>
          </cell>
        </row>
        <row r="42">
          <cell r="F42">
            <v>30.95</v>
          </cell>
        </row>
        <row r="43">
          <cell r="F43">
            <v>35.43</v>
          </cell>
        </row>
        <row r="44">
          <cell r="F44">
            <v>35.46</v>
          </cell>
        </row>
        <row r="45">
          <cell r="F45">
            <v>31.41</v>
          </cell>
        </row>
        <row r="46">
          <cell r="F46">
            <v>33.619999999999997</v>
          </cell>
        </row>
        <row r="47">
          <cell r="F47">
            <v>35.71</v>
          </cell>
        </row>
        <row r="48">
          <cell r="F48">
            <v>35.22</v>
          </cell>
        </row>
        <row r="49">
          <cell r="F49">
            <v>35.25</v>
          </cell>
        </row>
        <row r="50">
          <cell r="F50">
            <v>35.54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176300.00000000291</v>
          </cell>
          <cell r="C5">
            <v>175099.99999999854</v>
          </cell>
          <cell r="D5">
            <v>178800.00000000017</v>
          </cell>
          <cell r="E5">
            <v>387000</v>
          </cell>
          <cell r="F5">
            <v>207699.99999999709</v>
          </cell>
          <cell r="G5">
            <v>336699.99999999709</v>
          </cell>
          <cell r="H5">
            <v>174200.00000000073</v>
          </cell>
          <cell r="I5">
            <v>44699.99999999709</v>
          </cell>
          <cell r="J5">
            <v>140000</v>
          </cell>
          <cell r="K5">
            <v>177300</v>
          </cell>
          <cell r="L5">
            <v>236900</v>
          </cell>
          <cell r="M5">
            <v>236700</v>
          </cell>
          <cell r="N5">
            <v>29000</v>
          </cell>
          <cell r="O5">
            <v>591000</v>
          </cell>
          <cell r="P5">
            <v>490000</v>
          </cell>
          <cell r="Q5">
            <v>567000</v>
          </cell>
          <cell r="R5">
            <v>552000</v>
          </cell>
          <cell r="S5">
            <v>310000</v>
          </cell>
        </row>
        <row r="6">
          <cell r="B6">
            <v>181299.99999999563</v>
          </cell>
          <cell r="C6">
            <v>175299.99999999927</v>
          </cell>
          <cell r="D6">
            <v>176799.99999999974</v>
          </cell>
          <cell r="E6">
            <v>356000</v>
          </cell>
          <cell r="F6">
            <v>239399.99999999418</v>
          </cell>
          <cell r="G6">
            <v>314500</v>
          </cell>
          <cell r="H6">
            <v>0</v>
          </cell>
          <cell r="I6">
            <v>218199.99999999709</v>
          </cell>
          <cell r="J6">
            <v>235700</v>
          </cell>
          <cell r="K6">
            <v>109000</v>
          </cell>
          <cell r="L6">
            <v>239600</v>
          </cell>
          <cell r="M6">
            <v>219100</v>
          </cell>
          <cell r="N6">
            <v>0</v>
          </cell>
          <cell r="O6">
            <v>600000</v>
          </cell>
          <cell r="P6">
            <v>546000</v>
          </cell>
          <cell r="Q6">
            <v>590000</v>
          </cell>
          <cell r="R6">
            <v>194000</v>
          </cell>
          <cell r="S6">
            <v>592000</v>
          </cell>
        </row>
        <row r="7">
          <cell r="B7">
            <v>180200.00000000437</v>
          </cell>
          <cell r="C7">
            <v>174700.00000000073</v>
          </cell>
          <cell r="D7">
            <v>177699.99999999983</v>
          </cell>
          <cell r="E7">
            <v>375000</v>
          </cell>
          <cell r="F7">
            <v>241400.00000000873</v>
          </cell>
          <cell r="G7">
            <v>306900.00000000873</v>
          </cell>
          <cell r="H7">
            <v>209899.99999999965</v>
          </cell>
          <cell r="I7">
            <v>68300.00000000291</v>
          </cell>
          <cell r="J7">
            <v>134900</v>
          </cell>
          <cell r="K7">
            <v>180500</v>
          </cell>
          <cell r="L7">
            <v>220000</v>
          </cell>
          <cell r="M7">
            <v>219600</v>
          </cell>
          <cell r="N7">
            <v>64000</v>
          </cell>
          <cell r="O7">
            <v>600000</v>
          </cell>
          <cell r="P7">
            <v>546000</v>
          </cell>
          <cell r="Q7">
            <v>603000</v>
          </cell>
          <cell r="R7">
            <v>290000</v>
          </cell>
          <cell r="S7">
            <v>606000</v>
          </cell>
        </row>
        <row r="8">
          <cell r="B8">
            <v>182000</v>
          </cell>
          <cell r="C8">
            <v>177000</v>
          </cell>
          <cell r="D8">
            <v>181200.00000000073</v>
          </cell>
          <cell r="E8">
            <v>392000</v>
          </cell>
          <cell r="F8">
            <v>199800.00000000291</v>
          </cell>
          <cell r="G8">
            <v>287000</v>
          </cell>
          <cell r="H8">
            <v>138899.99999999965</v>
          </cell>
          <cell r="I8">
            <v>103199.99999999709</v>
          </cell>
          <cell r="J8">
            <v>194200</v>
          </cell>
          <cell r="K8">
            <v>131400</v>
          </cell>
          <cell r="L8">
            <v>163000</v>
          </cell>
          <cell r="M8">
            <v>193800</v>
          </cell>
          <cell r="N8">
            <v>133000</v>
          </cell>
          <cell r="O8">
            <v>595000</v>
          </cell>
          <cell r="P8">
            <v>580000</v>
          </cell>
          <cell r="Q8">
            <v>648000</v>
          </cell>
          <cell r="R8">
            <v>556000</v>
          </cell>
          <cell r="S8">
            <v>352000</v>
          </cell>
        </row>
        <row r="9">
          <cell r="B9">
            <v>181399.99999999418</v>
          </cell>
          <cell r="C9">
            <v>178099.99999999854</v>
          </cell>
          <cell r="D9">
            <v>180399.99999999965</v>
          </cell>
          <cell r="E9">
            <v>397000</v>
          </cell>
          <cell r="F9">
            <v>0</v>
          </cell>
          <cell r="G9">
            <v>342599.99999999127</v>
          </cell>
          <cell r="H9">
            <v>268800.00000000017</v>
          </cell>
          <cell r="I9">
            <v>27400.000000008731</v>
          </cell>
          <cell r="J9">
            <v>220000</v>
          </cell>
          <cell r="K9">
            <v>167200</v>
          </cell>
          <cell r="L9">
            <v>129800</v>
          </cell>
          <cell r="M9">
            <v>218800</v>
          </cell>
          <cell r="N9">
            <v>0</v>
          </cell>
          <cell r="O9">
            <v>594000</v>
          </cell>
          <cell r="P9">
            <v>549000</v>
          </cell>
          <cell r="Q9">
            <v>588000</v>
          </cell>
          <cell r="R9">
            <v>608000</v>
          </cell>
          <cell r="S9">
            <v>286000</v>
          </cell>
        </row>
        <row r="10">
          <cell r="B10">
            <v>182000</v>
          </cell>
          <cell r="C10">
            <v>171300.00000000291</v>
          </cell>
          <cell r="D10">
            <v>185000</v>
          </cell>
          <cell r="E10">
            <v>372000</v>
          </cell>
          <cell r="F10">
            <v>258199.99999999709</v>
          </cell>
          <cell r="G10">
            <v>315699.99999999709</v>
          </cell>
          <cell r="H10">
            <v>150699.99999999983</v>
          </cell>
          <cell r="I10">
            <v>12099.999999991269</v>
          </cell>
          <cell r="J10">
            <v>224900</v>
          </cell>
          <cell r="K10">
            <v>199100</v>
          </cell>
          <cell r="L10">
            <v>152000</v>
          </cell>
          <cell r="M10">
            <v>224000</v>
          </cell>
          <cell r="N10">
            <v>23000</v>
          </cell>
          <cell r="O10">
            <v>591000</v>
          </cell>
          <cell r="P10">
            <v>570000</v>
          </cell>
          <cell r="Q10">
            <v>618000</v>
          </cell>
          <cell r="R10">
            <v>246000</v>
          </cell>
          <cell r="S10">
            <v>528000</v>
          </cell>
        </row>
        <row r="11">
          <cell r="B11">
            <v>175600.00000000582</v>
          </cell>
          <cell r="C11">
            <v>173099.99999999854</v>
          </cell>
          <cell r="D11">
            <v>172000</v>
          </cell>
          <cell r="E11">
            <v>329000</v>
          </cell>
          <cell r="F11">
            <v>226600.00000000582</v>
          </cell>
          <cell r="G11">
            <v>274800.00000000291</v>
          </cell>
          <cell r="H11">
            <v>201400.00000000055</v>
          </cell>
          <cell r="I11">
            <v>0</v>
          </cell>
          <cell r="J11">
            <v>176900</v>
          </cell>
          <cell r="K11">
            <v>74400</v>
          </cell>
          <cell r="L11">
            <v>125100</v>
          </cell>
          <cell r="M11">
            <v>199100</v>
          </cell>
          <cell r="N11">
            <v>110000</v>
          </cell>
          <cell r="O11">
            <v>583000</v>
          </cell>
          <cell r="P11">
            <v>557000</v>
          </cell>
          <cell r="Q11">
            <v>611000</v>
          </cell>
          <cell r="R11">
            <v>404000</v>
          </cell>
          <cell r="S11">
            <v>304000</v>
          </cell>
        </row>
        <row r="12">
          <cell r="B12">
            <v>181000</v>
          </cell>
          <cell r="C12">
            <v>148599.99999999854</v>
          </cell>
          <cell r="D12">
            <v>176899.99999999965</v>
          </cell>
          <cell r="E12">
            <v>352000</v>
          </cell>
          <cell r="F12">
            <v>192099.99999999127</v>
          </cell>
          <cell r="G12">
            <v>310100.00000000582</v>
          </cell>
          <cell r="H12">
            <v>119300.00000000017</v>
          </cell>
          <cell r="I12">
            <v>94300.00000000291</v>
          </cell>
          <cell r="J12">
            <v>197000</v>
          </cell>
          <cell r="K12">
            <v>151800</v>
          </cell>
          <cell r="L12">
            <v>155300</v>
          </cell>
          <cell r="M12">
            <v>197000</v>
          </cell>
          <cell r="N12">
            <v>63000</v>
          </cell>
          <cell r="O12">
            <v>535000</v>
          </cell>
          <cell r="P12">
            <v>562000</v>
          </cell>
          <cell r="Q12">
            <v>635000</v>
          </cell>
          <cell r="R12">
            <v>386000</v>
          </cell>
          <cell r="S12">
            <v>358000</v>
          </cell>
        </row>
        <row r="13">
          <cell r="B13">
            <v>151799.99999999563</v>
          </cell>
          <cell r="C13">
            <v>176000</v>
          </cell>
          <cell r="D13">
            <v>180200.00000000073</v>
          </cell>
          <cell r="E13">
            <v>391000</v>
          </cell>
          <cell r="F13">
            <v>243400.00000000873</v>
          </cell>
          <cell r="G13">
            <v>342300.00000000291</v>
          </cell>
          <cell r="H13">
            <v>154399.99999999965</v>
          </cell>
          <cell r="I13">
            <v>86400.000000008731</v>
          </cell>
          <cell r="J13">
            <v>206800</v>
          </cell>
          <cell r="K13">
            <v>199700</v>
          </cell>
          <cell r="L13">
            <v>163400</v>
          </cell>
          <cell r="M13">
            <v>181100</v>
          </cell>
          <cell r="N13">
            <v>110000</v>
          </cell>
          <cell r="O13">
            <v>453000</v>
          </cell>
          <cell r="P13">
            <v>556000</v>
          </cell>
          <cell r="Q13">
            <v>440000</v>
          </cell>
          <cell r="R13">
            <v>692000</v>
          </cell>
          <cell r="S13">
            <v>348000</v>
          </cell>
        </row>
        <row r="14">
          <cell r="B14">
            <v>126800.00000000291</v>
          </cell>
          <cell r="C14">
            <v>172099.99999999854</v>
          </cell>
          <cell r="D14">
            <v>188199.99999999983</v>
          </cell>
          <cell r="E14">
            <v>371000</v>
          </cell>
          <cell r="F14">
            <v>149299.99999998836</v>
          </cell>
          <cell r="G14">
            <v>313199.99999999709</v>
          </cell>
          <cell r="H14">
            <v>45000</v>
          </cell>
          <cell r="I14">
            <v>239500</v>
          </cell>
          <cell r="J14">
            <v>202300</v>
          </cell>
          <cell r="K14">
            <v>187400</v>
          </cell>
          <cell r="L14">
            <v>62800</v>
          </cell>
          <cell r="M14">
            <v>185000</v>
          </cell>
          <cell r="N14">
            <v>144000</v>
          </cell>
          <cell r="O14">
            <v>515000</v>
          </cell>
          <cell r="P14">
            <v>562000</v>
          </cell>
          <cell r="Q14">
            <v>613000</v>
          </cell>
          <cell r="R14">
            <v>482000</v>
          </cell>
          <cell r="S14">
            <v>360000</v>
          </cell>
        </row>
        <row r="15">
          <cell r="B15">
            <v>186799.99999999563</v>
          </cell>
          <cell r="C15">
            <v>177500</v>
          </cell>
          <cell r="D15">
            <v>179500</v>
          </cell>
          <cell r="E15">
            <v>370000</v>
          </cell>
          <cell r="F15">
            <v>254200.00000001164</v>
          </cell>
          <cell r="G15">
            <v>320899.99999999418</v>
          </cell>
          <cell r="H15">
            <v>0</v>
          </cell>
          <cell r="I15">
            <v>139199.99999999709</v>
          </cell>
          <cell r="J15">
            <v>213300</v>
          </cell>
          <cell r="K15">
            <v>125600</v>
          </cell>
          <cell r="L15">
            <v>210100</v>
          </cell>
          <cell r="M15">
            <v>77200</v>
          </cell>
          <cell r="N15">
            <v>156000</v>
          </cell>
          <cell r="O15">
            <v>593000</v>
          </cell>
          <cell r="P15">
            <v>546000</v>
          </cell>
          <cell r="Q15">
            <v>602000</v>
          </cell>
          <cell r="R15">
            <v>318000</v>
          </cell>
          <cell r="S15">
            <v>554000</v>
          </cell>
        </row>
        <row r="16">
          <cell r="B16">
            <v>168800.00000000291</v>
          </cell>
          <cell r="C16">
            <v>173600.00000000582</v>
          </cell>
          <cell r="D16">
            <v>161199.99999999983</v>
          </cell>
          <cell r="E16">
            <v>420000</v>
          </cell>
          <cell r="F16">
            <v>0</v>
          </cell>
          <cell r="G16">
            <v>364000</v>
          </cell>
          <cell r="H16">
            <v>219199.99999999983</v>
          </cell>
          <cell r="I16">
            <v>31899.999999994179</v>
          </cell>
          <cell r="J16">
            <v>199900</v>
          </cell>
          <cell r="K16">
            <v>153400</v>
          </cell>
          <cell r="L16">
            <v>201200</v>
          </cell>
          <cell r="M16">
            <v>153300</v>
          </cell>
          <cell r="N16">
            <v>56000</v>
          </cell>
          <cell r="O16">
            <v>569000</v>
          </cell>
          <cell r="P16">
            <v>552000</v>
          </cell>
          <cell r="Q16">
            <v>586000</v>
          </cell>
          <cell r="R16">
            <v>226000</v>
          </cell>
          <cell r="S16">
            <v>590000</v>
          </cell>
        </row>
        <row r="17">
          <cell r="B17">
            <v>181400.00000000146</v>
          </cell>
          <cell r="C17">
            <v>157399.99999999418</v>
          </cell>
          <cell r="D17">
            <v>166000</v>
          </cell>
          <cell r="E17">
            <v>411000</v>
          </cell>
          <cell r="F17">
            <v>0</v>
          </cell>
          <cell r="G17">
            <v>353100.00000000582</v>
          </cell>
          <cell r="H17">
            <v>179100.00000000035</v>
          </cell>
          <cell r="I17">
            <v>166800.00000000291</v>
          </cell>
          <cell r="J17">
            <v>219400</v>
          </cell>
          <cell r="K17">
            <v>219600</v>
          </cell>
          <cell r="L17">
            <v>219600</v>
          </cell>
          <cell r="M17">
            <v>219300</v>
          </cell>
          <cell r="N17">
            <v>18000</v>
          </cell>
          <cell r="O17">
            <v>430000</v>
          </cell>
          <cell r="P17">
            <v>533000</v>
          </cell>
          <cell r="Q17">
            <v>644000</v>
          </cell>
          <cell r="R17">
            <v>266000</v>
          </cell>
          <cell r="S17">
            <v>516000</v>
          </cell>
        </row>
        <row r="18">
          <cell r="B18">
            <v>177400.00000000146</v>
          </cell>
          <cell r="C18">
            <v>174000</v>
          </cell>
          <cell r="D18">
            <v>168100.00000000035</v>
          </cell>
          <cell r="E18">
            <v>327000</v>
          </cell>
          <cell r="F18">
            <v>0</v>
          </cell>
          <cell r="G18">
            <v>293699.99999999709</v>
          </cell>
          <cell r="H18">
            <v>138800.00000000017</v>
          </cell>
          <cell r="I18">
            <v>147000</v>
          </cell>
          <cell r="J18">
            <v>204200</v>
          </cell>
          <cell r="K18">
            <v>157900</v>
          </cell>
          <cell r="L18">
            <v>208400</v>
          </cell>
          <cell r="M18">
            <v>150300</v>
          </cell>
          <cell r="N18">
            <v>122000</v>
          </cell>
          <cell r="O18">
            <v>458000</v>
          </cell>
          <cell r="P18">
            <v>543000</v>
          </cell>
          <cell r="Q18">
            <v>603000</v>
          </cell>
          <cell r="R18">
            <v>398000</v>
          </cell>
          <cell r="S18">
            <v>346000</v>
          </cell>
        </row>
        <row r="19">
          <cell r="B19">
            <v>178299.99999999563</v>
          </cell>
          <cell r="C19">
            <v>177400.00000000146</v>
          </cell>
          <cell r="D19">
            <v>177099.99999999945</v>
          </cell>
          <cell r="E19">
            <v>103500</v>
          </cell>
          <cell r="F19">
            <v>227399.99999999418</v>
          </cell>
          <cell r="G19">
            <v>319399.99999999418</v>
          </cell>
          <cell r="H19">
            <v>199899.99999999965</v>
          </cell>
          <cell r="I19">
            <v>234199.99999999709</v>
          </cell>
          <cell r="J19">
            <v>184900.00000000146</v>
          </cell>
          <cell r="K19">
            <v>194500</v>
          </cell>
          <cell r="L19">
            <v>220700</v>
          </cell>
          <cell r="M19">
            <v>161400</v>
          </cell>
          <cell r="N19">
            <v>110000</v>
          </cell>
          <cell r="O19">
            <v>495000</v>
          </cell>
          <cell r="P19">
            <v>559000</v>
          </cell>
          <cell r="Q19">
            <v>639000</v>
          </cell>
          <cell r="R19">
            <v>356000</v>
          </cell>
          <cell r="S19">
            <v>396000</v>
          </cell>
        </row>
        <row r="20">
          <cell r="B20">
            <v>184900.00000000146</v>
          </cell>
          <cell r="C20">
            <v>176000</v>
          </cell>
          <cell r="D20">
            <v>177300.00000000017</v>
          </cell>
          <cell r="E20">
            <v>0</v>
          </cell>
          <cell r="F20">
            <v>267400.00000000873</v>
          </cell>
          <cell r="G20">
            <v>318000</v>
          </cell>
          <cell r="H20">
            <v>212199.99999999983</v>
          </cell>
          <cell r="I20">
            <v>257800.00000000291</v>
          </cell>
          <cell r="J20">
            <v>220200</v>
          </cell>
          <cell r="K20">
            <v>218200</v>
          </cell>
          <cell r="L20">
            <v>218900</v>
          </cell>
          <cell r="M20">
            <v>73800</v>
          </cell>
          <cell r="N20">
            <v>164000</v>
          </cell>
          <cell r="O20">
            <v>495000</v>
          </cell>
          <cell r="P20">
            <v>578000</v>
          </cell>
          <cell r="Q20">
            <v>638000</v>
          </cell>
          <cell r="R20">
            <v>412000</v>
          </cell>
          <cell r="S20">
            <v>464000</v>
          </cell>
        </row>
        <row r="21">
          <cell r="B21">
            <v>183599.99999999854</v>
          </cell>
          <cell r="C21">
            <v>178099.99999999854</v>
          </cell>
          <cell r="D21">
            <v>181899.99999999965</v>
          </cell>
          <cell r="E21">
            <v>0</v>
          </cell>
          <cell r="F21">
            <v>323799.99999998836</v>
          </cell>
          <cell r="G21">
            <v>381300.00000000291</v>
          </cell>
          <cell r="H21">
            <v>8000</v>
          </cell>
          <cell r="I21">
            <v>325699.99999999709</v>
          </cell>
          <cell r="J21">
            <v>214100</v>
          </cell>
          <cell r="K21">
            <v>143200</v>
          </cell>
          <cell r="L21">
            <v>211600</v>
          </cell>
          <cell r="M21">
            <v>213800</v>
          </cell>
          <cell r="N21">
            <v>36000</v>
          </cell>
          <cell r="O21">
            <v>421000</v>
          </cell>
          <cell r="P21">
            <v>571000</v>
          </cell>
          <cell r="Q21">
            <v>650000</v>
          </cell>
          <cell r="R21">
            <v>342000</v>
          </cell>
          <cell r="S21">
            <v>430000</v>
          </cell>
        </row>
        <row r="22">
          <cell r="B22">
            <v>183800.00000000291</v>
          </cell>
          <cell r="C22">
            <v>174800.00000000291</v>
          </cell>
          <cell r="D22">
            <v>183300.00000000017</v>
          </cell>
          <cell r="E22">
            <v>0</v>
          </cell>
          <cell r="F22">
            <v>279800.00000000291</v>
          </cell>
          <cell r="G22">
            <v>339199.99999999709</v>
          </cell>
          <cell r="H22">
            <v>230400.00000000055</v>
          </cell>
          <cell r="I22">
            <v>152800.00000000291</v>
          </cell>
          <cell r="J22">
            <v>226800</v>
          </cell>
          <cell r="K22">
            <v>181100</v>
          </cell>
          <cell r="L22">
            <v>227100</v>
          </cell>
          <cell r="M22">
            <v>227200</v>
          </cell>
          <cell r="N22">
            <v>54000</v>
          </cell>
          <cell r="O22">
            <v>421000</v>
          </cell>
          <cell r="P22">
            <v>572000</v>
          </cell>
          <cell r="Q22">
            <v>650000</v>
          </cell>
          <cell r="R22">
            <v>422000</v>
          </cell>
          <cell r="S22">
            <v>384000</v>
          </cell>
        </row>
        <row r="23">
          <cell r="B23">
            <v>179900.00000000146</v>
          </cell>
          <cell r="C23">
            <v>169300.00000000291</v>
          </cell>
          <cell r="D23">
            <v>172300.00000000017</v>
          </cell>
          <cell r="E23">
            <v>0</v>
          </cell>
          <cell r="F23">
            <v>289100.00000000582</v>
          </cell>
          <cell r="G23">
            <v>343600.00000000582</v>
          </cell>
          <cell r="H23">
            <v>354000</v>
          </cell>
          <cell r="I23">
            <v>152800.00000000291</v>
          </cell>
          <cell r="J23">
            <v>234100</v>
          </cell>
          <cell r="K23">
            <v>73300</v>
          </cell>
          <cell r="L23">
            <v>235000</v>
          </cell>
          <cell r="M23">
            <v>234700</v>
          </cell>
          <cell r="N23">
            <v>0</v>
          </cell>
          <cell r="O23">
            <v>574000</v>
          </cell>
          <cell r="P23">
            <v>569000</v>
          </cell>
          <cell r="Q23">
            <v>659000</v>
          </cell>
          <cell r="R23">
            <v>0</v>
          </cell>
          <cell r="S23">
            <v>666000</v>
          </cell>
        </row>
        <row r="24">
          <cell r="B24">
            <v>166399.99999999418</v>
          </cell>
          <cell r="C24">
            <v>169000</v>
          </cell>
          <cell r="D24">
            <v>164399.99999999965</v>
          </cell>
          <cell r="E24">
            <v>0</v>
          </cell>
          <cell r="F24">
            <v>281199.99999999709</v>
          </cell>
          <cell r="G24">
            <v>328800.00000000291</v>
          </cell>
          <cell r="H24">
            <v>296599.99999999948</v>
          </cell>
          <cell r="I24">
            <v>67699.99999999709</v>
          </cell>
          <cell r="J24">
            <v>176300</v>
          </cell>
          <cell r="K24">
            <v>86500</v>
          </cell>
          <cell r="L24">
            <v>208400</v>
          </cell>
          <cell r="M24">
            <v>211100</v>
          </cell>
          <cell r="N24">
            <v>23000</v>
          </cell>
          <cell r="O24">
            <v>603000</v>
          </cell>
          <cell r="P24">
            <v>563000</v>
          </cell>
          <cell r="Q24">
            <v>668000</v>
          </cell>
          <cell r="R24">
            <v>248000</v>
          </cell>
          <cell r="S24">
            <v>462000</v>
          </cell>
        </row>
        <row r="25">
          <cell r="B25">
            <v>172000</v>
          </cell>
          <cell r="C25">
            <v>172199.99999999709</v>
          </cell>
          <cell r="D25">
            <v>170300.00000000017</v>
          </cell>
          <cell r="E25">
            <v>0</v>
          </cell>
          <cell r="F25">
            <v>279199.99999999709</v>
          </cell>
          <cell r="G25">
            <v>321099.99999999127</v>
          </cell>
          <cell r="H25">
            <v>258100.00000000035</v>
          </cell>
          <cell r="I25">
            <v>129900.00000000873</v>
          </cell>
          <cell r="J25">
            <v>210300</v>
          </cell>
          <cell r="K25">
            <v>93700</v>
          </cell>
          <cell r="L25">
            <v>208100</v>
          </cell>
          <cell r="M25">
            <v>210700</v>
          </cell>
          <cell r="N25">
            <v>398000</v>
          </cell>
          <cell r="O25">
            <v>118000</v>
          </cell>
          <cell r="P25">
            <v>583000</v>
          </cell>
          <cell r="Q25">
            <v>643000</v>
          </cell>
          <cell r="R25">
            <v>266000</v>
          </cell>
          <cell r="S25">
            <v>308000</v>
          </cell>
        </row>
        <row r="26">
          <cell r="B26">
            <v>168000</v>
          </cell>
          <cell r="C26">
            <v>172199.99999999709</v>
          </cell>
          <cell r="D26">
            <v>176600.00000000035</v>
          </cell>
          <cell r="E26">
            <v>0</v>
          </cell>
          <cell r="F26">
            <v>277400.00000000873</v>
          </cell>
          <cell r="G26">
            <v>258100.00000000035</v>
          </cell>
          <cell r="H26">
            <v>291099.99999999948</v>
          </cell>
          <cell r="I26">
            <v>153799.99999998836</v>
          </cell>
          <cell r="J26">
            <v>163600</v>
          </cell>
          <cell r="K26">
            <v>141000</v>
          </cell>
          <cell r="L26">
            <v>216800</v>
          </cell>
          <cell r="M26">
            <v>216200</v>
          </cell>
          <cell r="N26">
            <v>290000</v>
          </cell>
          <cell r="O26">
            <v>323000</v>
          </cell>
          <cell r="P26">
            <v>540000</v>
          </cell>
          <cell r="Q26">
            <v>589000</v>
          </cell>
          <cell r="R26">
            <v>522000</v>
          </cell>
          <cell r="S26">
            <v>296000</v>
          </cell>
        </row>
        <row r="27">
          <cell r="B27">
            <v>171800.00000000291</v>
          </cell>
          <cell r="C27">
            <v>176200.00000000437</v>
          </cell>
          <cell r="D27">
            <v>183599.99999999945</v>
          </cell>
          <cell r="E27">
            <v>125500</v>
          </cell>
          <cell r="F27">
            <v>274000</v>
          </cell>
          <cell r="G27">
            <v>321699.99999999709</v>
          </cell>
          <cell r="H27">
            <v>68200.000000000728</v>
          </cell>
          <cell r="I27">
            <v>224900.00000000873</v>
          </cell>
          <cell r="J27">
            <v>220100</v>
          </cell>
          <cell r="K27">
            <v>135800</v>
          </cell>
          <cell r="L27">
            <v>219700</v>
          </cell>
          <cell r="M27">
            <v>220300</v>
          </cell>
          <cell r="N27">
            <v>0</v>
          </cell>
          <cell r="O27">
            <v>567000</v>
          </cell>
          <cell r="P27">
            <v>562000</v>
          </cell>
          <cell r="Q27">
            <v>651000</v>
          </cell>
          <cell r="R27">
            <v>582000</v>
          </cell>
          <cell r="S27">
            <v>186000</v>
          </cell>
        </row>
        <row r="28">
          <cell r="B28">
            <v>179500</v>
          </cell>
          <cell r="C28">
            <v>178500</v>
          </cell>
          <cell r="D28">
            <v>182000</v>
          </cell>
          <cell r="E28">
            <v>163000</v>
          </cell>
          <cell r="F28">
            <v>290199.99999999709</v>
          </cell>
          <cell r="G28">
            <v>331000</v>
          </cell>
          <cell r="H28">
            <v>69200.000000000728</v>
          </cell>
          <cell r="I28">
            <v>59300.00000000291</v>
          </cell>
          <cell r="J28">
            <v>225800</v>
          </cell>
          <cell r="K28">
            <v>50600</v>
          </cell>
          <cell r="L28">
            <v>222000</v>
          </cell>
          <cell r="M28">
            <v>223800</v>
          </cell>
          <cell r="N28">
            <v>25000</v>
          </cell>
          <cell r="O28">
            <v>598000</v>
          </cell>
          <cell r="P28">
            <v>502000</v>
          </cell>
          <cell r="Q28">
            <v>639000</v>
          </cell>
          <cell r="R28">
            <v>682000</v>
          </cell>
          <cell r="S28">
            <v>246000</v>
          </cell>
        </row>
        <row r="29">
          <cell r="B29">
            <v>168000</v>
          </cell>
          <cell r="C29">
            <v>178199.99999999709</v>
          </cell>
          <cell r="D29">
            <v>183400.00000000055</v>
          </cell>
          <cell r="E29">
            <v>260000</v>
          </cell>
          <cell r="F29">
            <v>80000</v>
          </cell>
          <cell r="G29">
            <v>322800.00000000291</v>
          </cell>
          <cell r="H29">
            <v>595699.99999999895</v>
          </cell>
          <cell r="I29">
            <v>0</v>
          </cell>
          <cell r="J29">
            <v>213900</v>
          </cell>
          <cell r="K29">
            <v>73100</v>
          </cell>
          <cell r="L29">
            <v>213000</v>
          </cell>
          <cell r="M29">
            <v>213300</v>
          </cell>
          <cell r="N29">
            <v>49000</v>
          </cell>
          <cell r="O29">
            <v>612000</v>
          </cell>
          <cell r="P29">
            <v>538000</v>
          </cell>
          <cell r="Q29">
            <v>630000</v>
          </cell>
          <cell r="R29">
            <v>658000</v>
          </cell>
          <cell r="S29">
            <v>100000</v>
          </cell>
        </row>
        <row r="30">
          <cell r="B30">
            <v>126599.99999999854</v>
          </cell>
          <cell r="C30">
            <v>173099.99999999854</v>
          </cell>
          <cell r="D30">
            <v>184199.99999999983</v>
          </cell>
          <cell r="E30">
            <v>410000</v>
          </cell>
          <cell r="F30">
            <v>0</v>
          </cell>
          <cell r="G30">
            <v>360399.99999999418</v>
          </cell>
          <cell r="H30">
            <v>332000</v>
          </cell>
          <cell r="I30">
            <v>0</v>
          </cell>
          <cell r="J30">
            <v>168600</v>
          </cell>
          <cell r="K30">
            <v>140700</v>
          </cell>
          <cell r="L30">
            <v>212400</v>
          </cell>
          <cell r="M30">
            <v>114700</v>
          </cell>
          <cell r="N30">
            <v>35000</v>
          </cell>
          <cell r="O30">
            <v>590000</v>
          </cell>
          <cell r="P30">
            <v>580000</v>
          </cell>
          <cell r="Q30">
            <v>668000</v>
          </cell>
          <cell r="R30">
            <v>552000</v>
          </cell>
          <cell r="S30">
            <v>118000</v>
          </cell>
        </row>
        <row r="31">
          <cell r="B31">
            <v>184000</v>
          </cell>
          <cell r="C31">
            <v>74000</v>
          </cell>
          <cell r="D31">
            <v>187000</v>
          </cell>
          <cell r="E31">
            <v>375000</v>
          </cell>
          <cell r="F31">
            <v>0</v>
          </cell>
          <cell r="G31">
            <v>340800.00000000291</v>
          </cell>
          <cell r="H31">
            <v>277900.00000000146</v>
          </cell>
          <cell r="I31">
            <v>149099.99999999127</v>
          </cell>
          <cell r="J31">
            <v>168400</v>
          </cell>
          <cell r="K31">
            <v>210100</v>
          </cell>
          <cell r="L31">
            <v>220600</v>
          </cell>
          <cell r="M31">
            <v>149700</v>
          </cell>
          <cell r="N31">
            <v>61000</v>
          </cell>
          <cell r="O31">
            <v>495000</v>
          </cell>
          <cell r="P31">
            <v>534000</v>
          </cell>
          <cell r="Q31">
            <v>637000</v>
          </cell>
          <cell r="R31">
            <v>566000</v>
          </cell>
          <cell r="S31">
            <v>48000</v>
          </cell>
        </row>
        <row r="32">
          <cell r="B32">
            <v>183400.00000000146</v>
          </cell>
          <cell r="C32">
            <v>130500</v>
          </cell>
          <cell r="D32">
            <v>193899.99999999965</v>
          </cell>
          <cell r="E32">
            <v>362000</v>
          </cell>
          <cell r="F32">
            <v>0</v>
          </cell>
          <cell r="G32">
            <v>317800</v>
          </cell>
          <cell r="H32">
            <v>194000</v>
          </cell>
          <cell r="I32">
            <v>204100.00000000582</v>
          </cell>
          <cell r="J32">
            <v>136600</v>
          </cell>
          <cell r="K32">
            <v>137900</v>
          </cell>
          <cell r="L32">
            <v>201200</v>
          </cell>
          <cell r="M32">
            <v>182700</v>
          </cell>
          <cell r="N32">
            <v>46000</v>
          </cell>
          <cell r="O32">
            <v>572000</v>
          </cell>
          <cell r="P32">
            <v>529000</v>
          </cell>
          <cell r="Q32">
            <v>612000</v>
          </cell>
          <cell r="R32">
            <v>374000</v>
          </cell>
          <cell r="S32">
            <v>394000</v>
          </cell>
        </row>
        <row r="33">
          <cell r="B33">
            <v>175300.00000000291</v>
          </cell>
          <cell r="C33">
            <v>88400.000000001455</v>
          </cell>
          <cell r="D33">
            <v>174700.00000000073</v>
          </cell>
          <cell r="E33">
            <v>367000</v>
          </cell>
          <cell r="F33">
            <v>0</v>
          </cell>
          <cell r="G33">
            <v>363000</v>
          </cell>
          <cell r="H33">
            <v>99299.999999999272</v>
          </cell>
          <cell r="I33">
            <v>178399.99999999418</v>
          </cell>
          <cell r="J33">
            <v>33400</v>
          </cell>
          <cell r="K33">
            <v>197100</v>
          </cell>
          <cell r="L33">
            <v>216300</v>
          </cell>
          <cell r="M33">
            <v>167100</v>
          </cell>
          <cell r="N33">
            <v>127000</v>
          </cell>
          <cell r="O33">
            <v>519000</v>
          </cell>
          <cell r="P33">
            <v>574000</v>
          </cell>
          <cell r="Q33">
            <v>643000</v>
          </cell>
          <cell r="R33">
            <v>216000</v>
          </cell>
          <cell r="S33">
            <v>462000</v>
          </cell>
        </row>
        <row r="34">
          <cell r="B34">
            <v>179799.99999999563</v>
          </cell>
          <cell r="C34">
            <v>80800.00000000291</v>
          </cell>
          <cell r="D34">
            <v>184100.00000000035</v>
          </cell>
          <cell r="E34">
            <v>410000</v>
          </cell>
          <cell r="F34">
            <v>0</v>
          </cell>
          <cell r="G34">
            <v>317700.00000000006</v>
          </cell>
          <cell r="H34">
            <v>353299.9999999993</v>
          </cell>
          <cell r="I34">
            <v>168600.00000000582</v>
          </cell>
          <cell r="J34">
            <v>224600</v>
          </cell>
          <cell r="K34">
            <v>178600</v>
          </cell>
          <cell r="L34">
            <v>223100</v>
          </cell>
          <cell r="M34">
            <v>222300</v>
          </cell>
          <cell r="N34">
            <v>60000</v>
          </cell>
          <cell r="O34">
            <v>389000</v>
          </cell>
          <cell r="P34">
            <v>563000</v>
          </cell>
          <cell r="Q34">
            <v>642000</v>
          </cell>
          <cell r="R34">
            <v>196000</v>
          </cell>
          <cell r="S34">
            <v>468000</v>
          </cell>
        </row>
        <row r="35">
          <cell r="B35">
            <v>170400.00000000146</v>
          </cell>
          <cell r="C35">
            <v>138699.99999999709</v>
          </cell>
          <cell r="D35">
            <v>126299.99999999927</v>
          </cell>
          <cell r="E35">
            <v>390000</v>
          </cell>
          <cell r="F35">
            <v>0</v>
          </cell>
          <cell r="G35">
            <v>358299.99999999994</v>
          </cell>
          <cell r="H35">
            <v>300800.00000000111</v>
          </cell>
          <cell r="I35">
            <v>144899.99999999418</v>
          </cell>
          <cell r="J35">
            <v>219900</v>
          </cell>
          <cell r="K35">
            <v>158300</v>
          </cell>
          <cell r="L35">
            <v>216000</v>
          </cell>
          <cell r="M35">
            <v>174200</v>
          </cell>
          <cell r="N35">
            <v>105000</v>
          </cell>
          <cell r="O35">
            <v>407000</v>
          </cell>
          <cell r="P35">
            <v>289000</v>
          </cell>
          <cell r="Q35">
            <v>653000</v>
          </cell>
          <cell r="R35">
            <v>388000</v>
          </cell>
          <cell r="S35">
            <v>610000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78199.99999999709</v>
          </cell>
          <cell r="C5">
            <v>77400.000000001455</v>
          </cell>
          <cell r="D5">
            <v>181399.99999999965</v>
          </cell>
          <cell r="E5">
            <v>426000</v>
          </cell>
          <cell r="F5">
            <v>0</v>
          </cell>
          <cell r="G5">
            <v>381599.99999999988</v>
          </cell>
          <cell r="H5">
            <v>97100.000000000364</v>
          </cell>
          <cell r="I5">
            <v>309900.00000000873</v>
          </cell>
          <cell r="J5">
            <v>238400</v>
          </cell>
          <cell r="K5">
            <v>112300</v>
          </cell>
          <cell r="L5">
            <v>238600</v>
          </cell>
          <cell r="M5">
            <v>238500</v>
          </cell>
          <cell r="N5">
            <v>40000</v>
          </cell>
          <cell r="O5">
            <v>406000</v>
          </cell>
          <cell r="P5">
            <v>559000</v>
          </cell>
          <cell r="Q5">
            <v>666000</v>
          </cell>
          <cell r="R5">
            <v>86000</v>
          </cell>
          <cell r="S5">
            <v>540000</v>
          </cell>
        </row>
        <row r="6">
          <cell r="B6">
            <v>64300.00000000291</v>
          </cell>
          <cell r="C6">
            <v>113900.00000000146</v>
          </cell>
          <cell r="D6">
            <v>172700.00000000073</v>
          </cell>
          <cell r="E6">
            <v>394000</v>
          </cell>
          <cell r="F6">
            <v>0</v>
          </cell>
          <cell r="G6">
            <v>288200.00000000029</v>
          </cell>
          <cell r="H6">
            <v>356199.99999999889</v>
          </cell>
          <cell r="I6">
            <v>248000</v>
          </cell>
          <cell r="J6">
            <v>207900</v>
          </cell>
          <cell r="K6">
            <v>141600</v>
          </cell>
          <cell r="L6">
            <v>208000</v>
          </cell>
          <cell r="M6">
            <v>208400</v>
          </cell>
          <cell r="N6">
            <v>11000</v>
          </cell>
          <cell r="O6">
            <v>496000</v>
          </cell>
          <cell r="P6">
            <v>524000</v>
          </cell>
          <cell r="Q6">
            <v>228000</v>
          </cell>
          <cell r="R6">
            <v>528000</v>
          </cell>
          <cell r="S6">
            <v>534000</v>
          </cell>
        </row>
        <row r="7">
          <cell r="B7">
            <v>173300.00000000291</v>
          </cell>
          <cell r="C7">
            <v>143099.99999999854</v>
          </cell>
          <cell r="D7">
            <v>162600.00000000035</v>
          </cell>
          <cell r="E7">
            <v>137000</v>
          </cell>
          <cell r="F7">
            <v>0</v>
          </cell>
          <cell r="G7">
            <v>346000</v>
          </cell>
          <cell r="H7">
            <v>341800.00000000111</v>
          </cell>
          <cell r="I7">
            <v>265399.99999999418</v>
          </cell>
          <cell r="J7">
            <v>228200</v>
          </cell>
          <cell r="K7">
            <v>108200</v>
          </cell>
          <cell r="L7">
            <v>231700</v>
          </cell>
          <cell r="M7">
            <v>216900</v>
          </cell>
          <cell r="N7">
            <v>0</v>
          </cell>
          <cell r="O7">
            <v>514000</v>
          </cell>
          <cell r="P7">
            <v>542000</v>
          </cell>
          <cell r="Q7">
            <v>0</v>
          </cell>
          <cell r="R7">
            <v>702000</v>
          </cell>
          <cell r="S7">
            <v>694000</v>
          </cell>
        </row>
        <row r="8">
          <cell r="B8">
            <v>179399.99999999418</v>
          </cell>
          <cell r="C8">
            <v>176199.99999999709</v>
          </cell>
          <cell r="D8">
            <v>37299.999999999272</v>
          </cell>
          <cell r="E8">
            <v>281000</v>
          </cell>
          <cell r="F8">
            <v>0</v>
          </cell>
          <cell r="G8">
            <v>324299.99999999971</v>
          </cell>
          <cell r="H8">
            <v>336099.99999999854</v>
          </cell>
          <cell r="I8">
            <v>265600.00000000582</v>
          </cell>
          <cell r="J8">
            <v>226100</v>
          </cell>
          <cell r="K8">
            <v>225300</v>
          </cell>
          <cell r="L8">
            <v>225400</v>
          </cell>
          <cell r="M8">
            <v>151200</v>
          </cell>
          <cell r="N8">
            <v>0</v>
          </cell>
          <cell r="O8">
            <v>478000</v>
          </cell>
          <cell r="P8">
            <v>554000</v>
          </cell>
          <cell r="Q8">
            <v>0</v>
          </cell>
          <cell r="R8">
            <v>694000</v>
          </cell>
          <cell r="S8">
            <v>690000</v>
          </cell>
        </row>
        <row r="9">
          <cell r="B9">
            <v>183200.00000000437</v>
          </cell>
          <cell r="C9">
            <v>142800.00000000291</v>
          </cell>
          <cell r="D9">
            <v>170500</v>
          </cell>
          <cell r="E9">
            <v>317000</v>
          </cell>
          <cell r="F9">
            <v>0</v>
          </cell>
          <cell r="G9">
            <v>279900.00000000012</v>
          </cell>
          <cell r="H9">
            <v>281000</v>
          </cell>
          <cell r="I9">
            <v>197799.99999998836</v>
          </cell>
          <cell r="J9">
            <v>233800</v>
          </cell>
          <cell r="K9">
            <v>164700</v>
          </cell>
          <cell r="L9">
            <v>232600</v>
          </cell>
          <cell r="M9">
            <v>233300</v>
          </cell>
          <cell r="N9">
            <v>389000</v>
          </cell>
          <cell r="O9">
            <v>0</v>
          </cell>
          <cell r="P9">
            <v>564000</v>
          </cell>
          <cell r="Q9">
            <v>0</v>
          </cell>
          <cell r="R9">
            <v>654000</v>
          </cell>
          <cell r="S9">
            <v>660000</v>
          </cell>
        </row>
        <row r="10">
          <cell r="B10">
            <v>183900.00000000146</v>
          </cell>
          <cell r="C10">
            <v>179400.00000000146</v>
          </cell>
          <cell r="D10">
            <v>91899.999999999636</v>
          </cell>
          <cell r="E10">
            <v>384000</v>
          </cell>
          <cell r="F10">
            <v>0</v>
          </cell>
          <cell r="G10">
            <v>335300.00000000017</v>
          </cell>
          <cell r="H10">
            <v>195700.00000000073</v>
          </cell>
          <cell r="I10">
            <v>175700.00000001164</v>
          </cell>
          <cell r="J10">
            <v>206100</v>
          </cell>
          <cell r="K10">
            <v>80500</v>
          </cell>
          <cell r="L10">
            <v>204900</v>
          </cell>
          <cell r="M10">
            <v>208000</v>
          </cell>
          <cell r="N10">
            <v>516000</v>
          </cell>
          <cell r="O10">
            <v>99000</v>
          </cell>
          <cell r="P10">
            <v>555000</v>
          </cell>
          <cell r="Q10">
            <v>0</v>
          </cell>
          <cell r="R10">
            <v>660000</v>
          </cell>
          <cell r="S10">
            <v>538000</v>
          </cell>
        </row>
        <row r="11">
          <cell r="B11">
            <v>176799.99999999563</v>
          </cell>
          <cell r="C11">
            <v>174400.00000000146</v>
          </cell>
          <cell r="D11">
            <v>28000</v>
          </cell>
          <cell r="E11">
            <v>396000</v>
          </cell>
          <cell r="F11">
            <v>68500</v>
          </cell>
          <cell r="G11">
            <v>338399.99999999965</v>
          </cell>
          <cell r="H11">
            <v>343700.0000000007</v>
          </cell>
          <cell r="I11">
            <v>156699.99999999709</v>
          </cell>
          <cell r="J11">
            <v>213200</v>
          </cell>
          <cell r="K11">
            <v>82500</v>
          </cell>
          <cell r="L11">
            <v>212500</v>
          </cell>
          <cell r="M11">
            <v>200100</v>
          </cell>
          <cell r="N11">
            <v>413000</v>
          </cell>
          <cell r="O11">
            <v>227000</v>
          </cell>
          <cell r="P11">
            <v>587000</v>
          </cell>
          <cell r="Q11">
            <v>512000</v>
          </cell>
          <cell r="R11">
            <v>360000</v>
          </cell>
          <cell r="S11">
            <v>752000</v>
          </cell>
        </row>
        <row r="12">
          <cell r="B12">
            <v>179300.00000000291</v>
          </cell>
          <cell r="C12">
            <v>180199.99999999709</v>
          </cell>
          <cell r="D12">
            <v>18899.999999999636</v>
          </cell>
          <cell r="E12">
            <v>336000</v>
          </cell>
          <cell r="F12">
            <v>307500</v>
          </cell>
          <cell r="G12">
            <v>237800.00000000017</v>
          </cell>
          <cell r="H12">
            <v>131699.99999999889</v>
          </cell>
          <cell r="I12">
            <v>107800.00000000291</v>
          </cell>
          <cell r="J12">
            <v>222300</v>
          </cell>
          <cell r="K12">
            <v>91500</v>
          </cell>
          <cell r="L12">
            <v>223000</v>
          </cell>
          <cell r="M12">
            <v>210600</v>
          </cell>
          <cell r="N12">
            <v>371000</v>
          </cell>
          <cell r="O12">
            <v>153000</v>
          </cell>
          <cell r="P12">
            <v>552000</v>
          </cell>
          <cell r="Q12">
            <v>651000</v>
          </cell>
          <cell r="R12">
            <v>334000</v>
          </cell>
          <cell r="S12">
            <v>310000</v>
          </cell>
        </row>
        <row r="13">
          <cell r="B13">
            <v>166500</v>
          </cell>
          <cell r="C13">
            <v>174900.00000000146</v>
          </cell>
          <cell r="D13">
            <v>65200.000000000728</v>
          </cell>
          <cell r="E13">
            <v>380000</v>
          </cell>
          <cell r="F13">
            <v>284500</v>
          </cell>
          <cell r="G13">
            <v>157899.99999999965</v>
          </cell>
          <cell r="H13">
            <v>237300.00000000111</v>
          </cell>
          <cell r="I13">
            <v>77799.999999988358</v>
          </cell>
          <cell r="J13">
            <v>209400</v>
          </cell>
          <cell r="K13">
            <v>128400</v>
          </cell>
          <cell r="L13">
            <v>210900</v>
          </cell>
          <cell r="M13">
            <v>150700</v>
          </cell>
          <cell r="N13">
            <v>413000</v>
          </cell>
          <cell r="O13">
            <v>496000</v>
          </cell>
          <cell r="P13">
            <v>576000</v>
          </cell>
          <cell r="Q13">
            <v>643000</v>
          </cell>
          <cell r="R13">
            <v>502000</v>
          </cell>
          <cell r="S13">
            <v>154000</v>
          </cell>
        </row>
        <row r="14">
          <cell r="B14">
            <v>0</v>
          </cell>
          <cell r="C14">
            <v>170500</v>
          </cell>
          <cell r="D14">
            <v>166100.00000000035</v>
          </cell>
          <cell r="E14">
            <v>402000</v>
          </cell>
          <cell r="F14">
            <v>298099.99999999127</v>
          </cell>
          <cell r="G14">
            <v>268900.00000000052</v>
          </cell>
          <cell r="H14">
            <v>243199.99999999889</v>
          </cell>
          <cell r="I14">
            <v>0</v>
          </cell>
          <cell r="J14">
            <v>209100</v>
          </cell>
          <cell r="K14">
            <v>149400</v>
          </cell>
          <cell r="L14">
            <v>207500</v>
          </cell>
          <cell r="M14">
            <v>85000</v>
          </cell>
          <cell r="N14">
            <v>374000</v>
          </cell>
          <cell r="O14">
            <v>246000</v>
          </cell>
          <cell r="P14">
            <v>573000</v>
          </cell>
          <cell r="Q14">
            <v>626000</v>
          </cell>
          <cell r="R14">
            <v>126000</v>
          </cell>
          <cell r="S14">
            <v>548000</v>
          </cell>
        </row>
        <row r="15">
          <cell r="B15">
            <v>0</v>
          </cell>
          <cell r="C15">
            <v>180000</v>
          </cell>
          <cell r="D15">
            <v>85500</v>
          </cell>
          <cell r="E15">
            <v>377000</v>
          </cell>
          <cell r="F15">
            <v>282500</v>
          </cell>
          <cell r="G15">
            <v>320399.99999999965</v>
          </cell>
          <cell r="H15">
            <v>219899.99999999965</v>
          </cell>
          <cell r="I15">
            <v>80000</v>
          </cell>
          <cell r="J15">
            <v>176900</v>
          </cell>
          <cell r="K15">
            <v>101500</v>
          </cell>
          <cell r="L15">
            <v>114100</v>
          </cell>
          <cell r="M15">
            <v>114000</v>
          </cell>
          <cell r="N15">
            <v>255000</v>
          </cell>
          <cell r="O15">
            <v>314000</v>
          </cell>
          <cell r="P15">
            <v>559000</v>
          </cell>
          <cell r="Q15">
            <v>640000</v>
          </cell>
          <cell r="R15">
            <v>360000</v>
          </cell>
          <cell r="S15">
            <v>366000</v>
          </cell>
        </row>
        <row r="16">
          <cell r="B16">
            <v>0</v>
          </cell>
          <cell r="C16">
            <v>177900.00000000146</v>
          </cell>
          <cell r="D16">
            <v>0</v>
          </cell>
          <cell r="E16">
            <v>398000</v>
          </cell>
          <cell r="F16">
            <v>297300.00000000291</v>
          </cell>
          <cell r="G16">
            <v>342600.00000000035</v>
          </cell>
          <cell r="H16">
            <v>278800.00000000111</v>
          </cell>
          <cell r="I16">
            <v>38700.000000011642</v>
          </cell>
          <cell r="J16">
            <v>235100</v>
          </cell>
          <cell r="K16">
            <v>140000</v>
          </cell>
          <cell r="L16">
            <v>223900</v>
          </cell>
          <cell r="M16">
            <v>39200</v>
          </cell>
          <cell r="N16">
            <v>480000</v>
          </cell>
          <cell r="O16">
            <v>117000</v>
          </cell>
          <cell r="P16">
            <v>554000</v>
          </cell>
          <cell r="Q16">
            <v>680000</v>
          </cell>
          <cell r="R16">
            <v>380000</v>
          </cell>
          <cell r="S16">
            <v>184000</v>
          </cell>
        </row>
        <row r="17">
          <cell r="B17">
            <v>91199.99999999709</v>
          </cell>
          <cell r="C17">
            <v>177000</v>
          </cell>
          <cell r="D17">
            <v>105199.99999999891</v>
          </cell>
          <cell r="E17">
            <v>384000</v>
          </cell>
          <cell r="F17">
            <v>357900</v>
          </cell>
          <cell r="G17">
            <v>356400</v>
          </cell>
          <cell r="H17">
            <v>237000</v>
          </cell>
          <cell r="I17">
            <v>0</v>
          </cell>
          <cell r="J17">
            <v>223400</v>
          </cell>
          <cell r="K17">
            <v>131800</v>
          </cell>
          <cell r="L17">
            <v>134600</v>
          </cell>
          <cell r="M17">
            <v>177000</v>
          </cell>
          <cell r="N17">
            <v>108000</v>
          </cell>
          <cell r="O17">
            <v>568000</v>
          </cell>
          <cell r="P17">
            <v>540000</v>
          </cell>
          <cell r="Q17">
            <v>664000</v>
          </cell>
          <cell r="R17">
            <v>566000</v>
          </cell>
          <cell r="S17">
            <v>202000</v>
          </cell>
        </row>
        <row r="18">
          <cell r="B18">
            <v>0</v>
          </cell>
          <cell r="C18">
            <v>74900.000000001455</v>
          </cell>
          <cell r="D18">
            <v>4000</v>
          </cell>
          <cell r="E18">
            <v>415000</v>
          </cell>
          <cell r="F18">
            <v>386200</v>
          </cell>
          <cell r="G18">
            <v>367199.99999999983</v>
          </cell>
          <cell r="H18">
            <v>386799.9999999993</v>
          </cell>
          <cell r="I18">
            <v>0</v>
          </cell>
          <cell r="J18">
            <v>231100</v>
          </cell>
          <cell r="K18">
            <v>190200</v>
          </cell>
          <cell r="L18">
            <v>157200</v>
          </cell>
          <cell r="M18">
            <v>232800</v>
          </cell>
          <cell r="N18">
            <v>498000</v>
          </cell>
          <cell r="O18">
            <v>0</v>
          </cell>
          <cell r="P18">
            <v>557000</v>
          </cell>
          <cell r="Q18">
            <v>660000</v>
          </cell>
          <cell r="R18">
            <v>422000</v>
          </cell>
          <cell r="S18">
            <v>350000</v>
          </cell>
        </row>
        <row r="19">
          <cell r="B19">
            <v>0</v>
          </cell>
          <cell r="C19">
            <v>20000</v>
          </cell>
          <cell r="D19">
            <v>102800.00000000109</v>
          </cell>
          <cell r="E19">
            <v>412000</v>
          </cell>
          <cell r="F19">
            <v>368300</v>
          </cell>
          <cell r="G19">
            <v>379900</v>
          </cell>
          <cell r="H19">
            <v>365899.99999999965</v>
          </cell>
          <cell r="I19">
            <v>0</v>
          </cell>
          <cell r="J19">
            <v>0</v>
          </cell>
          <cell r="K19">
            <v>180100</v>
          </cell>
          <cell r="L19">
            <v>224300</v>
          </cell>
          <cell r="M19">
            <v>96900</v>
          </cell>
          <cell r="N19">
            <v>581000</v>
          </cell>
          <cell r="O19">
            <v>0</v>
          </cell>
          <cell r="P19">
            <v>534000</v>
          </cell>
          <cell r="Q19">
            <v>631000</v>
          </cell>
          <cell r="R19">
            <v>160000</v>
          </cell>
          <cell r="S19">
            <v>538000</v>
          </cell>
        </row>
        <row r="20">
          <cell r="B20">
            <v>0</v>
          </cell>
          <cell r="C20">
            <v>44000</v>
          </cell>
          <cell r="D20">
            <v>48829.999999999927</v>
          </cell>
          <cell r="E20">
            <v>391000</v>
          </cell>
          <cell r="F20">
            <v>387000</v>
          </cell>
          <cell r="G20">
            <v>363699.99999999983</v>
          </cell>
          <cell r="H20">
            <v>310400.00000000146</v>
          </cell>
          <cell r="I20">
            <v>0</v>
          </cell>
          <cell r="J20">
            <v>241400</v>
          </cell>
          <cell r="K20">
            <v>159600</v>
          </cell>
          <cell r="L20">
            <v>239600</v>
          </cell>
          <cell r="M20">
            <v>241600</v>
          </cell>
          <cell r="N20">
            <v>353000</v>
          </cell>
          <cell r="O20">
            <v>0</v>
          </cell>
          <cell r="P20">
            <v>546000</v>
          </cell>
          <cell r="Q20">
            <v>658000</v>
          </cell>
          <cell r="R20">
            <v>478000</v>
          </cell>
          <cell r="S20">
            <v>200000</v>
          </cell>
        </row>
        <row r="21">
          <cell r="B21">
            <v>56800.00000000291</v>
          </cell>
          <cell r="C21">
            <v>28199.99999999709</v>
          </cell>
          <cell r="D21">
            <v>46569.999999999709</v>
          </cell>
          <cell r="E21">
            <v>432000</v>
          </cell>
          <cell r="F21">
            <v>325300.00000000291</v>
          </cell>
          <cell r="G21">
            <v>387800.00000000017</v>
          </cell>
          <cell r="H21">
            <v>316799.9999999993</v>
          </cell>
          <cell r="I21">
            <v>0</v>
          </cell>
          <cell r="J21">
            <v>235300</v>
          </cell>
          <cell r="K21">
            <v>86600</v>
          </cell>
          <cell r="L21">
            <v>234100</v>
          </cell>
          <cell r="M21">
            <v>153000</v>
          </cell>
          <cell r="N21">
            <v>531000</v>
          </cell>
          <cell r="O21">
            <v>0</v>
          </cell>
          <cell r="P21">
            <v>548000</v>
          </cell>
          <cell r="Q21">
            <v>634000</v>
          </cell>
          <cell r="R21">
            <v>414000</v>
          </cell>
          <cell r="S21">
            <v>194000</v>
          </cell>
        </row>
        <row r="22">
          <cell r="B22">
            <v>133299.99999999563</v>
          </cell>
          <cell r="C22">
            <v>45300.00000000291</v>
          </cell>
          <cell r="D22">
            <v>51399.999999999636</v>
          </cell>
          <cell r="E22">
            <v>410000</v>
          </cell>
          <cell r="F22">
            <v>413000</v>
          </cell>
          <cell r="G22">
            <v>414000</v>
          </cell>
          <cell r="H22">
            <v>231899.99999999965</v>
          </cell>
          <cell r="I22">
            <v>0</v>
          </cell>
          <cell r="J22">
            <v>205700</v>
          </cell>
          <cell r="K22">
            <v>176600</v>
          </cell>
          <cell r="L22">
            <v>206500</v>
          </cell>
          <cell r="M22">
            <v>166000</v>
          </cell>
          <cell r="N22">
            <v>339000</v>
          </cell>
          <cell r="O22">
            <v>0</v>
          </cell>
          <cell r="P22">
            <v>534000</v>
          </cell>
          <cell r="Q22">
            <v>641000</v>
          </cell>
          <cell r="R22">
            <v>348000</v>
          </cell>
          <cell r="S22">
            <v>326000</v>
          </cell>
        </row>
        <row r="23">
          <cell r="B23">
            <v>139800.00000000291</v>
          </cell>
          <cell r="C23">
            <v>110000</v>
          </cell>
          <cell r="D23">
            <v>44799.999999999272</v>
          </cell>
          <cell r="E23">
            <v>407000</v>
          </cell>
          <cell r="F23">
            <v>285199.99999999709</v>
          </cell>
          <cell r="G23">
            <v>363899.99999999965</v>
          </cell>
          <cell r="H23">
            <v>191899.99999999965</v>
          </cell>
          <cell r="I23">
            <v>0</v>
          </cell>
          <cell r="J23">
            <v>220000</v>
          </cell>
          <cell r="K23">
            <v>219500</v>
          </cell>
          <cell r="L23">
            <v>221500</v>
          </cell>
          <cell r="M23">
            <v>0</v>
          </cell>
          <cell r="N23">
            <v>259000</v>
          </cell>
          <cell r="O23">
            <v>69000</v>
          </cell>
          <cell r="P23">
            <v>544000</v>
          </cell>
          <cell r="Q23">
            <v>664000</v>
          </cell>
          <cell r="R23">
            <v>224000</v>
          </cell>
          <cell r="S23">
            <v>334000</v>
          </cell>
        </row>
        <row r="24">
          <cell r="B24">
            <v>63000</v>
          </cell>
          <cell r="C24">
            <v>68199.99999999709</v>
          </cell>
          <cell r="D24">
            <v>65600.000000000364</v>
          </cell>
          <cell r="E24">
            <v>419000</v>
          </cell>
          <cell r="F24">
            <v>317300.00000000291</v>
          </cell>
          <cell r="G24">
            <v>368800.00000000017</v>
          </cell>
          <cell r="H24">
            <v>253700.00000000073</v>
          </cell>
          <cell r="I24">
            <v>0</v>
          </cell>
          <cell r="J24">
            <v>220200</v>
          </cell>
          <cell r="K24">
            <v>176500</v>
          </cell>
          <cell r="L24">
            <v>220000</v>
          </cell>
          <cell r="M24">
            <v>64500</v>
          </cell>
          <cell r="N24">
            <v>578000</v>
          </cell>
          <cell r="O24">
            <v>0</v>
          </cell>
          <cell r="P24">
            <v>557000</v>
          </cell>
          <cell r="Q24">
            <v>663000</v>
          </cell>
          <cell r="R24">
            <v>208000</v>
          </cell>
          <cell r="S24">
            <v>472000</v>
          </cell>
        </row>
        <row r="25">
          <cell r="B25">
            <v>0</v>
          </cell>
          <cell r="C25">
            <v>91099.999999998545</v>
          </cell>
          <cell r="D25">
            <v>31399.999999999636</v>
          </cell>
          <cell r="E25">
            <v>421000</v>
          </cell>
          <cell r="F25">
            <v>306800.00000000291</v>
          </cell>
          <cell r="G25">
            <v>368100.00000000035</v>
          </cell>
          <cell r="H25">
            <v>382700.0000000007</v>
          </cell>
          <cell r="I25">
            <v>0</v>
          </cell>
          <cell r="J25">
            <v>230400</v>
          </cell>
          <cell r="K25">
            <v>158400</v>
          </cell>
          <cell r="L25">
            <v>231300</v>
          </cell>
          <cell r="M25">
            <v>167900</v>
          </cell>
          <cell r="N25">
            <v>170000</v>
          </cell>
          <cell r="O25">
            <v>403000</v>
          </cell>
          <cell r="P25">
            <v>539000</v>
          </cell>
          <cell r="Q25">
            <v>619000</v>
          </cell>
          <cell r="R25">
            <v>194000</v>
          </cell>
          <cell r="S25">
            <v>596000</v>
          </cell>
        </row>
        <row r="26">
          <cell r="B26">
            <v>42400.000000001455</v>
          </cell>
          <cell r="C26">
            <v>91099.999999998545</v>
          </cell>
          <cell r="D26">
            <v>0</v>
          </cell>
          <cell r="E26">
            <v>425000</v>
          </cell>
          <cell r="F26">
            <v>318399.99999999418</v>
          </cell>
          <cell r="G26">
            <v>382700.0000000007</v>
          </cell>
          <cell r="H26">
            <v>345599.99999999854</v>
          </cell>
          <cell r="I26">
            <v>0</v>
          </cell>
          <cell r="J26">
            <v>235000</v>
          </cell>
          <cell r="K26">
            <v>175300</v>
          </cell>
          <cell r="L26">
            <v>235500</v>
          </cell>
          <cell r="M26">
            <v>118100</v>
          </cell>
          <cell r="N26">
            <v>181000</v>
          </cell>
          <cell r="O26">
            <v>319000</v>
          </cell>
          <cell r="P26">
            <v>555000</v>
          </cell>
          <cell r="Q26">
            <v>643000</v>
          </cell>
          <cell r="R26">
            <v>546000</v>
          </cell>
          <cell r="S26">
            <v>144000</v>
          </cell>
        </row>
        <row r="27">
          <cell r="B27">
            <v>90900.000000001455</v>
          </cell>
          <cell r="C27">
            <v>117699.99999999709</v>
          </cell>
          <cell r="D27">
            <v>0</v>
          </cell>
          <cell r="E27">
            <v>417000</v>
          </cell>
          <cell r="F27">
            <v>318800.00000000291</v>
          </cell>
          <cell r="G27">
            <v>371000</v>
          </cell>
          <cell r="H27">
            <v>321100.00000000221</v>
          </cell>
          <cell r="I27">
            <v>0</v>
          </cell>
          <cell r="J27">
            <v>240800</v>
          </cell>
          <cell r="K27">
            <v>195600</v>
          </cell>
          <cell r="L27">
            <v>239600</v>
          </cell>
          <cell r="M27">
            <v>134300</v>
          </cell>
          <cell r="N27">
            <v>0</v>
          </cell>
          <cell r="O27">
            <v>529000</v>
          </cell>
          <cell r="P27">
            <v>542000</v>
          </cell>
          <cell r="Q27">
            <v>635000</v>
          </cell>
          <cell r="R27">
            <v>352000</v>
          </cell>
          <cell r="S27">
            <v>368000</v>
          </cell>
        </row>
        <row r="28">
          <cell r="B28">
            <v>100399.99999999418</v>
          </cell>
          <cell r="C28">
            <v>0</v>
          </cell>
          <cell r="D28">
            <v>87700.000000000728</v>
          </cell>
          <cell r="E28">
            <v>448000</v>
          </cell>
          <cell r="F28">
            <v>332199.99999999709</v>
          </cell>
          <cell r="G28">
            <v>399500</v>
          </cell>
          <cell r="H28">
            <v>215500</v>
          </cell>
          <cell r="I28">
            <v>0</v>
          </cell>
          <cell r="J28">
            <v>216000</v>
          </cell>
          <cell r="K28">
            <v>159600</v>
          </cell>
          <cell r="L28">
            <v>214100</v>
          </cell>
          <cell r="M28">
            <v>93500</v>
          </cell>
          <cell r="N28">
            <v>110000</v>
          </cell>
          <cell r="O28">
            <v>485000</v>
          </cell>
          <cell r="P28">
            <v>530000</v>
          </cell>
          <cell r="Q28">
            <v>604000</v>
          </cell>
          <cell r="R28">
            <v>418000</v>
          </cell>
          <cell r="S28">
            <v>364000</v>
          </cell>
        </row>
        <row r="29">
          <cell r="B29">
            <v>23400.000000001455</v>
          </cell>
          <cell r="C29">
            <v>35900.000000001455</v>
          </cell>
          <cell r="D29">
            <v>22899.999999999636</v>
          </cell>
          <cell r="E29">
            <v>412000</v>
          </cell>
          <cell r="F29">
            <v>308300</v>
          </cell>
          <cell r="G29">
            <v>356100.00000000035</v>
          </cell>
          <cell r="H29">
            <v>232000</v>
          </cell>
          <cell r="I29">
            <v>36699.99999999709</v>
          </cell>
          <cell r="J29">
            <v>217400</v>
          </cell>
          <cell r="K29">
            <v>130900</v>
          </cell>
          <cell r="L29">
            <v>212800</v>
          </cell>
          <cell r="M29">
            <v>117100</v>
          </cell>
          <cell r="N29">
            <v>404000</v>
          </cell>
          <cell r="O29">
            <v>98000</v>
          </cell>
          <cell r="P29">
            <v>554000</v>
          </cell>
          <cell r="Q29">
            <v>650000</v>
          </cell>
          <cell r="R29">
            <v>222000</v>
          </cell>
          <cell r="S29">
            <v>366000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392000</v>
          </cell>
          <cell r="F30">
            <v>291799.99999999994</v>
          </cell>
          <cell r="G30">
            <v>350100.00000000035</v>
          </cell>
          <cell r="H30">
            <v>309099.99999999854</v>
          </cell>
          <cell r="I30">
            <v>0</v>
          </cell>
          <cell r="J30">
            <v>205700</v>
          </cell>
          <cell r="K30">
            <v>100800</v>
          </cell>
          <cell r="L30">
            <v>210500</v>
          </cell>
          <cell r="M30">
            <v>11300</v>
          </cell>
          <cell r="N30">
            <v>576000</v>
          </cell>
          <cell r="O30">
            <v>0</v>
          </cell>
          <cell r="P30">
            <v>534000</v>
          </cell>
          <cell r="Q30">
            <v>616000</v>
          </cell>
          <cell r="R30">
            <v>162000</v>
          </cell>
          <cell r="S30">
            <v>332000</v>
          </cell>
        </row>
        <row r="31">
          <cell r="B31">
            <v>0</v>
          </cell>
          <cell r="C31">
            <v>10700.000000004366</v>
          </cell>
          <cell r="D31">
            <v>0</v>
          </cell>
          <cell r="E31">
            <v>434000</v>
          </cell>
          <cell r="F31">
            <v>323700.00000000006</v>
          </cell>
          <cell r="G31">
            <v>378399.99999999965</v>
          </cell>
          <cell r="H31">
            <v>174799.99999999927</v>
          </cell>
          <cell r="I31">
            <v>192599.99999999127</v>
          </cell>
          <cell r="J31">
            <v>220100</v>
          </cell>
          <cell r="K31">
            <v>220000</v>
          </cell>
          <cell r="L31">
            <v>20600</v>
          </cell>
          <cell r="M31">
            <v>180200</v>
          </cell>
          <cell r="N31">
            <v>580000</v>
          </cell>
          <cell r="O31">
            <v>0</v>
          </cell>
          <cell r="P31">
            <v>556000</v>
          </cell>
          <cell r="Q31">
            <v>669000</v>
          </cell>
          <cell r="R31">
            <v>372000</v>
          </cell>
          <cell r="S31">
            <v>178000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404000</v>
          </cell>
          <cell r="F32">
            <v>192299.99999999994</v>
          </cell>
          <cell r="G32">
            <v>354899.99999999965</v>
          </cell>
          <cell r="H32">
            <v>164000</v>
          </cell>
          <cell r="I32">
            <v>365200.00000001164</v>
          </cell>
          <cell r="J32">
            <v>218400</v>
          </cell>
          <cell r="K32">
            <v>84200</v>
          </cell>
          <cell r="L32">
            <v>109800</v>
          </cell>
          <cell r="M32">
            <v>200500</v>
          </cell>
          <cell r="N32">
            <v>540000</v>
          </cell>
          <cell r="O32">
            <v>65000</v>
          </cell>
          <cell r="P32">
            <v>549000</v>
          </cell>
          <cell r="Q32">
            <v>662000</v>
          </cell>
          <cell r="R32">
            <v>236000</v>
          </cell>
          <cell r="S32">
            <v>314000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417000</v>
          </cell>
          <cell r="F33">
            <v>0</v>
          </cell>
          <cell r="G33">
            <v>369700.0000000007</v>
          </cell>
          <cell r="H33">
            <v>371100.00000000221</v>
          </cell>
          <cell r="I33">
            <v>284399.99999999418</v>
          </cell>
          <cell r="J33">
            <v>192800</v>
          </cell>
          <cell r="K33">
            <v>7600</v>
          </cell>
          <cell r="L33">
            <v>196100</v>
          </cell>
          <cell r="M33">
            <v>85300</v>
          </cell>
          <cell r="N33">
            <v>54000</v>
          </cell>
          <cell r="O33">
            <v>503000</v>
          </cell>
          <cell r="P33">
            <v>538000</v>
          </cell>
          <cell r="Q33">
            <v>656000</v>
          </cell>
          <cell r="R33">
            <v>216000</v>
          </cell>
          <cell r="S33">
            <v>462000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435000</v>
          </cell>
          <cell r="F34">
            <v>62600.000000000138</v>
          </cell>
          <cell r="G34">
            <v>385600.00000000035</v>
          </cell>
          <cell r="H34">
            <v>215199.99999999709</v>
          </cell>
          <cell r="I34">
            <v>261000</v>
          </cell>
          <cell r="J34">
            <v>228600</v>
          </cell>
          <cell r="K34">
            <v>0</v>
          </cell>
          <cell r="L34">
            <v>227700</v>
          </cell>
          <cell r="M34">
            <v>85300</v>
          </cell>
          <cell r="N34">
            <v>0</v>
          </cell>
          <cell r="O34">
            <v>529000</v>
          </cell>
          <cell r="P34">
            <v>531000</v>
          </cell>
          <cell r="Q34">
            <v>630000</v>
          </cell>
          <cell r="R34">
            <v>196000</v>
          </cell>
          <cell r="S34">
            <v>468000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7">
          <cell r="A7">
            <v>42614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389000</v>
          </cell>
          <cell r="F5">
            <v>267399.99999999988</v>
          </cell>
          <cell r="G5">
            <v>330299.9999999993</v>
          </cell>
          <cell r="H5">
            <v>352500</v>
          </cell>
          <cell r="I5">
            <v>0</v>
          </cell>
          <cell r="J5">
            <v>226500</v>
          </cell>
          <cell r="K5">
            <v>21100</v>
          </cell>
          <cell r="L5">
            <v>226200</v>
          </cell>
          <cell r="M5">
            <v>75100</v>
          </cell>
          <cell r="N5">
            <v>0</v>
          </cell>
          <cell r="O5">
            <v>607000</v>
          </cell>
          <cell r="P5">
            <v>519000</v>
          </cell>
          <cell r="Q5">
            <v>628000</v>
          </cell>
          <cell r="R5">
            <v>592000</v>
          </cell>
          <cell r="S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386000</v>
          </cell>
          <cell r="F6">
            <v>296500.00000000023</v>
          </cell>
          <cell r="G6">
            <v>350300.00000000111</v>
          </cell>
          <cell r="H6">
            <v>371100.00000000221</v>
          </cell>
          <cell r="I6">
            <v>0</v>
          </cell>
          <cell r="J6">
            <v>112300</v>
          </cell>
          <cell r="K6">
            <v>151700</v>
          </cell>
          <cell r="L6">
            <v>219100</v>
          </cell>
          <cell r="M6">
            <v>60600</v>
          </cell>
          <cell r="N6">
            <v>0</v>
          </cell>
          <cell r="O6">
            <v>559000</v>
          </cell>
          <cell r="P6">
            <v>430000</v>
          </cell>
          <cell r="Q6">
            <v>627000</v>
          </cell>
          <cell r="R6">
            <v>194000</v>
          </cell>
          <cell r="S6">
            <v>296000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372000</v>
          </cell>
          <cell r="F7">
            <v>281199.99999999983</v>
          </cell>
          <cell r="G7">
            <v>339500</v>
          </cell>
          <cell r="H7">
            <v>107500</v>
          </cell>
          <cell r="I7">
            <v>184000</v>
          </cell>
          <cell r="J7">
            <v>169100</v>
          </cell>
          <cell r="K7">
            <v>195500</v>
          </cell>
          <cell r="L7">
            <v>210900</v>
          </cell>
          <cell r="M7">
            <v>52100</v>
          </cell>
          <cell r="N7">
            <v>138000</v>
          </cell>
          <cell r="O7">
            <v>153000</v>
          </cell>
          <cell r="P7">
            <v>71000</v>
          </cell>
          <cell r="Q7">
            <v>620000</v>
          </cell>
          <cell r="R7">
            <v>326000</v>
          </cell>
          <cell r="S7">
            <v>508000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373000</v>
          </cell>
          <cell r="F8">
            <v>285800.00000000017</v>
          </cell>
          <cell r="G8">
            <v>337299.9999999993</v>
          </cell>
          <cell r="H8">
            <v>0</v>
          </cell>
          <cell r="I8">
            <v>283000</v>
          </cell>
          <cell r="J8">
            <v>203400</v>
          </cell>
          <cell r="K8">
            <v>203900</v>
          </cell>
          <cell r="L8">
            <v>200800</v>
          </cell>
          <cell r="M8">
            <v>0</v>
          </cell>
          <cell r="N8">
            <v>428000</v>
          </cell>
          <cell r="O8">
            <v>84000</v>
          </cell>
          <cell r="P8">
            <v>492000</v>
          </cell>
          <cell r="Q8">
            <v>654000</v>
          </cell>
          <cell r="R8">
            <v>66000</v>
          </cell>
          <cell r="S8">
            <v>348000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377000</v>
          </cell>
          <cell r="F9">
            <v>304000</v>
          </cell>
          <cell r="G9">
            <v>359000</v>
          </cell>
          <cell r="H9">
            <v>0</v>
          </cell>
          <cell r="I9">
            <v>360000</v>
          </cell>
          <cell r="J9">
            <v>230700</v>
          </cell>
          <cell r="K9">
            <v>152800</v>
          </cell>
          <cell r="L9">
            <v>229800</v>
          </cell>
          <cell r="M9">
            <v>0</v>
          </cell>
          <cell r="N9">
            <v>500000</v>
          </cell>
          <cell r="O9">
            <v>0</v>
          </cell>
          <cell r="P9">
            <v>148000</v>
          </cell>
          <cell r="Q9">
            <v>652000</v>
          </cell>
          <cell r="R9">
            <v>704000</v>
          </cell>
          <cell r="S9">
            <v>234000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412000</v>
          </cell>
          <cell r="F10">
            <v>292899.99999999965</v>
          </cell>
          <cell r="G10">
            <v>353399.99999999965</v>
          </cell>
          <cell r="H10">
            <v>0</v>
          </cell>
          <cell r="I10">
            <v>265600.00000000582</v>
          </cell>
          <cell r="J10">
            <v>240900</v>
          </cell>
          <cell r="K10">
            <v>98300</v>
          </cell>
          <cell r="L10">
            <v>240500</v>
          </cell>
          <cell r="M10">
            <v>67100</v>
          </cell>
          <cell r="N10">
            <v>333000</v>
          </cell>
          <cell r="O10">
            <v>151000</v>
          </cell>
          <cell r="P10">
            <v>0</v>
          </cell>
          <cell r="Q10">
            <v>637000</v>
          </cell>
          <cell r="R10">
            <v>486000</v>
          </cell>
          <cell r="S10">
            <v>608000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377000</v>
          </cell>
          <cell r="F11">
            <v>278700.00000000029</v>
          </cell>
          <cell r="G11">
            <v>335399.99999999965</v>
          </cell>
          <cell r="H11">
            <v>0</v>
          </cell>
          <cell r="I11">
            <v>336500</v>
          </cell>
          <cell r="J11">
            <v>241700</v>
          </cell>
          <cell r="K11">
            <v>33600</v>
          </cell>
          <cell r="L11">
            <v>240000</v>
          </cell>
          <cell r="M11">
            <v>82800</v>
          </cell>
          <cell r="N11">
            <v>250000</v>
          </cell>
          <cell r="O11">
            <v>231000</v>
          </cell>
          <cell r="P11">
            <v>0</v>
          </cell>
          <cell r="Q11">
            <v>625000</v>
          </cell>
          <cell r="R11">
            <v>450000</v>
          </cell>
          <cell r="S11">
            <v>400000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374000</v>
          </cell>
          <cell r="F12">
            <v>276599.99999999988</v>
          </cell>
          <cell r="G12">
            <v>333000</v>
          </cell>
          <cell r="H12">
            <v>88299.999999999272</v>
          </cell>
          <cell r="I12">
            <v>246199.99999999709</v>
          </cell>
          <cell r="J12">
            <v>213300</v>
          </cell>
          <cell r="K12">
            <v>102100</v>
          </cell>
          <cell r="L12">
            <v>215100</v>
          </cell>
          <cell r="M12">
            <v>22400</v>
          </cell>
          <cell r="N12">
            <v>90000</v>
          </cell>
          <cell r="O12">
            <v>440000</v>
          </cell>
          <cell r="P12">
            <v>0</v>
          </cell>
          <cell r="Q12">
            <v>621000</v>
          </cell>
          <cell r="R12">
            <v>414000</v>
          </cell>
          <cell r="S12">
            <v>640000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396000</v>
          </cell>
          <cell r="F13">
            <v>296399.99999999965</v>
          </cell>
          <cell r="G13">
            <v>348400.00000000146</v>
          </cell>
          <cell r="H13">
            <v>359500</v>
          </cell>
          <cell r="I13">
            <v>0</v>
          </cell>
          <cell r="J13">
            <v>209700</v>
          </cell>
          <cell r="K13">
            <v>42600</v>
          </cell>
          <cell r="L13">
            <v>204300</v>
          </cell>
          <cell r="M13">
            <v>81300</v>
          </cell>
          <cell r="N13">
            <v>250000</v>
          </cell>
          <cell r="O13">
            <v>589000</v>
          </cell>
          <cell r="P13">
            <v>0</v>
          </cell>
          <cell r="Q13">
            <v>617000</v>
          </cell>
          <cell r="R13">
            <v>454000</v>
          </cell>
          <cell r="S13">
            <v>610000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398000</v>
          </cell>
          <cell r="F14">
            <v>290500</v>
          </cell>
          <cell r="G14">
            <v>342699.99999999889</v>
          </cell>
          <cell r="H14">
            <v>346299.9999999993</v>
          </cell>
          <cell r="I14">
            <v>0</v>
          </cell>
          <cell r="J14">
            <v>223200</v>
          </cell>
          <cell r="K14">
            <v>53800</v>
          </cell>
          <cell r="L14">
            <v>222800</v>
          </cell>
          <cell r="M14">
            <v>167900</v>
          </cell>
          <cell r="N14">
            <v>44000</v>
          </cell>
          <cell r="O14">
            <v>411000</v>
          </cell>
          <cell r="P14">
            <v>249000</v>
          </cell>
          <cell r="Q14">
            <v>660000</v>
          </cell>
          <cell r="R14">
            <v>696000</v>
          </cell>
          <cell r="S14">
            <v>8000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396000</v>
          </cell>
          <cell r="F15">
            <v>293500</v>
          </cell>
          <cell r="G15">
            <v>341800.00000000111</v>
          </cell>
          <cell r="H15">
            <v>355299.9999999993</v>
          </cell>
          <cell r="I15">
            <v>0</v>
          </cell>
          <cell r="J15">
            <v>239600</v>
          </cell>
          <cell r="K15">
            <v>63300</v>
          </cell>
          <cell r="L15">
            <v>237100</v>
          </cell>
          <cell r="M15">
            <v>58500</v>
          </cell>
          <cell r="N15">
            <v>324000</v>
          </cell>
          <cell r="O15">
            <v>191000</v>
          </cell>
          <cell r="P15">
            <v>0</v>
          </cell>
          <cell r="Q15">
            <v>646000</v>
          </cell>
          <cell r="R15">
            <v>562000</v>
          </cell>
          <cell r="S15">
            <v>526000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396000</v>
          </cell>
          <cell r="F16">
            <v>296900.00000000052</v>
          </cell>
          <cell r="G16">
            <v>352599.99999999854</v>
          </cell>
          <cell r="H16">
            <v>368600.00000000221</v>
          </cell>
          <cell r="I16">
            <v>0</v>
          </cell>
          <cell r="J16">
            <v>223800</v>
          </cell>
          <cell r="K16">
            <v>22000</v>
          </cell>
          <cell r="L16">
            <v>223500</v>
          </cell>
          <cell r="M16">
            <v>79600</v>
          </cell>
          <cell r="N16">
            <v>590000</v>
          </cell>
          <cell r="O16">
            <v>8000</v>
          </cell>
          <cell r="P16">
            <v>0</v>
          </cell>
          <cell r="Q16">
            <v>608000</v>
          </cell>
          <cell r="R16">
            <v>434000</v>
          </cell>
          <cell r="S16">
            <v>634000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376299.99999998836</v>
          </cell>
          <cell r="F17">
            <v>369199.99999999983</v>
          </cell>
          <cell r="G17">
            <v>371900.00000000146</v>
          </cell>
          <cell r="H17">
            <v>223700.00000000073</v>
          </cell>
          <cell r="I17">
            <v>0</v>
          </cell>
          <cell r="J17">
            <v>223900</v>
          </cell>
          <cell r="K17">
            <v>124100</v>
          </cell>
          <cell r="L17">
            <v>223400</v>
          </cell>
          <cell r="M17">
            <v>19700</v>
          </cell>
          <cell r="N17">
            <v>86000</v>
          </cell>
          <cell r="O17">
            <v>390000</v>
          </cell>
          <cell r="P17">
            <v>0</v>
          </cell>
          <cell r="Q17">
            <v>642000</v>
          </cell>
          <cell r="R17">
            <v>272000</v>
          </cell>
          <cell r="S17">
            <v>648000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423700.00000001164</v>
          </cell>
          <cell r="F18">
            <v>224600.00000000035</v>
          </cell>
          <cell r="G18">
            <v>335700.0000000007</v>
          </cell>
          <cell r="H18">
            <v>244399.99999999782</v>
          </cell>
          <cell r="I18">
            <v>0</v>
          </cell>
          <cell r="J18">
            <v>210800</v>
          </cell>
          <cell r="K18">
            <v>92600</v>
          </cell>
          <cell r="L18">
            <v>209600</v>
          </cell>
          <cell r="M18">
            <v>0</v>
          </cell>
          <cell r="N18">
            <v>0</v>
          </cell>
          <cell r="O18">
            <v>590000</v>
          </cell>
          <cell r="P18">
            <v>0</v>
          </cell>
          <cell r="Q18">
            <v>634000</v>
          </cell>
          <cell r="R18">
            <v>412000</v>
          </cell>
          <cell r="S18">
            <v>646000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384000</v>
          </cell>
          <cell r="F19">
            <v>292899.99999999965</v>
          </cell>
          <cell r="G19">
            <v>342099.99999999854</v>
          </cell>
          <cell r="H19">
            <v>328200.0000000007</v>
          </cell>
          <cell r="I19">
            <v>0</v>
          </cell>
          <cell r="J19">
            <v>0</v>
          </cell>
          <cell r="K19">
            <v>66500</v>
          </cell>
          <cell r="L19">
            <v>212300</v>
          </cell>
          <cell r="M19">
            <v>0</v>
          </cell>
          <cell r="N19">
            <v>0</v>
          </cell>
          <cell r="O19">
            <v>598000</v>
          </cell>
          <cell r="P19">
            <v>14000</v>
          </cell>
          <cell r="Q19">
            <v>576000</v>
          </cell>
          <cell r="R19">
            <v>320000</v>
          </cell>
          <cell r="S19">
            <v>654000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383000</v>
          </cell>
          <cell r="F20">
            <v>283500</v>
          </cell>
          <cell r="G20">
            <v>339500</v>
          </cell>
          <cell r="H20">
            <v>356299.9999999993</v>
          </cell>
          <cell r="I20">
            <v>0</v>
          </cell>
          <cell r="J20">
            <v>216600</v>
          </cell>
          <cell r="K20">
            <v>34200</v>
          </cell>
          <cell r="L20">
            <v>217000</v>
          </cell>
          <cell r="M20">
            <v>101000</v>
          </cell>
          <cell r="N20">
            <v>286000</v>
          </cell>
          <cell r="O20">
            <v>598000</v>
          </cell>
          <cell r="P20">
            <v>0</v>
          </cell>
          <cell r="Q20">
            <v>622000</v>
          </cell>
          <cell r="R20">
            <v>270000</v>
          </cell>
          <cell r="S20">
            <v>640000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384000</v>
          </cell>
          <cell r="F21">
            <v>285199.99999999983</v>
          </cell>
          <cell r="G21">
            <v>314500</v>
          </cell>
          <cell r="H21">
            <v>337799.9999999993</v>
          </cell>
          <cell r="I21">
            <v>0</v>
          </cell>
          <cell r="J21">
            <v>200600</v>
          </cell>
          <cell r="K21">
            <v>85500</v>
          </cell>
          <cell r="L21">
            <v>197700</v>
          </cell>
          <cell r="M21">
            <v>41200</v>
          </cell>
          <cell r="N21">
            <v>210000</v>
          </cell>
          <cell r="O21">
            <v>222000</v>
          </cell>
          <cell r="P21">
            <v>0</v>
          </cell>
          <cell r="Q21">
            <v>657000</v>
          </cell>
          <cell r="R21">
            <v>260000</v>
          </cell>
          <cell r="S21">
            <v>676000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388000</v>
          </cell>
          <cell r="F22">
            <v>287400.00000000052</v>
          </cell>
          <cell r="G22">
            <v>114200.00000000073</v>
          </cell>
          <cell r="H22">
            <v>356600.00000000221</v>
          </cell>
          <cell r="I22">
            <v>224300.00000000291</v>
          </cell>
          <cell r="J22">
            <v>207500</v>
          </cell>
          <cell r="K22">
            <v>0</v>
          </cell>
          <cell r="L22">
            <v>207700</v>
          </cell>
          <cell r="M22">
            <v>85200</v>
          </cell>
          <cell r="N22">
            <v>0</v>
          </cell>
          <cell r="O22">
            <v>222000</v>
          </cell>
          <cell r="P22">
            <v>0</v>
          </cell>
          <cell r="Q22">
            <v>354000</v>
          </cell>
          <cell r="R22">
            <v>666000</v>
          </cell>
          <cell r="S22">
            <v>660000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388000</v>
          </cell>
          <cell r="F23">
            <v>285599.99999999948</v>
          </cell>
          <cell r="G23">
            <v>0</v>
          </cell>
          <cell r="H23">
            <v>350599.99999999854</v>
          </cell>
          <cell r="I23">
            <v>224300.00000000291</v>
          </cell>
          <cell r="J23">
            <v>230700</v>
          </cell>
          <cell r="K23">
            <v>0</v>
          </cell>
          <cell r="L23">
            <v>202300</v>
          </cell>
          <cell r="M23">
            <v>146300</v>
          </cell>
          <cell r="N23">
            <v>389000</v>
          </cell>
          <cell r="O23">
            <v>396000</v>
          </cell>
          <cell r="P23">
            <v>0</v>
          </cell>
          <cell r="Q23">
            <v>646000</v>
          </cell>
          <cell r="R23">
            <v>474000</v>
          </cell>
          <cell r="S23">
            <v>666000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386000</v>
          </cell>
          <cell r="F24">
            <v>282199.99999999983</v>
          </cell>
          <cell r="G24">
            <v>0</v>
          </cell>
          <cell r="H24">
            <v>355200.0000000007</v>
          </cell>
          <cell r="I24">
            <v>342000</v>
          </cell>
          <cell r="J24">
            <v>238500</v>
          </cell>
          <cell r="K24">
            <v>58000</v>
          </cell>
          <cell r="L24">
            <v>238300</v>
          </cell>
          <cell r="M24">
            <v>0</v>
          </cell>
          <cell r="N24">
            <v>574000</v>
          </cell>
          <cell r="O24">
            <v>0</v>
          </cell>
          <cell r="P24">
            <v>0</v>
          </cell>
          <cell r="Q24">
            <v>618000</v>
          </cell>
          <cell r="R24">
            <v>438000</v>
          </cell>
          <cell r="S24">
            <v>638000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393000</v>
          </cell>
          <cell r="F25">
            <v>300100.00000000035</v>
          </cell>
          <cell r="G25">
            <v>0</v>
          </cell>
          <cell r="H25">
            <v>367000</v>
          </cell>
          <cell r="I25">
            <v>352199.99999999709</v>
          </cell>
          <cell r="J25">
            <v>214600</v>
          </cell>
          <cell r="K25">
            <v>54600</v>
          </cell>
          <cell r="L25">
            <v>214500</v>
          </cell>
          <cell r="M25">
            <v>82600</v>
          </cell>
          <cell r="N25">
            <v>589000</v>
          </cell>
          <cell r="O25">
            <v>0</v>
          </cell>
          <cell r="P25">
            <v>0</v>
          </cell>
          <cell r="Q25">
            <v>614000</v>
          </cell>
          <cell r="R25">
            <v>376000</v>
          </cell>
          <cell r="S25">
            <v>650000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393000</v>
          </cell>
          <cell r="F26">
            <v>316600.00000000035</v>
          </cell>
          <cell r="G26">
            <v>367000</v>
          </cell>
          <cell r="H26">
            <v>249000</v>
          </cell>
          <cell r="I26">
            <v>376300.00000000291</v>
          </cell>
          <cell r="J26">
            <v>221500</v>
          </cell>
          <cell r="K26">
            <v>113400</v>
          </cell>
          <cell r="L26">
            <v>178900</v>
          </cell>
          <cell r="M26">
            <v>0</v>
          </cell>
          <cell r="N26">
            <v>581000</v>
          </cell>
          <cell r="O26">
            <v>0</v>
          </cell>
          <cell r="P26">
            <v>0</v>
          </cell>
          <cell r="Q26">
            <v>677000</v>
          </cell>
          <cell r="R26">
            <v>556000</v>
          </cell>
          <cell r="S26">
            <v>568000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395000</v>
          </cell>
          <cell r="F27">
            <v>304299.9999999993</v>
          </cell>
          <cell r="G27">
            <v>0</v>
          </cell>
          <cell r="H27">
            <v>309299.9999999993</v>
          </cell>
          <cell r="I27">
            <v>364100.00000000582</v>
          </cell>
          <cell r="J27">
            <v>239500</v>
          </cell>
          <cell r="K27">
            <v>107300</v>
          </cell>
          <cell r="L27">
            <v>240300</v>
          </cell>
          <cell r="M27">
            <v>16600</v>
          </cell>
          <cell r="N27">
            <v>579000</v>
          </cell>
          <cell r="O27">
            <v>0</v>
          </cell>
          <cell r="P27">
            <v>0</v>
          </cell>
          <cell r="Q27">
            <v>613000</v>
          </cell>
          <cell r="R27">
            <v>646000</v>
          </cell>
          <cell r="S27">
            <v>364000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373000</v>
          </cell>
          <cell r="F28">
            <v>279800.00000000111</v>
          </cell>
          <cell r="G28">
            <v>0</v>
          </cell>
          <cell r="H28">
            <v>350400.00000000146</v>
          </cell>
          <cell r="I28">
            <v>345399.99999999418</v>
          </cell>
          <cell r="J28">
            <v>217800</v>
          </cell>
          <cell r="K28">
            <v>69100</v>
          </cell>
          <cell r="L28">
            <v>219400</v>
          </cell>
          <cell r="M28">
            <v>120300</v>
          </cell>
          <cell r="N28">
            <v>581000</v>
          </cell>
          <cell r="O28">
            <v>0</v>
          </cell>
          <cell r="P28">
            <v>0</v>
          </cell>
          <cell r="Q28">
            <v>656000</v>
          </cell>
          <cell r="R28">
            <v>694000</v>
          </cell>
          <cell r="S28">
            <v>182000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391000</v>
          </cell>
          <cell r="F29">
            <v>287299.9999999993</v>
          </cell>
          <cell r="G29">
            <v>0</v>
          </cell>
          <cell r="H29">
            <v>355899.99999999779</v>
          </cell>
          <cell r="I29">
            <v>398300.00000000291</v>
          </cell>
          <cell r="J29">
            <v>212400</v>
          </cell>
          <cell r="K29">
            <v>77800</v>
          </cell>
          <cell r="L29">
            <v>88300</v>
          </cell>
          <cell r="M29">
            <v>208800</v>
          </cell>
          <cell r="N29">
            <v>225000</v>
          </cell>
          <cell r="O29">
            <v>375000</v>
          </cell>
          <cell r="P29">
            <v>0</v>
          </cell>
          <cell r="Q29">
            <v>648000</v>
          </cell>
          <cell r="R29">
            <v>678000</v>
          </cell>
          <cell r="S29">
            <v>404000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386000</v>
          </cell>
          <cell r="F30">
            <v>292100.00000000035</v>
          </cell>
          <cell r="G30">
            <v>0</v>
          </cell>
          <cell r="H30">
            <v>354000</v>
          </cell>
          <cell r="I30">
            <v>290500</v>
          </cell>
          <cell r="J30">
            <v>209100</v>
          </cell>
          <cell r="K30">
            <v>103500</v>
          </cell>
          <cell r="L30">
            <v>0</v>
          </cell>
          <cell r="M30">
            <v>0</v>
          </cell>
          <cell r="N30">
            <v>47000</v>
          </cell>
          <cell r="O30">
            <v>596000</v>
          </cell>
          <cell r="P30">
            <v>0</v>
          </cell>
          <cell r="Q30">
            <v>609000</v>
          </cell>
          <cell r="R30">
            <v>514000</v>
          </cell>
          <cell r="S30">
            <v>552000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414000</v>
          </cell>
          <cell r="F31">
            <v>310000</v>
          </cell>
          <cell r="G31">
            <v>0</v>
          </cell>
          <cell r="H31">
            <v>381400.00000000146</v>
          </cell>
          <cell r="I31">
            <v>378100.00000000582</v>
          </cell>
          <cell r="J31">
            <v>224900</v>
          </cell>
          <cell r="K31">
            <v>78600</v>
          </cell>
          <cell r="L31">
            <v>70000</v>
          </cell>
          <cell r="M31">
            <v>224200</v>
          </cell>
          <cell r="N31">
            <v>0</v>
          </cell>
          <cell r="O31">
            <v>589000</v>
          </cell>
          <cell r="P31">
            <v>0</v>
          </cell>
          <cell r="Q31">
            <v>569000</v>
          </cell>
          <cell r="R31">
            <v>594000</v>
          </cell>
          <cell r="S31">
            <v>472000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375000</v>
          </cell>
          <cell r="F32">
            <v>278199.99999999889</v>
          </cell>
          <cell r="G32">
            <v>0</v>
          </cell>
          <cell r="H32">
            <v>381400.00000000146</v>
          </cell>
          <cell r="I32">
            <v>333099.99999999127</v>
          </cell>
          <cell r="J32">
            <v>211000</v>
          </cell>
          <cell r="K32">
            <v>64400</v>
          </cell>
          <cell r="L32">
            <v>212500</v>
          </cell>
          <cell r="M32">
            <v>52800</v>
          </cell>
          <cell r="N32">
            <v>354000</v>
          </cell>
          <cell r="O32">
            <v>235000</v>
          </cell>
          <cell r="P32">
            <v>0</v>
          </cell>
          <cell r="Q32">
            <v>576000</v>
          </cell>
          <cell r="R32">
            <v>602000</v>
          </cell>
          <cell r="S32">
            <v>586000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389000</v>
          </cell>
          <cell r="F33">
            <v>289000</v>
          </cell>
          <cell r="G33">
            <v>0</v>
          </cell>
          <cell r="H33">
            <v>318700.0000000007</v>
          </cell>
          <cell r="I33">
            <v>341400.00000000873</v>
          </cell>
          <cell r="J33">
            <v>229900</v>
          </cell>
          <cell r="K33">
            <v>68800</v>
          </cell>
          <cell r="L33">
            <v>226300</v>
          </cell>
          <cell r="M33">
            <v>0</v>
          </cell>
          <cell r="N33">
            <v>576000</v>
          </cell>
          <cell r="O33">
            <v>0</v>
          </cell>
          <cell r="P33">
            <v>0</v>
          </cell>
          <cell r="Q33">
            <v>570000</v>
          </cell>
          <cell r="R33">
            <v>606000</v>
          </cell>
          <cell r="S33">
            <v>442000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383000</v>
          </cell>
          <cell r="F34">
            <v>286000</v>
          </cell>
          <cell r="G34">
            <v>0</v>
          </cell>
          <cell r="H34">
            <v>318700.0000000007</v>
          </cell>
          <cell r="I34">
            <v>323599.99999999127</v>
          </cell>
          <cell r="J34">
            <v>242200</v>
          </cell>
          <cell r="K34">
            <v>78500</v>
          </cell>
          <cell r="L34">
            <v>242100</v>
          </cell>
          <cell r="M34">
            <v>0</v>
          </cell>
          <cell r="N34">
            <v>592000</v>
          </cell>
          <cell r="O34">
            <v>0</v>
          </cell>
          <cell r="P34">
            <v>0</v>
          </cell>
          <cell r="Q34">
            <v>631000</v>
          </cell>
          <cell r="R34">
            <v>634000</v>
          </cell>
          <cell r="S34">
            <v>394000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380000</v>
          </cell>
          <cell r="F35">
            <v>282600.00000000035</v>
          </cell>
          <cell r="G35">
            <v>0</v>
          </cell>
          <cell r="H35">
            <v>318700.0000000007</v>
          </cell>
          <cell r="I35">
            <v>337000</v>
          </cell>
          <cell r="J35">
            <v>230800</v>
          </cell>
          <cell r="K35">
            <v>0</v>
          </cell>
          <cell r="L35">
            <v>230900</v>
          </cell>
          <cell r="M35">
            <v>40500</v>
          </cell>
          <cell r="N35">
            <v>629000</v>
          </cell>
          <cell r="O35">
            <v>0</v>
          </cell>
          <cell r="P35">
            <v>0</v>
          </cell>
          <cell r="Q35">
            <v>616000</v>
          </cell>
          <cell r="R35">
            <v>640000</v>
          </cell>
          <cell r="S35">
            <v>520000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395000</v>
          </cell>
          <cell r="F5">
            <v>300400</v>
          </cell>
          <cell r="G5">
            <v>0</v>
          </cell>
          <cell r="H5">
            <v>355000</v>
          </cell>
          <cell r="I5">
            <v>349600</v>
          </cell>
          <cell r="J5">
            <v>195600</v>
          </cell>
          <cell r="K5">
            <v>52200</v>
          </cell>
          <cell r="L5">
            <v>196200</v>
          </cell>
          <cell r="M5">
            <v>57700</v>
          </cell>
          <cell r="N5">
            <v>463000</v>
          </cell>
          <cell r="O5">
            <v>72000</v>
          </cell>
          <cell r="P5">
            <v>0</v>
          </cell>
          <cell r="Q5">
            <v>586000</v>
          </cell>
          <cell r="R5">
            <v>590000</v>
          </cell>
          <cell r="S5">
            <v>430000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366600</v>
          </cell>
          <cell r="F6">
            <v>371500</v>
          </cell>
          <cell r="G6">
            <v>0</v>
          </cell>
          <cell r="H6">
            <v>362800</v>
          </cell>
          <cell r="I6">
            <v>364600</v>
          </cell>
          <cell r="J6">
            <v>214400</v>
          </cell>
          <cell r="K6">
            <v>53200</v>
          </cell>
          <cell r="L6">
            <v>214600</v>
          </cell>
          <cell r="M6">
            <v>56000</v>
          </cell>
          <cell r="N6">
            <v>0</v>
          </cell>
          <cell r="O6">
            <v>609000</v>
          </cell>
          <cell r="P6">
            <v>0</v>
          </cell>
          <cell r="Q6">
            <v>601000</v>
          </cell>
          <cell r="R6">
            <v>380000</v>
          </cell>
          <cell r="S6">
            <v>624000</v>
          </cell>
        </row>
        <row r="7">
          <cell r="B7">
            <v>14900</v>
          </cell>
          <cell r="C7">
            <v>0</v>
          </cell>
          <cell r="D7">
            <v>0</v>
          </cell>
          <cell r="E7">
            <v>381400</v>
          </cell>
          <cell r="F7">
            <v>188600</v>
          </cell>
          <cell r="G7">
            <v>0</v>
          </cell>
          <cell r="H7">
            <v>253309</v>
          </cell>
          <cell r="I7">
            <v>297100</v>
          </cell>
          <cell r="J7">
            <v>221800</v>
          </cell>
          <cell r="K7">
            <v>55800</v>
          </cell>
          <cell r="L7">
            <v>221000</v>
          </cell>
          <cell r="M7">
            <v>0</v>
          </cell>
          <cell r="N7">
            <v>0</v>
          </cell>
          <cell r="O7">
            <v>585000</v>
          </cell>
          <cell r="P7">
            <v>33000</v>
          </cell>
          <cell r="Q7">
            <v>611000</v>
          </cell>
          <cell r="R7">
            <v>626000</v>
          </cell>
          <cell r="S7">
            <v>584000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405000</v>
          </cell>
          <cell r="F8">
            <v>301700</v>
          </cell>
          <cell r="G8">
            <v>0</v>
          </cell>
          <cell r="H8">
            <v>363500</v>
          </cell>
          <cell r="I8">
            <v>358100</v>
          </cell>
          <cell r="J8">
            <v>204700</v>
          </cell>
          <cell r="K8">
            <v>21800</v>
          </cell>
          <cell r="L8">
            <v>205100</v>
          </cell>
          <cell r="M8">
            <v>93400</v>
          </cell>
          <cell r="N8">
            <v>0</v>
          </cell>
          <cell r="O8">
            <v>599000</v>
          </cell>
          <cell r="P8">
            <v>0</v>
          </cell>
          <cell r="Q8">
            <v>638000</v>
          </cell>
          <cell r="R8">
            <v>304000</v>
          </cell>
          <cell r="S8">
            <v>672000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381000</v>
          </cell>
          <cell r="F9">
            <v>283700</v>
          </cell>
          <cell r="G9">
            <v>0</v>
          </cell>
          <cell r="H9">
            <v>335200</v>
          </cell>
          <cell r="I9">
            <v>332700</v>
          </cell>
          <cell r="J9">
            <v>207200</v>
          </cell>
          <cell r="K9">
            <v>103100</v>
          </cell>
          <cell r="L9">
            <v>210000</v>
          </cell>
          <cell r="M9">
            <v>0</v>
          </cell>
          <cell r="N9">
            <v>0</v>
          </cell>
          <cell r="O9">
            <v>599000</v>
          </cell>
          <cell r="P9">
            <v>0</v>
          </cell>
          <cell r="Q9">
            <v>549000</v>
          </cell>
          <cell r="R9">
            <v>640000</v>
          </cell>
          <cell r="S9">
            <v>468000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385000</v>
          </cell>
          <cell r="F10">
            <v>291400</v>
          </cell>
          <cell r="G10">
            <v>0</v>
          </cell>
          <cell r="H10">
            <v>249100</v>
          </cell>
          <cell r="I10">
            <v>354400</v>
          </cell>
          <cell r="J10">
            <v>224200</v>
          </cell>
          <cell r="K10">
            <v>0</v>
          </cell>
          <cell r="L10">
            <v>221100</v>
          </cell>
          <cell r="M10">
            <v>60400</v>
          </cell>
          <cell r="N10">
            <v>0</v>
          </cell>
          <cell r="O10">
            <v>596000</v>
          </cell>
          <cell r="P10">
            <v>0</v>
          </cell>
          <cell r="Q10">
            <v>596000</v>
          </cell>
          <cell r="R10">
            <v>644000</v>
          </cell>
          <cell r="S10">
            <v>498000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384000</v>
          </cell>
          <cell r="F11">
            <v>288100</v>
          </cell>
          <cell r="G11">
            <v>0</v>
          </cell>
          <cell r="H11">
            <v>345300</v>
          </cell>
          <cell r="I11">
            <v>352000</v>
          </cell>
          <cell r="J11">
            <v>205600</v>
          </cell>
          <cell r="K11">
            <v>89200</v>
          </cell>
          <cell r="L11">
            <v>205700</v>
          </cell>
          <cell r="M11">
            <v>0</v>
          </cell>
          <cell r="N11">
            <v>205000</v>
          </cell>
          <cell r="O11">
            <v>0</v>
          </cell>
          <cell r="P11">
            <v>113000</v>
          </cell>
          <cell r="Q11">
            <v>412000</v>
          </cell>
          <cell r="R11">
            <v>426000</v>
          </cell>
          <cell r="S11">
            <v>646000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389000</v>
          </cell>
          <cell r="F12">
            <v>292600</v>
          </cell>
          <cell r="G12">
            <v>0</v>
          </cell>
          <cell r="H12">
            <v>347300</v>
          </cell>
          <cell r="I12">
            <v>329200</v>
          </cell>
          <cell r="J12">
            <v>135200</v>
          </cell>
          <cell r="K12">
            <v>186500</v>
          </cell>
          <cell r="L12">
            <v>136900</v>
          </cell>
          <cell r="M12">
            <v>57800</v>
          </cell>
          <cell r="N12">
            <v>568000</v>
          </cell>
          <cell r="O12">
            <v>0</v>
          </cell>
          <cell r="P12">
            <v>437000</v>
          </cell>
          <cell r="Q12">
            <v>0</v>
          </cell>
          <cell r="R12">
            <v>632000</v>
          </cell>
          <cell r="S12">
            <v>634000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399000</v>
          </cell>
          <cell r="F13">
            <v>303000</v>
          </cell>
          <cell r="G13">
            <v>0</v>
          </cell>
          <cell r="H13">
            <v>360000</v>
          </cell>
          <cell r="I13">
            <v>358000</v>
          </cell>
          <cell r="J13">
            <v>219700</v>
          </cell>
          <cell r="K13">
            <v>134500</v>
          </cell>
          <cell r="L13">
            <v>68900</v>
          </cell>
          <cell r="M13">
            <v>216500</v>
          </cell>
          <cell r="N13">
            <v>205000</v>
          </cell>
          <cell r="O13">
            <v>0</v>
          </cell>
          <cell r="P13">
            <v>526000</v>
          </cell>
          <cell r="Q13">
            <v>0</v>
          </cell>
          <cell r="R13">
            <v>670000</v>
          </cell>
          <cell r="S13">
            <v>424000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403000</v>
          </cell>
          <cell r="F14">
            <v>297400</v>
          </cell>
          <cell r="G14">
            <v>0</v>
          </cell>
          <cell r="H14">
            <v>364700</v>
          </cell>
          <cell r="I14">
            <v>353500</v>
          </cell>
          <cell r="J14">
            <v>213500</v>
          </cell>
          <cell r="K14">
            <v>154500</v>
          </cell>
          <cell r="L14">
            <v>215500</v>
          </cell>
          <cell r="M14">
            <v>0</v>
          </cell>
          <cell r="N14">
            <v>583000</v>
          </cell>
          <cell r="O14">
            <v>0</v>
          </cell>
          <cell r="P14">
            <v>538000</v>
          </cell>
          <cell r="Q14">
            <v>0</v>
          </cell>
          <cell r="R14">
            <v>674000</v>
          </cell>
          <cell r="S14">
            <v>456000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383000</v>
          </cell>
          <cell r="F15">
            <v>287800</v>
          </cell>
          <cell r="G15">
            <v>0</v>
          </cell>
          <cell r="H15">
            <v>308800</v>
          </cell>
          <cell r="I15">
            <v>331700</v>
          </cell>
          <cell r="J15">
            <v>232200</v>
          </cell>
          <cell r="K15">
            <v>11400</v>
          </cell>
          <cell r="L15">
            <v>211300</v>
          </cell>
          <cell r="M15">
            <v>58000</v>
          </cell>
          <cell r="N15">
            <v>147000</v>
          </cell>
          <cell r="O15">
            <v>903000</v>
          </cell>
          <cell r="P15">
            <v>498000</v>
          </cell>
          <cell r="Q15">
            <v>0</v>
          </cell>
          <cell r="R15">
            <v>678000</v>
          </cell>
          <cell r="S15">
            <v>496000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384000</v>
          </cell>
          <cell r="F16">
            <v>282000</v>
          </cell>
          <cell r="G16">
            <v>0</v>
          </cell>
          <cell r="H16">
            <v>346900</v>
          </cell>
          <cell r="I16">
            <v>340700</v>
          </cell>
          <cell r="J16">
            <v>216800</v>
          </cell>
          <cell r="K16">
            <v>131100</v>
          </cell>
          <cell r="L16">
            <v>176800</v>
          </cell>
          <cell r="M16">
            <v>0</v>
          </cell>
          <cell r="N16">
            <v>0</v>
          </cell>
          <cell r="O16">
            <v>609000</v>
          </cell>
          <cell r="P16">
            <v>526000</v>
          </cell>
          <cell r="Q16">
            <v>0</v>
          </cell>
          <cell r="R16">
            <v>466000</v>
          </cell>
          <cell r="S16">
            <v>658000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378000</v>
          </cell>
          <cell r="F17">
            <v>286100</v>
          </cell>
          <cell r="G17">
            <v>0</v>
          </cell>
          <cell r="H17">
            <v>349500</v>
          </cell>
          <cell r="I17">
            <v>339800</v>
          </cell>
          <cell r="J17">
            <v>205400</v>
          </cell>
          <cell r="K17">
            <v>0</v>
          </cell>
          <cell r="L17">
            <v>206500</v>
          </cell>
          <cell r="M17">
            <v>91500</v>
          </cell>
          <cell r="N17">
            <v>281000</v>
          </cell>
          <cell r="O17">
            <v>295000</v>
          </cell>
          <cell r="P17">
            <v>542000</v>
          </cell>
          <cell r="Q17">
            <v>0</v>
          </cell>
          <cell r="R17">
            <v>648000</v>
          </cell>
          <cell r="S17">
            <v>496000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384000</v>
          </cell>
          <cell r="F18">
            <v>285400</v>
          </cell>
          <cell r="G18">
            <v>0</v>
          </cell>
          <cell r="H18">
            <v>344200</v>
          </cell>
          <cell r="I18">
            <v>333800</v>
          </cell>
          <cell r="J18">
            <v>207700</v>
          </cell>
          <cell r="K18">
            <v>58600</v>
          </cell>
          <cell r="L18">
            <v>210000</v>
          </cell>
          <cell r="M18">
            <v>35300</v>
          </cell>
          <cell r="N18">
            <v>591000</v>
          </cell>
          <cell r="O18">
            <v>0</v>
          </cell>
          <cell r="P18">
            <v>555000</v>
          </cell>
          <cell r="Q18">
            <v>0</v>
          </cell>
          <cell r="R18">
            <v>400000</v>
          </cell>
          <cell r="S18">
            <v>662000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344000</v>
          </cell>
          <cell r="F19">
            <v>257500</v>
          </cell>
          <cell r="G19">
            <v>0</v>
          </cell>
          <cell r="H19">
            <v>339300</v>
          </cell>
          <cell r="I19">
            <v>335800</v>
          </cell>
          <cell r="J19">
            <v>0</v>
          </cell>
          <cell r="K19">
            <v>73200</v>
          </cell>
          <cell r="L19">
            <v>211100</v>
          </cell>
          <cell r="M19">
            <v>59200</v>
          </cell>
          <cell r="N19">
            <v>579000</v>
          </cell>
          <cell r="O19">
            <v>0</v>
          </cell>
          <cell r="P19">
            <v>470000</v>
          </cell>
          <cell r="Q19">
            <v>0</v>
          </cell>
          <cell r="R19">
            <v>482000</v>
          </cell>
          <cell r="S19">
            <v>606000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397000</v>
          </cell>
          <cell r="F20">
            <v>299200</v>
          </cell>
          <cell r="G20">
            <v>38600</v>
          </cell>
          <cell r="H20">
            <v>360000</v>
          </cell>
          <cell r="I20">
            <v>388400</v>
          </cell>
          <cell r="J20">
            <v>200400</v>
          </cell>
          <cell r="K20">
            <v>0</v>
          </cell>
          <cell r="L20">
            <v>201100</v>
          </cell>
          <cell r="M20">
            <v>123900</v>
          </cell>
          <cell r="N20">
            <v>560000</v>
          </cell>
          <cell r="O20">
            <v>0</v>
          </cell>
          <cell r="P20">
            <v>544000</v>
          </cell>
          <cell r="Q20">
            <v>15000</v>
          </cell>
          <cell r="R20">
            <v>648000</v>
          </cell>
          <cell r="S20">
            <v>398000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364000</v>
          </cell>
          <cell r="F21">
            <v>273600</v>
          </cell>
          <cell r="G21">
            <v>0</v>
          </cell>
          <cell r="H21">
            <v>334600</v>
          </cell>
          <cell r="I21">
            <v>249700</v>
          </cell>
          <cell r="J21">
            <v>219800</v>
          </cell>
          <cell r="K21">
            <v>38300</v>
          </cell>
          <cell r="L21">
            <v>219500</v>
          </cell>
          <cell r="M21">
            <v>25600</v>
          </cell>
          <cell r="N21">
            <v>576000</v>
          </cell>
          <cell r="O21">
            <v>0</v>
          </cell>
          <cell r="P21">
            <v>519000</v>
          </cell>
          <cell r="Q21">
            <v>3000</v>
          </cell>
          <cell r="R21">
            <v>554000</v>
          </cell>
          <cell r="S21">
            <v>586000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369000</v>
          </cell>
          <cell r="F22">
            <v>278000</v>
          </cell>
          <cell r="G22">
            <v>215000</v>
          </cell>
          <cell r="H22">
            <v>337500</v>
          </cell>
          <cell r="I22">
            <v>98500</v>
          </cell>
          <cell r="J22">
            <v>215200</v>
          </cell>
          <cell r="K22">
            <v>116900</v>
          </cell>
          <cell r="L22">
            <v>213000</v>
          </cell>
          <cell r="M22">
            <v>19500</v>
          </cell>
          <cell r="N22">
            <v>573000</v>
          </cell>
          <cell r="O22">
            <v>0</v>
          </cell>
          <cell r="P22">
            <v>477000</v>
          </cell>
          <cell r="Q22">
            <v>98000</v>
          </cell>
          <cell r="R22">
            <v>554000</v>
          </cell>
          <cell r="S22">
            <v>470000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387000</v>
          </cell>
          <cell r="F23">
            <v>290700</v>
          </cell>
          <cell r="G23">
            <v>342100</v>
          </cell>
          <cell r="H23">
            <v>349800</v>
          </cell>
          <cell r="I23">
            <v>98500</v>
          </cell>
          <cell r="J23">
            <v>239400</v>
          </cell>
          <cell r="K23">
            <v>110700</v>
          </cell>
          <cell r="L23">
            <v>237900</v>
          </cell>
          <cell r="M23">
            <v>5300</v>
          </cell>
          <cell r="N23">
            <v>554000</v>
          </cell>
          <cell r="O23">
            <v>0</v>
          </cell>
          <cell r="P23">
            <v>0</v>
          </cell>
          <cell r="Q23">
            <v>597000</v>
          </cell>
          <cell r="R23">
            <v>636000</v>
          </cell>
          <cell r="S23">
            <v>462000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376000</v>
          </cell>
          <cell r="F24">
            <v>275900</v>
          </cell>
          <cell r="G24">
            <v>0</v>
          </cell>
          <cell r="H24">
            <v>340700</v>
          </cell>
          <cell r="I24">
            <v>138800</v>
          </cell>
          <cell r="J24">
            <v>230200</v>
          </cell>
          <cell r="K24">
            <v>12300</v>
          </cell>
          <cell r="L24">
            <v>218500</v>
          </cell>
          <cell r="M24">
            <v>0</v>
          </cell>
          <cell r="N24">
            <v>549000</v>
          </cell>
          <cell r="O24">
            <v>0</v>
          </cell>
          <cell r="P24">
            <v>0</v>
          </cell>
          <cell r="Q24">
            <v>608000</v>
          </cell>
          <cell r="R24">
            <v>568000</v>
          </cell>
          <cell r="S24">
            <v>454000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376000</v>
          </cell>
          <cell r="F25">
            <v>275300</v>
          </cell>
          <cell r="G25">
            <v>0</v>
          </cell>
          <cell r="H25">
            <v>356300</v>
          </cell>
          <cell r="I25">
            <v>257000</v>
          </cell>
          <cell r="J25">
            <v>204700</v>
          </cell>
          <cell r="K25">
            <v>16600</v>
          </cell>
          <cell r="L25">
            <v>202000</v>
          </cell>
          <cell r="M25">
            <v>104200</v>
          </cell>
          <cell r="N25">
            <v>498000</v>
          </cell>
          <cell r="O25">
            <v>88000</v>
          </cell>
          <cell r="P25">
            <v>0</v>
          </cell>
          <cell r="Q25">
            <v>599000</v>
          </cell>
          <cell r="R25">
            <v>558000</v>
          </cell>
          <cell r="S25">
            <v>516000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371000</v>
          </cell>
          <cell r="F26">
            <v>273400</v>
          </cell>
          <cell r="G26">
            <v>356300</v>
          </cell>
          <cell r="H26">
            <v>351800</v>
          </cell>
          <cell r="I26">
            <v>327400</v>
          </cell>
          <cell r="J26">
            <v>217500</v>
          </cell>
          <cell r="K26">
            <v>53400</v>
          </cell>
          <cell r="L26">
            <v>192500</v>
          </cell>
          <cell r="M26">
            <v>53800</v>
          </cell>
          <cell r="N26">
            <v>0</v>
          </cell>
          <cell r="O26">
            <v>598000</v>
          </cell>
          <cell r="P26">
            <v>52000</v>
          </cell>
          <cell r="Q26">
            <v>580000</v>
          </cell>
          <cell r="R26">
            <v>408000</v>
          </cell>
          <cell r="S26">
            <v>608000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386000</v>
          </cell>
          <cell r="F27">
            <v>299700</v>
          </cell>
          <cell r="G27">
            <v>0</v>
          </cell>
          <cell r="H27">
            <v>366200</v>
          </cell>
          <cell r="I27">
            <v>348300</v>
          </cell>
          <cell r="J27">
            <v>218600</v>
          </cell>
          <cell r="K27">
            <v>155300</v>
          </cell>
          <cell r="L27">
            <v>197100</v>
          </cell>
          <cell r="M27">
            <v>10900</v>
          </cell>
          <cell r="N27">
            <v>0</v>
          </cell>
          <cell r="O27">
            <v>584000</v>
          </cell>
          <cell r="P27">
            <v>0</v>
          </cell>
          <cell r="Q27">
            <v>597000</v>
          </cell>
          <cell r="R27">
            <v>354000</v>
          </cell>
          <cell r="S27">
            <v>604000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374000</v>
          </cell>
          <cell r="F28">
            <v>280300</v>
          </cell>
          <cell r="G28">
            <v>0</v>
          </cell>
          <cell r="H28">
            <v>321200</v>
          </cell>
          <cell r="I28">
            <v>336600</v>
          </cell>
          <cell r="J28">
            <v>245100</v>
          </cell>
          <cell r="K28">
            <v>0</v>
          </cell>
          <cell r="L28">
            <v>225700</v>
          </cell>
          <cell r="M28">
            <v>22000</v>
          </cell>
          <cell r="N28">
            <v>0</v>
          </cell>
          <cell r="O28">
            <v>583000</v>
          </cell>
          <cell r="P28">
            <v>0</v>
          </cell>
          <cell r="Q28">
            <v>624000</v>
          </cell>
          <cell r="R28">
            <v>638000</v>
          </cell>
          <cell r="S28">
            <v>632000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393000</v>
          </cell>
          <cell r="F29">
            <v>291900</v>
          </cell>
          <cell r="G29">
            <v>0</v>
          </cell>
          <cell r="H29">
            <v>360100</v>
          </cell>
          <cell r="I29">
            <v>353700</v>
          </cell>
          <cell r="J29">
            <v>219500</v>
          </cell>
          <cell r="K29">
            <v>122000</v>
          </cell>
          <cell r="L29">
            <v>124200</v>
          </cell>
          <cell r="M29">
            <v>90400</v>
          </cell>
          <cell r="N29">
            <v>0</v>
          </cell>
          <cell r="O29">
            <v>593000</v>
          </cell>
          <cell r="P29">
            <v>0</v>
          </cell>
          <cell r="Q29">
            <v>660000</v>
          </cell>
          <cell r="R29">
            <v>364000</v>
          </cell>
          <cell r="S29">
            <v>700000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384000</v>
          </cell>
          <cell r="F30">
            <v>279000</v>
          </cell>
          <cell r="G30">
            <v>0</v>
          </cell>
          <cell r="H30">
            <v>354700</v>
          </cell>
          <cell r="I30">
            <v>342300</v>
          </cell>
          <cell r="J30">
            <v>219000</v>
          </cell>
          <cell r="K30">
            <v>102000</v>
          </cell>
          <cell r="L30">
            <v>0</v>
          </cell>
          <cell r="M30">
            <v>219600</v>
          </cell>
          <cell r="N30">
            <v>0</v>
          </cell>
          <cell r="O30">
            <v>596000</v>
          </cell>
          <cell r="P30">
            <v>0</v>
          </cell>
          <cell r="Q30">
            <v>631000</v>
          </cell>
          <cell r="R30">
            <v>352000</v>
          </cell>
          <cell r="S30">
            <v>672000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377000</v>
          </cell>
          <cell r="F31">
            <v>285000</v>
          </cell>
          <cell r="G31">
            <v>112500</v>
          </cell>
          <cell r="H31">
            <v>352600</v>
          </cell>
          <cell r="I31">
            <v>338100</v>
          </cell>
          <cell r="J31">
            <v>241800</v>
          </cell>
          <cell r="K31">
            <v>49300</v>
          </cell>
          <cell r="L31">
            <v>162100</v>
          </cell>
          <cell r="M31">
            <v>155400</v>
          </cell>
          <cell r="N31">
            <v>0</v>
          </cell>
          <cell r="O31">
            <v>604000</v>
          </cell>
          <cell r="P31">
            <v>65000</v>
          </cell>
          <cell r="Q31">
            <v>638000</v>
          </cell>
          <cell r="R31">
            <v>660000</v>
          </cell>
          <cell r="S31">
            <v>658000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367000</v>
          </cell>
          <cell r="F32">
            <v>275600</v>
          </cell>
          <cell r="G32">
            <v>7500</v>
          </cell>
          <cell r="H32">
            <v>337200</v>
          </cell>
          <cell r="I32">
            <v>320800</v>
          </cell>
          <cell r="J32">
            <v>224000</v>
          </cell>
          <cell r="K32">
            <v>0</v>
          </cell>
          <cell r="L32">
            <v>224500</v>
          </cell>
          <cell r="M32">
            <v>70700</v>
          </cell>
          <cell r="N32">
            <v>0</v>
          </cell>
          <cell r="O32">
            <v>595000</v>
          </cell>
          <cell r="P32">
            <v>0</v>
          </cell>
          <cell r="Q32">
            <v>632000</v>
          </cell>
          <cell r="R32">
            <v>664000</v>
          </cell>
          <cell r="S32">
            <v>432000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354000</v>
          </cell>
          <cell r="F33">
            <v>266700</v>
          </cell>
          <cell r="G33">
            <v>185100</v>
          </cell>
          <cell r="H33">
            <v>336400</v>
          </cell>
          <cell r="I33">
            <v>94739</v>
          </cell>
          <cell r="J33">
            <v>240000</v>
          </cell>
          <cell r="K33">
            <v>0</v>
          </cell>
          <cell r="L33">
            <v>240400</v>
          </cell>
          <cell r="M33">
            <v>9000</v>
          </cell>
          <cell r="N33">
            <v>0</v>
          </cell>
          <cell r="O33">
            <v>599000</v>
          </cell>
          <cell r="P33">
            <v>0</v>
          </cell>
          <cell r="Q33">
            <v>611000</v>
          </cell>
          <cell r="R33">
            <v>646000</v>
          </cell>
          <cell r="S33">
            <v>502000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378000</v>
          </cell>
          <cell r="F34">
            <v>370000</v>
          </cell>
          <cell r="G34">
            <v>336600</v>
          </cell>
          <cell r="H34">
            <v>352400</v>
          </cell>
          <cell r="I34">
            <v>0</v>
          </cell>
          <cell r="J34">
            <v>240600</v>
          </cell>
          <cell r="K34">
            <v>32200</v>
          </cell>
          <cell r="L34">
            <v>240800</v>
          </cell>
          <cell r="M34">
            <v>32800</v>
          </cell>
          <cell r="N34">
            <v>0</v>
          </cell>
          <cell r="O34">
            <v>593000</v>
          </cell>
          <cell r="P34">
            <v>238000</v>
          </cell>
          <cell r="Q34">
            <v>654000</v>
          </cell>
          <cell r="R34">
            <v>484000</v>
          </cell>
          <cell r="S34">
            <v>376000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375000</v>
          </cell>
          <cell r="F5">
            <v>288700</v>
          </cell>
          <cell r="G5">
            <v>282200</v>
          </cell>
          <cell r="H5">
            <v>373800</v>
          </cell>
          <cell r="I5">
            <v>0</v>
          </cell>
          <cell r="J5">
            <v>229900</v>
          </cell>
          <cell r="K5">
            <v>30600</v>
          </cell>
          <cell r="L5">
            <v>230300</v>
          </cell>
          <cell r="M5">
            <v>18600</v>
          </cell>
          <cell r="N5">
            <v>0</v>
          </cell>
          <cell r="O5">
            <v>597000</v>
          </cell>
          <cell r="P5">
            <v>547000</v>
          </cell>
          <cell r="Q5">
            <v>645000</v>
          </cell>
          <cell r="R5">
            <v>574000</v>
          </cell>
          <cell r="S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361000</v>
          </cell>
          <cell r="F6">
            <v>271300</v>
          </cell>
          <cell r="G6">
            <v>319400</v>
          </cell>
          <cell r="H6">
            <v>346800</v>
          </cell>
          <cell r="I6">
            <v>0</v>
          </cell>
          <cell r="J6">
            <v>228400</v>
          </cell>
          <cell r="K6">
            <v>35500</v>
          </cell>
          <cell r="L6">
            <v>229600</v>
          </cell>
          <cell r="M6">
            <v>64300</v>
          </cell>
          <cell r="N6">
            <v>104000</v>
          </cell>
          <cell r="O6">
            <v>394000</v>
          </cell>
          <cell r="P6">
            <v>408000</v>
          </cell>
          <cell r="Q6">
            <v>612000</v>
          </cell>
          <cell r="R6">
            <v>572000</v>
          </cell>
          <cell r="S6">
            <v>196000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372000</v>
          </cell>
          <cell r="F7">
            <v>271600</v>
          </cell>
          <cell r="G7">
            <v>321800</v>
          </cell>
          <cell r="H7">
            <v>342000</v>
          </cell>
          <cell r="I7">
            <v>0</v>
          </cell>
          <cell r="J7">
            <v>230700</v>
          </cell>
          <cell r="K7">
            <v>71100</v>
          </cell>
          <cell r="L7">
            <v>232600</v>
          </cell>
          <cell r="M7">
            <v>121900</v>
          </cell>
          <cell r="N7">
            <v>528000</v>
          </cell>
          <cell r="O7">
            <v>0</v>
          </cell>
          <cell r="P7">
            <v>32000</v>
          </cell>
          <cell r="Q7">
            <v>643000</v>
          </cell>
          <cell r="R7">
            <v>408000</v>
          </cell>
          <cell r="S7">
            <v>640000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375000</v>
          </cell>
          <cell r="F8">
            <v>275200</v>
          </cell>
          <cell r="G8">
            <v>119500</v>
          </cell>
          <cell r="H8">
            <v>344200</v>
          </cell>
          <cell r="I8">
            <v>204200</v>
          </cell>
          <cell r="J8">
            <v>207500</v>
          </cell>
          <cell r="K8">
            <v>26300</v>
          </cell>
          <cell r="L8">
            <v>209300</v>
          </cell>
          <cell r="M8">
            <v>111300</v>
          </cell>
          <cell r="N8">
            <v>551000</v>
          </cell>
          <cell r="O8">
            <v>0</v>
          </cell>
          <cell r="P8">
            <v>217000</v>
          </cell>
          <cell r="Q8">
            <v>612000</v>
          </cell>
          <cell r="R8">
            <v>570000</v>
          </cell>
          <cell r="S8">
            <v>256000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373000</v>
          </cell>
          <cell r="F9">
            <v>280200</v>
          </cell>
          <cell r="G9">
            <v>0</v>
          </cell>
          <cell r="H9">
            <v>347300</v>
          </cell>
          <cell r="I9">
            <v>337000</v>
          </cell>
          <cell r="J9">
            <v>200700</v>
          </cell>
          <cell r="K9">
            <v>0</v>
          </cell>
          <cell r="L9">
            <v>200200</v>
          </cell>
          <cell r="M9">
            <v>181200</v>
          </cell>
          <cell r="N9">
            <v>482000</v>
          </cell>
          <cell r="O9">
            <v>0</v>
          </cell>
          <cell r="P9">
            <v>265000</v>
          </cell>
          <cell r="Q9">
            <v>600000</v>
          </cell>
          <cell r="R9">
            <v>560000</v>
          </cell>
          <cell r="S9">
            <v>230000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386000</v>
          </cell>
          <cell r="F10">
            <v>289900</v>
          </cell>
          <cell r="G10">
            <v>89500</v>
          </cell>
          <cell r="H10">
            <v>348200</v>
          </cell>
          <cell r="I10">
            <v>321500</v>
          </cell>
          <cell r="J10">
            <v>228300</v>
          </cell>
          <cell r="K10">
            <v>103100</v>
          </cell>
          <cell r="L10">
            <v>229000</v>
          </cell>
          <cell r="M10">
            <v>47000</v>
          </cell>
          <cell r="N10">
            <v>571000</v>
          </cell>
          <cell r="O10">
            <v>0</v>
          </cell>
          <cell r="P10">
            <v>0</v>
          </cell>
          <cell r="Q10">
            <v>647000</v>
          </cell>
          <cell r="R10">
            <v>606000</v>
          </cell>
          <cell r="S10">
            <v>640000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401000</v>
          </cell>
          <cell r="F11">
            <v>300800</v>
          </cell>
          <cell r="G11">
            <v>346700</v>
          </cell>
          <cell r="H11">
            <v>353900</v>
          </cell>
          <cell r="I11">
            <v>12340</v>
          </cell>
          <cell r="J11">
            <v>217300</v>
          </cell>
          <cell r="K11">
            <v>182300</v>
          </cell>
          <cell r="L11">
            <v>217600</v>
          </cell>
          <cell r="M11">
            <v>119400</v>
          </cell>
          <cell r="N11">
            <v>582000</v>
          </cell>
          <cell r="O11">
            <v>0</v>
          </cell>
          <cell r="P11">
            <v>0</v>
          </cell>
          <cell r="Q11">
            <v>635000</v>
          </cell>
          <cell r="R11">
            <v>652000</v>
          </cell>
          <cell r="S11">
            <v>672000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389000</v>
          </cell>
          <cell r="F12">
            <v>292400</v>
          </cell>
          <cell r="G12">
            <v>338400</v>
          </cell>
          <cell r="H12">
            <v>355700</v>
          </cell>
          <cell r="I12">
            <v>0</v>
          </cell>
          <cell r="J12">
            <v>222900</v>
          </cell>
          <cell r="K12">
            <v>85900</v>
          </cell>
          <cell r="L12">
            <v>221900</v>
          </cell>
          <cell r="M12">
            <v>16000</v>
          </cell>
          <cell r="N12">
            <v>575000</v>
          </cell>
          <cell r="O12">
            <v>0</v>
          </cell>
          <cell r="P12">
            <v>0</v>
          </cell>
          <cell r="Q12">
            <v>629000</v>
          </cell>
          <cell r="R12">
            <v>532000</v>
          </cell>
          <cell r="S12">
            <v>664000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388000</v>
          </cell>
          <cell r="F13">
            <v>298400</v>
          </cell>
          <cell r="G13">
            <v>349700</v>
          </cell>
          <cell r="H13">
            <v>370200</v>
          </cell>
          <cell r="I13">
            <v>0</v>
          </cell>
          <cell r="J13">
            <v>230500</v>
          </cell>
          <cell r="K13">
            <v>31000</v>
          </cell>
          <cell r="L13">
            <v>229700</v>
          </cell>
          <cell r="M13">
            <v>99900</v>
          </cell>
          <cell r="N13">
            <v>592000</v>
          </cell>
          <cell r="O13">
            <v>0</v>
          </cell>
          <cell r="P13">
            <v>0</v>
          </cell>
          <cell r="Q13">
            <v>576000</v>
          </cell>
          <cell r="R13">
            <v>552000</v>
          </cell>
          <cell r="S13">
            <v>606000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388000</v>
          </cell>
          <cell r="F14">
            <v>290000</v>
          </cell>
          <cell r="G14">
            <v>346400</v>
          </cell>
          <cell r="H14">
            <v>349700</v>
          </cell>
          <cell r="I14">
            <v>0</v>
          </cell>
          <cell r="J14">
            <v>239400</v>
          </cell>
          <cell r="K14">
            <v>71600</v>
          </cell>
          <cell r="L14">
            <v>238700</v>
          </cell>
          <cell r="M14">
            <v>30800</v>
          </cell>
          <cell r="N14">
            <v>608000</v>
          </cell>
          <cell r="O14">
            <v>0</v>
          </cell>
          <cell r="P14">
            <v>0</v>
          </cell>
          <cell r="Q14">
            <v>596000</v>
          </cell>
          <cell r="R14">
            <v>526000</v>
          </cell>
          <cell r="S14">
            <v>614000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380000</v>
          </cell>
          <cell r="F15">
            <v>290000</v>
          </cell>
          <cell r="G15">
            <v>339300</v>
          </cell>
          <cell r="H15">
            <v>354600</v>
          </cell>
          <cell r="I15">
            <v>0</v>
          </cell>
          <cell r="J15">
            <v>234500</v>
          </cell>
          <cell r="K15">
            <v>53499</v>
          </cell>
          <cell r="L15">
            <v>233800</v>
          </cell>
          <cell r="M15">
            <v>48200</v>
          </cell>
          <cell r="N15">
            <v>193000</v>
          </cell>
          <cell r="O15">
            <v>389000</v>
          </cell>
          <cell r="P15">
            <v>0</v>
          </cell>
          <cell r="Q15">
            <v>578000</v>
          </cell>
          <cell r="R15">
            <v>468000</v>
          </cell>
          <cell r="S15">
            <v>636000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371000</v>
          </cell>
          <cell r="F16">
            <v>279500</v>
          </cell>
          <cell r="G16">
            <v>319200</v>
          </cell>
          <cell r="H16">
            <v>329000</v>
          </cell>
          <cell r="I16">
            <v>0</v>
          </cell>
          <cell r="J16">
            <v>206000</v>
          </cell>
          <cell r="K16">
            <v>63300</v>
          </cell>
          <cell r="L16">
            <v>204900</v>
          </cell>
          <cell r="M16">
            <v>74700</v>
          </cell>
          <cell r="N16">
            <v>292000</v>
          </cell>
          <cell r="O16">
            <v>279000</v>
          </cell>
          <cell r="P16">
            <v>0</v>
          </cell>
          <cell r="Q16">
            <v>557000</v>
          </cell>
          <cell r="R16">
            <v>522000</v>
          </cell>
          <cell r="S16">
            <v>610000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404000</v>
          </cell>
          <cell r="F17">
            <v>295000</v>
          </cell>
          <cell r="G17">
            <v>360400</v>
          </cell>
          <cell r="H17">
            <v>372800</v>
          </cell>
          <cell r="I17">
            <v>0</v>
          </cell>
          <cell r="J17">
            <v>205200</v>
          </cell>
          <cell r="K17">
            <v>123900</v>
          </cell>
          <cell r="L17">
            <v>205100</v>
          </cell>
          <cell r="M17">
            <v>15100</v>
          </cell>
          <cell r="N17">
            <v>597000</v>
          </cell>
          <cell r="O17">
            <v>0</v>
          </cell>
          <cell r="P17">
            <v>0</v>
          </cell>
          <cell r="Q17">
            <v>600000</v>
          </cell>
          <cell r="R17">
            <v>558000</v>
          </cell>
          <cell r="S17">
            <v>606000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385000</v>
          </cell>
          <cell r="F18">
            <v>295900</v>
          </cell>
          <cell r="G18">
            <v>340300</v>
          </cell>
          <cell r="H18">
            <v>353000</v>
          </cell>
          <cell r="I18">
            <v>0</v>
          </cell>
          <cell r="J18">
            <v>197500</v>
          </cell>
          <cell r="K18">
            <v>134800</v>
          </cell>
          <cell r="L18">
            <v>197100</v>
          </cell>
          <cell r="M18">
            <v>53900</v>
          </cell>
          <cell r="N18">
            <v>572000</v>
          </cell>
          <cell r="O18">
            <v>0</v>
          </cell>
          <cell r="P18">
            <v>114000</v>
          </cell>
          <cell r="Q18">
            <v>599000</v>
          </cell>
          <cell r="R18">
            <v>610000</v>
          </cell>
          <cell r="S18">
            <v>604000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379000</v>
          </cell>
          <cell r="F19">
            <v>290800</v>
          </cell>
          <cell r="G19">
            <v>338400</v>
          </cell>
          <cell r="H19">
            <v>348700</v>
          </cell>
          <cell r="I19">
            <v>0</v>
          </cell>
          <cell r="J19">
            <v>0</v>
          </cell>
          <cell r="K19">
            <v>0</v>
          </cell>
          <cell r="L19">
            <v>223900</v>
          </cell>
          <cell r="M19">
            <v>103900</v>
          </cell>
          <cell r="N19">
            <v>568000</v>
          </cell>
          <cell r="O19">
            <v>0</v>
          </cell>
          <cell r="P19">
            <v>95000</v>
          </cell>
          <cell r="Q19">
            <v>487000</v>
          </cell>
          <cell r="R19">
            <v>550000</v>
          </cell>
          <cell r="S19">
            <v>648000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383000</v>
          </cell>
          <cell r="F20">
            <v>285300</v>
          </cell>
          <cell r="G20">
            <v>343000</v>
          </cell>
          <cell r="H20">
            <v>345500</v>
          </cell>
          <cell r="I20">
            <v>0</v>
          </cell>
          <cell r="J20">
            <v>222000</v>
          </cell>
          <cell r="K20">
            <v>115400</v>
          </cell>
          <cell r="L20">
            <v>85500</v>
          </cell>
          <cell r="M20">
            <v>137400</v>
          </cell>
          <cell r="N20">
            <v>565000</v>
          </cell>
          <cell r="O20">
            <v>0</v>
          </cell>
          <cell r="P20">
            <v>111000</v>
          </cell>
          <cell r="Q20">
            <v>632000</v>
          </cell>
          <cell r="R20">
            <v>464000</v>
          </cell>
          <cell r="S20">
            <v>650000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375000</v>
          </cell>
          <cell r="F21">
            <v>288500</v>
          </cell>
          <cell r="G21">
            <v>354000</v>
          </cell>
          <cell r="H21">
            <v>349300</v>
          </cell>
          <cell r="I21">
            <v>0</v>
          </cell>
          <cell r="J21">
            <v>202400</v>
          </cell>
          <cell r="K21">
            <v>166800</v>
          </cell>
          <cell r="L21">
            <v>13500</v>
          </cell>
          <cell r="M21">
            <v>205500</v>
          </cell>
          <cell r="N21">
            <v>564000</v>
          </cell>
          <cell r="O21">
            <v>0</v>
          </cell>
          <cell r="P21">
            <v>0</v>
          </cell>
          <cell r="Q21">
            <v>636000</v>
          </cell>
          <cell r="R21">
            <v>468000</v>
          </cell>
          <cell r="S21">
            <v>686000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357000</v>
          </cell>
          <cell r="F22">
            <v>266200</v>
          </cell>
          <cell r="G22">
            <v>305200</v>
          </cell>
          <cell r="H22">
            <v>319100</v>
          </cell>
          <cell r="I22">
            <v>69800</v>
          </cell>
          <cell r="J22">
            <v>225000</v>
          </cell>
          <cell r="K22">
            <v>119100</v>
          </cell>
          <cell r="L22">
            <v>29900</v>
          </cell>
          <cell r="M22">
            <v>224200</v>
          </cell>
          <cell r="N22">
            <v>495000</v>
          </cell>
          <cell r="O22">
            <v>0</v>
          </cell>
          <cell r="P22">
            <v>145000</v>
          </cell>
          <cell r="Q22">
            <v>604000</v>
          </cell>
          <cell r="R22">
            <v>546000</v>
          </cell>
          <cell r="S22">
            <v>602000</v>
          </cell>
        </row>
        <row r="23">
          <cell r="B23">
            <v>0</v>
          </cell>
          <cell r="C23">
            <v>102700</v>
          </cell>
          <cell r="D23">
            <v>0</v>
          </cell>
          <cell r="E23">
            <v>366000</v>
          </cell>
          <cell r="F23">
            <v>270400</v>
          </cell>
          <cell r="G23">
            <v>314800</v>
          </cell>
          <cell r="H23">
            <v>331100</v>
          </cell>
          <cell r="I23">
            <v>69800</v>
          </cell>
          <cell r="J23">
            <v>212000</v>
          </cell>
          <cell r="K23">
            <v>147000</v>
          </cell>
          <cell r="L23">
            <v>131600</v>
          </cell>
          <cell r="M23">
            <v>225100</v>
          </cell>
          <cell r="N23">
            <v>580000</v>
          </cell>
          <cell r="O23">
            <v>0</v>
          </cell>
          <cell r="P23">
            <v>473000</v>
          </cell>
          <cell r="Q23">
            <v>560000</v>
          </cell>
          <cell r="R23">
            <v>620000</v>
          </cell>
          <cell r="S23">
            <v>473000</v>
          </cell>
        </row>
        <row r="24">
          <cell r="B24">
            <v>0</v>
          </cell>
          <cell r="C24">
            <v>142000</v>
          </cell>
          <cell r="D24">
            <v>0</v>
          </cell>
          <cell r="E24">
            <v>359000</v>
          </cell>
          <cell r="F24">
            <v>266100</v>
          </cell>
          <cell r="G24">
            <v>314300</v>
          </cell>
          <cell r="H24">
            <v>307400</v>
          </cell>
          <cell r="I24">
            <v>291600</v>
          </cell>
          <cell r="J24">
            <v>240400</v>
          </cell>
          <cell r="K24">
            <v>139700</v>
          </cell>
          <cell r="L24">
            <v>110300</v>
          </cell>
          <cell r="M24">
            <v>228800</v>
          </cell>
          <cell r="N24">
            <v>346000</v>
          </cell>
          <cell r="O24">
            <v>344000</v>
          </cell>
          <cell r="P24">
            <v>368000</v>
          </cell>
          <cell r="Q24">
            <v>573000</v>
          </cell>
          <cell r="R24">
            <v>618000</v>
          </cell>
          <cell r="S24">
            <v>618000</v>
          </cell>
        </row>
        <row r="25">
          <cell r="B25">
            <v>36500</v>
          </cell>
          <cell r="C25">
            <v>0</v>
          </cell>
          <cell r="D25">
            <v>0</v>
          </cell>
          <cell r="E25">
            <v>388000</v>
          </cell>
          <cell r="F25">
            <v>291100</v>
          </cell>
          <cell r="G25">
            <v>340800</v>
          </cell>
          <cell r="H25">
            <v>272400</v>
          </cell>
          <cell r="I25">
            <v>201600</v>
          </cell>
          <cell r="J25">
            <v>217200</v>
          </cell>
          <cell r="K25">
            <v>181200</v>
          </cell>
          <cell r="L25">
            <v>39900</v>
          </cell>
          <cell r="M25">
            <v>219000</v>
          </cell>
          <cell r="N25">
            <v>193000</v>
          </cell>
          <cell r="O25">
            <v>517000</v>
          </cell>
          <cell r="P25">
            <v>581000</v>
          </cell>
          <cell r="Q25">
            <v>606000</v>
          </cell>
          <cell r="R25">
            <v>545000</v>
          </cell>
          <cell r="S25">
            <v>652000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365000</v>
          </cell>
          <cell r="F26">
            <v>283000</v>
          </cell>
          <cell r="G26">
            <v>272400</v>
          </cell>
          <cell r="H26">
            <v>355900</v>
          </cell>
          <cell r="I26">
            <v>0</v>
          </cell>
          <cell r="J26">
            <v>196300</v>
          </cell>
          <cell r="K26">
            <v>128300</v>
          </cell>
          <cell r="L26">
            <v>70200</v>
          </cell>
          <cell r="M26">
            <v>198900</v>
          </cell>
          <cell r="N26">
            <v>0</v>
          </cell>
          <cell r="O26">
            <v>480000</v>
          </cell>
          <cell r="P26">
            <v>277000</v>
          </cell>
          <cell r="Q26">
            <v>629000</v>
          </cell>
          <cell r="R26">
            <v>296000</v>
          </cell>
          <cell r="S26">
            <v>680000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386000</v>
          </cell>
          <cell r="F27">
            <v>298800</v>
          </cell>
          <cell r="G27">
            <v>350900</v>
          </cell>
          <cell r="H27">
            <v>115400</v>
          </cell>
          <cell r="I27">
            <v>297600</v>
          </cell>
          <cell r="J27">
            <v>208400</v>
          </cell>
          <cell r="K27">
            <v>118800</v>
          </cell>
          <cell r="L27">
            <v>0</v>
          </cell>
          <cell r="M27">
            <v>207600</v>
          </cell>
          <cell r="N27">
            <v>39000</v>
          </cell>
          <cell r="O27">
            <v>588000</v>
          </cell>
          <cell r="P27">
            <v>80000</v>
          </cell>
          <cell r="Q27">
            <v>613000</v>
          </cell>
          <cell r="R27">
            <v>426000</v>
          </cell>
          <cell r="S27">
            <v>652000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123000</v>
          </cell>
          <cell r="F28">
            <v>324300</v>
          </cell>
          <cell r="G28">
            <v>376700</v>
          </cell>
          <cell r="H28">
            <v>248100</v>
          </cell>
          <cell r="I28">
            <v>326900</v>
          </cell>
          <cell r="J28">
            <v>218200</v>
          </cell>
          <cell r="K28">
            <v>147200</v>
          </cell>
          <cell r="L28">
            <v>57100</v>
          </cell>
          <cell r="M28">
            <v>217900</v>
          </cell>
          <cell r="N28">
            <v>405000</v>
          </cell>
          <cell r="O28">
            <v>0</v>
          </cell>
          <cell r="P28">
            <v>0</v>
          </cell>
          <cell r="Q28">
            <v>624000</v>
          </cell>
          <cell r="R28">
            <v>400000</v>
          </cell>
          <cell r="S28">
            <v>656000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320000</v>
          </cell>
          <cell r="F29">
            <v>286300</v>
          </cell>
          <cell r="G29">
            <v>338100</v>
          </cell>
          <cell r="H29">
            <v>38900</v>
          </cell>
          <cell r="I29">
            <v>338500</v>
          </cell>
          <cell r="J29">
            <v>174300</v>
          </cell>
          <cell r="K29">
            <v>61400</v>
          </cell>
          <cell r="L29">
            <v>39400</v>
          </cell>
          <cell r="M29">
            <v>226600</v>
          </cell>
          <cell r="N29">
            <v>557000</v>
          </cell>
          <cell r="O29">
            <v>0</v>
          </cell>
          <cell r="P29">
            <v>132000</v>
          </cell>
          <cell r="Q29">
            <v>616000</v>
          </cell>
          <cell r="R29">
            <v>554000</v>
          </cell>
          <cell r="S29">
            <v>442000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400000</v>
          </cell>
          <cell r="F30">
            <v>300400</v>
          </cell>
          <cell r="G30">
            <v>356800</v>
          </cell>
          <cell r="H30">
            <v>0</v>
          </cell>
          <cell r="I30">
            <v>378700</v>
          </cell>
          <cell r="J30">
            <v>215700</v>
          </cell>
          <cell r="K30">
            <v>118200</v>
          </cell>
          <cell r="L30">
            <v>95600</v>
          </cell>
          <cell r="M30">
            <v>193500</v>
          </cell>
          <cell r="N30">
            <v>562000</v>
          </cell>
          <cell r="O30">
            <v>0</v>
          </cell>
          <cell r="P30">
            <v>59000</v>
          </cell>
          <cell r="Q30">
            <v>613000</v>
          </cell>
          <cell r="R30">
            <v>548000</v>
          </cell>
          <cell r="S30">
            <v>556000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386000</v>
          </cell>
          <cell r="F31">
            <v>291000</v>
          </cell>
          <cell r="G31">
            <v>341900</v>
          </cell>
          <cell r="H31">
            <v>0</v>
          </cell>
          <cell r="I31">
            <v>351000</v>
          </cell>
          <cell r="J31">
            <v>203200</v>
          </cell>
          <cell r="K31">
            <v>140400</v>
          </cell>
          <cell r="L31">
            <v>57800</v>
          </cell>
          <cell r="M31">
            <v>187800</v>
          </cell>
          <cell r="N31">
            <v>518000</v>
          </cell>
          <cell r="O31">
            <v>0</v>
          </cell>
          <cell r="P31">
            <v>215000</v>
          </cell>
          <cell r="Q31">
            <v>607000</v>
          </cell>
          <cell r="R31">
            <v>560000</v>
          </cell>
          <cell r="S31">
            <v>634000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390000</v>
          </cell>
          <cell r="F32">
            <v>293100</v>
          </cell>
          <cell r="G32">
            <v>336500</v>
          </cell>
          <cell r="H32">
            <v>0</v>
          </cell>
          <cell r="I32">
            <v>346200</v>
          </cell>
          <cell r="J32">
            <v>54400</v>
          </cell>
          <cell r="K32">
            <v>166300</v>
          </cell>
          <cell r="L32">
            <v>148000</v>
          </cell>
          <cell r="M32">
            <v>192100</v>
          </cell>
          <cell r="N32">
            <v>576000</v>
          </cell>
          <cell r="O32">
            <v>0</v>
          </cell>
          <cell r="P32">
            <v>42000</v>
          </cell>
          <cell r="Q32">
            <v>618000</v>
          </cell>
          <cell r="R32">
            <v>494000</v>
          </cell>
          <cell r="S32">
            <v>624000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396000</v>
          </cell>
          <cell r="F33">
            <v>295400</v>
          </cell>
          <cell r="G33">
            <v>349300</v>
          </cell>
          <cell r="H33">
            <v>131200</v>
          </cell>
          <cell r="I33">
            <v>361100</v>
          </cell>
          <cell r="J33">
            <v>144900</v>
          </cell>
          <cell r="K33">
            <v>216000</v>
          </cell>
          <cell r="L33">
            <v>125900</v>
          </cell>
          <cell r="M33">
            <v>217900</v>
          </cell>
          <cell r="N33">
            <v>421000</v>
          </cell>
          <cell r="O33">
            <v>186000</v>
          </cell>
          <cell r="P33">
            <v>233000</v>
          </cell>
          <cell r="Q33">
            <v>588000</v>
          </cell>
          <cell r="R33">
            <v>624000</v>
          </cell>
          <cell r="S33">
            <v>624000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405000</v>
          </cell>
          <cell r="F34">
            <v>340000</v>
          </cell>
          <cell r="G34">
            <v>340000</v>
          </cell>
          <cell r="H34">
            <v>0</v>
          </cell>
          <cell r="I34">
            <v>354100</v>
          </cell>
          <cell r="J34">
            <v>194900</v>
          </cell>
          <cell r="K34">
            <v>195000</v>
          </cell>
          <cell r="L34">
            <v>34400</v>
          </cell>
          <cell r="M34">
            <v>196600</v>
          </cell>
          <cell r="N34">
            <v>0</v>
          </cell>
          <cell r="O34">
            <v>572000</v>
          </cell>
          <cell r="P34">
            <v>73000</v>
          </cell>
          <cell r="Q34">
            <v>620000</v>
          </cell>
          <cell r="R34">
            <v>548000</v>
          </cell>
          <cell r="S34">
            <v>676000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376000</v>
          </cell>
          <cell r="F35">
            <v>288100</v>
          </cell>
          <cell r="G35">
            <v>346100</v>
          </cell>
          <cell r="H35">
            <v>0</v>
          </cell>
          <cell r="I35">
            <v>358000</v>
          </cell>
          <cell r="J35">
            <v>215500</v>
          </cell>
          <cell r="K35">
            <v>111200</v>
          </cell>
          <cell r="L35">
            <v>0</v>
          </cell>
          <cell r="M35">
            <v>247000</v>
          </cell>
          <cell r="N35">
            <v>0</v>
          </cell>
          <cell r="O35">
            <v>569000</v>
          </cell>
          <cell r="P35">
            <v>0</v>
          </cell>
          <cell r="Q35">
            <v>633000</v>
          </cell>
          <cell r="R35">
            <v>49000</v>
          </cell>
          <cell r="S35">
            <v>652000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370000</v>
          </cell>
          <cell r="F5">
            <v>279699.99999999709</v>
          </cell>
          <cell r="G5">
            <v>332700.0000000007</v>
          </cell>
          <cell r="H5">
            <v>0</v>
          </cell>
          <cell r="I5">
            <v>338700.0000000007</v>
          </cell>
          <cell r="J5">
            <v>217700</v>
          </cell>
          <cell r="K5">
            <v>81000</v>
          </cell>
          <cell r="L5">
            <v>0</v>
          </cell>
          <cell r="M5">
            <v>218000</v>
          </cell>
          <cell r="N5">
            <v>0</v>
          </cell>
          <cell r="O5">
            <v>570000</v>
          </cell>
          <cell r="P5">
            <v>0</v>
          </cell>
          <cell r="Q5">
            <v>619000</v>
          </cell>
          <cell r="R5">
            <v>298000</v>
          </cell>
          <cell r="S5">
            <v>654000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348000</v>
          </cell>
          <cell r="F6">
            <v>262300.00000000291</v>
          </cell>
          <cell r="G6">
            <v>325200.0000000007</v>
          </cell>
          <cell r="H6">
            <v>0</v>
          </cell>
          <cell r="I6">
            <v>325099.99999999854</v>
          </cell>
          <cell r="J6">
            <v>196300</v>
          </cell>
          <cell r="K6">
            <v>64700</v>
          </cell>
          <cell r="L6">
            <v>5.5</v>
          </cell>
          <cell r="M6">
            <v>195600</v>
          </cell>
          <cell r="N6">
            <v>0</v>
          </cell>
          <cell r="O6">
            <v>579000</v>
          </cell>
          <cell r="P6">
            <v>296000</v>
          </cell>
          <cell r="Q6">
            <v>594000</v>
          </cell>
          <cell r="R6">
            <v>408000</v>
          </cell>
          <cell r="S6">
            <v>240000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390000</v>
          </cell>
          <cell r="F7">
            <v>295099.99999999854</v>
          </cell>
          <cell r="G7">
            <v>343700.0000000007</v>
          </cell>
          <cell r="H7">
            <v>64000</v>
          </cell>
          <cell r="I7">
            <v>353100.00000000035</v>
          </cell>
          <cell r="J7">
            <v>222600</v>
          </cell>
          <cell r="K7">
            <v>0</v>
          </cell>
          <cell r="L7">
            <v>15.1</v>
          </cell>
          <cell r="M7">
            <v>185100</v>
          </cell>
          <cell r="N7">
            <v>0</v>
          </cell>
          <cell r="O7">
            <v>590000</v>
          </cell>
          <cell r="P7">
            <v>590000</v>
          </cell>
          <cell r="Q7">
            <v>673000</v>
          </cell>
          <cell r="R7">
            <v>720000</v>
          </cell>
          <cell r="S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407000</v>
          </cell>
          <cell r="F8">
            <v>294000</v>
          </cell>
          <cell r="G8">
            <v>356299.9999999993</v>
          </cell>
          <cell r="H8">
            <v>173799.99999999563</v>
          </cell>
          <cell r="I8">
            <v>361000</v>
          </cell>
          <cell r="J8">
            <v>219100</v>
          </cell>
          <cell r="K8">
            <v>140700</v>
          </cell>
          <cell r="L8">
            <v>19.5</v>
          </cell>
          <cell r="M8">
            <v>222700</v>
          </cell>
          <cell r="N8">
            <v>0</v>
          </cell>
          <cell r="O8">
            <v>585000</v>
          </cell>
          <cell r="P8">
            <v>548000</v>
          </cell>
          <cell r="Q8">
            <v>665000</v>
          </cell>
          <cell r="R8">
            <v>692000</v>
          </cell>
          <cell r="S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411000</v>
          </cell>
          <cell r="F9">
            <v>317200.0000000007</v>
          </cell>
          <cell r="G9">
            <v>366000</v>
          </cell>
          <cell r="H9">
            <v>47200.000000004366</v>
          </cell>
          <cell r="I9">
            <v>374899.99999999965</v>
          </cell>
          <cell r="J9">
            <v>219900</v>
          </cell>
          <cell r="K9">
            <v>124200</v>
          </cell>
          <cell r="L9">
            <v>23.2</v>
          </cell>
          <cell r="M9">
            <v>113000</v>
          </cell>
          <cell r="N9">
            <v>0</v>
          </cell>
          <cell r="O9">
            <v>581000</v>
          </cell>
          <cell r="P9">
            <v>592000</v>
          </cell>
          <cell r="Q9">
            <v>678000</v>
          </cell>
          <cell r="R9">
            <v>706000</v>
          </cell>
          <cell r="S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402000</v>
          </cell>
          <cell r="F10">
            <v>307200.0000000007</v>
          </cell>
          <cell r="G10">
            <v>357000</v>
          </cell>
          <cell r="H10">
            <v>0</v>
          </cell>
          <cell r="I10">
            <v>365800.00000000111</v>
          </cell>
          <cell r="J10">
            <v>230000</v>
          </cell>
          <cell r="K10">
            <v>83000</v>
          </cell>
          <cell r="L10">
            <v>6.1</v>
          </cell>
          <cell r="M10">
            <v>203000</v>
          </cell>
          <cell r="N10">
            <v>0</v>
          </cell>
          <cell r="O10">
            <v>572000</v>
          </cell>
          <cell r="P10">
            <v>498000</v>
          </cell>
          <cell r="Q10">
            <v>663000</v>
          </cell>
          <cell r="R10">
            <v>700000</v>
          </cell>
          <cell r="S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416000</v>
          </cell>
          <cell r="F11">
            <v>298299.9999999993</v>
          </cell>
          <cell r="G11">
            <v>350099.99999999854</v>
          </cell>
          <cell r="H11">
            <v>32699.99999999709</v>
          </cell>
          <cell r="I11">
            <v>360199.99999999889</v>
          </cell>
          <cell r="J11">
            <v>222000</v>
          </cell>
          <cell r="K11">
            <v>172600</v>
          </cell>
          <cell r="L11">
            <v>24</v>
          </cell>
          <cell r="M11">
            <v>0</v>
          </cell>
          <cell r="N11">
            <v>0</v>
          </cell>
          <cell r="O11">
            <v>609000</v>
          </cell>
          <cell r="P11">
            <v>557000</v>
          </cell>
          <cell r="Q11">
            <v>658000</v>
          </cell>
          <cell r="R11">
            <v>634000</v>
          </cell>
          <cell r="S11">
            <v>224000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395000</v>
          </cell>
          <cell r="F12">
            <v>296599.99999999854</v>
          </cell>
          <cell r="G12">
            <v>352900.00000000146</v>
          </cell>
          <cell r="H12">
            <v>0</v>
          </cell>
          <cell r="I12">
            <v>351600.00000000035</v>
          </cell>
          <cell r="J12">
            <v>218700</v>
          </cell>
          <cell r="K12">
            <v>112100</v>
          </cell>
          <cell r="L12">
            <v>24</v>
          </cell>
          <cell r="M12">
            <v>50000</v>
          </cell>
          <cell r="N12">
            <v>27000</v>
          </cell>
          <cell r="O12">
            <v>575000</v>
          </cell>
          <cell r="P12">
            <v>381000</v>
          </cell>
          <cell r="Q12">
            <v>509000</v>
          </cell>
          <cell r="R12">
            <v>384000</v>
          </cell>
          <cell r="S12">
            <v>660000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411000</v>
          </cell>
          <cell r="F13">
            <v>309200.0000000007</v>
          </cell>
          <cell r="G13">
            <v>364599.99999999854</v>
          </cell>
          <cell r="H13">
            <v>113300.00000000291</v>
          </cell>
          <cell r="I13">
            <v>370399.99999999965</v>
          </cell>
          <cell r="J13">
            <v>228600</v>
          </cell>
          <cell r="K13">
            <v>122800</v>
          </cell>
          <cell r="L13">
            <v>24</v>
          </cell>
          <cell r="M13">
            <v>111400</v>
          </cell>
          <cell r="N13">
            <v>0</v>
          </cell>
          <cell r="O13">
            <v>0</v>
          </cell>
          <cell r="P13">
            <v>367000</v>
          </cell>
          <cell r="Q13">
            <v>637000</v>
          </cell>
          <cell r="R13">
            <v>542000</v>
          </cell>
          <cell r="S13">
            <v>658000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415000</v>
          </cell>
          <cell r="F14">
            <v>315500</v>
          </cell>
          <cell r="G14">
            <v>243600.00000000218</v>
          </cell>
          <cell r="H14">
            <v>228299.99999999563</v>
          </cell>
          <cell r="I14">
            <v>309300.00000000111</v>
          </cell>
          <cell r="J14">
            <v>225200</v>
          </cell>
          <cell r="K14">
            <v>149400</v>
          </cell>
          <cell r="L14">
            <v>21.1</v>
          </cell>
          <cell r="M14">
            <v>79200</v>
          </cell>
          <cell r="N14">
            <v>579000</v>
          </cell>
          <cell r="O14">
            <v>0</v>
          </cell>
          <cell r="P14">
            <v>532000</v>
          </cell>
          <cell r="Q14">
            <v>622000</v>
          </cell>
          <cell r="R14">
            <v>380000</v>
          </cell>
          <cell r="S14">
            <v>648000</v>
          </cell>
        </row>
        <row r="15">
          <cell r="B15">
            <v>67000</v>
          </cell>
          <cell r="C15">
            <v>0</v>
          </cell>
          <cell r="D15">
            <v>0</v>
          </cell>
          <cell r="E15">
            <v>412000</v>
          </cell>
          <cell r="F15">
            <v>310200.0000000007</v>
          </cell>
          <cell r="G15">
            <v>241299.99999999927</v>
          </cell>
          <cell r="H15">
            <v>226800.00000000291</v>
          </cell>
          <cell r="I15">
            <v>356500</v>
          </cell>
          <cell r="J15">
            <v>226500</v>
          </cell>
          <cell r="K15">
            <v>83900</v>
          </cell>
          <cell r="L15">
            <v>22.3</v>
          </cell>
          <cell r="M15">
            <v>134700</v>
          </cell>
          <cell r="N15">
            <v>527000</v>
          </cell>
          <cell r="O15">
            <v>100000</v>
          </cell>
          <cell r="P15">
            <v>511000</v>
          </cell>
          <cell r="Q15">
            <v>572000</v>
          </cell>
          <cell r="R15">
            <v>568000</v>
          </cell>
          <cell r="S15">
            <v>636000</v>
          </cell>
        </row>
        <row r="16">
          <cell r="B16">
            <v>125800.00000000291</v>
          </cell>
          <cell r="C16">
            <v>5900</v>
          </cell>
          <cell r="D16">
            <v>0</v>
          </cell>
          <cell r="E16">
            <v>412000</v>
          </cell>
          <cell r="F16">
            <v>305200.0000000007</v>
          </cell>
          <cell r="G16">
            <v>346400.00000000146</v>
          </cell>
          <cell r="H16">
            <v>370299.99999999563</v>
          </cell>
          <cell r="I16">
            <v>360199.99999999889</v>
          </cell>
          <cell r="J16">
            <v>227300</v>
          </cell>
          <cell r="K16">
            <v>206900</v>
          </cell>
          <cell r="L16">
            <v>24</v>
          </cell>
          <cell r="M16">
            <v>205800</v>
          </cell>
          <cell r="N16">
            <v>155000</v>
          </cell>
          <cell r="O16">
            <v>540000</v>
          </cell>
          <cell r="P16">
            <v>0</v>
          </cell>
          <cell r="Q16">
            <v>208000</v>
          </cell>
          <cell r="R16">
            <v>620000</v>
          </cell>
          <cell r="S16">
            <v>618000</v>
          </cell>
        </row>
        <row r="17">
          <cell r="B17">
            <v>172299.99999999563</v>
          </cell>
          <cell r="C17">
            <v>54500</v>
          </cell>
          <cell r="D17">
            <v>0</v>
          </cell>
          <cell r="E17">
            <v>411000</v>
          </cell>
          <cell r="F17">
            <v>310599.99999999854</v>
          </cell>
          <cell r="G17">
            <v>338099.99999999854</v>
          </cell>
          <cell r="H17">
            <v>372800.00000000291</v>
          </cell>
          <cell r="I17">
            <v>371200.0000000007</v>
          </cell>
          <cell r="J17">
            <v>211800</v>
          </cell>
          <cell r="K17">
            <v>152500</v>
          </cell>
          <cell r="L17">
            <v>19.8</v>
          </cell>
          <cell r="M17">
            <v>199900</v>
          </cell>
          <cell r="N17">
            <v>457000</v>
          </cell>
          <cell r="O17">
            <v>328000</v>
          </cell>
          <cell r="P17">
            <v>125000</v>
          </cell>
          <cell r="Q17">
            <v>433000</v>
          </cell>
          <cell r="R17">
            <v>616000</v>
          </cell>
          <cell r="S17">
            <v>614000</v>
          </cell>
        </row>
        <row r="18">
          <cell r="B18">
            <v>136500</v>
          </cell>
          <cell r="C18">
            <v>147200.00000000437</v>
          </cell>
          <cell r="D18">
            <v>0</v>
          </cell>
          <cell r="E18">
            <v>379000</v>
          </cell>
          <cell r="F18">
            <v>293799.9999999993</v>
          </cell>
          <cell r="G18">
            <v>331400.00000000146</v>
          </cell>
          <cell r="H18">
            <v>235900.00000000146</v>
          </cell>
          <cell r="I18">
            <v>342600.00000000035</v>
          </cell>
          <cell r="J18">
            <v>214700</v>
          </cell>
          <cell r="K18">
            <v>0</v>
          </cell>
          <cell r="L18">
            <v>24</v>
          </cell>
          <cell r="M18">
            <v>145500</v>
          </cell>
          <cell r="N18">
            <v>501000</v>
          </cell>
          <cell r="O18">
            <v>444000</v>
          </cell>
          <cell r="P18">
            <v>522000</v>
          </cell>
          <cell r="Q18">
            <v>0</v>
          </cell>
          <cell r="R18">
            <v>574000</v>
          </cell>
          <cell r="S18">
            <v>570000</v>
          </cell>
        </row>
        <row r="19">
          <cell r="B19">
            <v>62000</v>
          </cell>
          <cell r="C19">
            <v>121299.99999999563</v>
          </cell>
          <cell r="D19">
            <v>0</v>
          </cell>
          <cell r="E19">
            <v>318000</v>
          </cell>
          <cell r="F19">
            <v>243799.99999999927</v>
          </cell>
          <cell r="G19">
            <v>288000</v>
          </cell>
          <cell r="H19">
            <v>107199.99999999709</v>
          </cell>
          <cell r="I19">
            <v>179600.00000000035</v>
          </cell>
          <cell r="J19">
            <v>82500</v>
          </cell>
          <cell r="K19">
            <v>92000</v>
          </cell>
          <cell r="L19">
            <v>24</v>
          </cell>
          <cell r="M19">
            <v>130000</v>
          </cell>
          <cell r="N19">
            <v>72000</v>
          </cell>
          <cell r="O19">
            <v>596000</v>
          </cell>
          <cell r="P19">
            <v>499000</v>
          </cell>
          <cell r="Q19">
            <v>73000</v>
          </cell>
          <cell r="R19">
            <v>538000</v>
          </cell>
          <cell r="S19">
            <v>534000</v>
          </cell>
        </row>
        <row r="20">
          <cell r="B20">
            <v>82500</v>
          </cell>
          <cell r="C20">
            <v>82700.000000004366</v>
          </cell>
          <cell r="D20">
            <v>0</v>
          </cell>
          <cell r="E20">
            <v>386000</v>
          </cell>
          <cell r="F20">
            <v>370400.00000000146</v>
          </cell>
          <cell r="G20">
            <v>340799.99999999563</v>
          </cell>
          <cell r="H20">
            <v>51099.999999998545</v>
          </cell>
          <cell r="I20">
            <v>287399.99999999965</v>
          </cell>
          <cell r="J20">
            <v>206400</v>
          </cell>
          <cell r="K20">
            <v>85700</v>
          </cell>
          <cell r="L20">
            <v>24</v>
          </cell>
          <cell r="M20">
            <v>145100</v>
          </cell>
          <cell r="N20">
            <v>0</v>
          </cell>
          <cell r="O20">
            <v>596000</v>
          </cell>
          <cell r="P20">
            <v>328000</v>
          </cell>
          <cell r="Q20">
            <v>449000</v>
          </cell>
          <cell r="R20">
            <v>518000</v>
          </cell>
          <cell r="S20">
            <v>584000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368000</v>
          </cell>
          <cell r="F21">
            <v>278400.00000000146</v>
          </cell>
          <cell r="G21">
            <v>204500</v>
          </cell>
          <cell r="H21">
            <v>196300.00000000291</v>
          </cell>
          <cell r="I21">
            <v>335000</v>
          </cell>
          <cell r="J21">
            <v>205900</v>
          </cell>
          <cell r="K21">
            <v>101600</v>
          </cell>
          <cell r="L21">
            <v>20.2</v>
          </cell>
          <cell r="M21">
            <v>0</v>
          </cell>
          <cell r="N21">
            <v>224000</v>
          </cell>
          <cell r="O21">
            <v>592000</v>
          </cell>
          <cell r="P21">
            <v>223000</v>
          </cell>
          <cell r="Q21">
            <v>602000</v>
          </cell>
          <cell r="R21">
            <v>362000</v>
          </cell>
          <cell r="S21">
            <v>656000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380000</v>
          </cell>
          <cell r="F22">
            <v>282799.99999999563</v>
          </cell>
          <cell r="G22">
            <v>76700.000000004366</v>
          </cell>
          <cell r="H22">
            <v>333699.99999999709</v>
          </cell>
          <cell r="I22">
            <v>326600.00000000035</v>
          </cell>
          <cell r="J22">
            <v>196000</v>
          </cell>
          <cell r="K22">
            <v>44600</v>
          </cell>
          <cell r="L22">
            <v>24</v>
          </cell>
          <cell r="M22">
            <v>92900</v>
          </cell>
          <cell r="N22">
            <v>604000</v>
          </cell>
          <cell r="O22">
            <v>592000</v>
          </cell>
          <cell r="P22">
            <v>439000</v>
          </cell>
          <cell r="Q22">
            <v>606000</v>
          </cell>
          <cell r="R22">
            <v>344000</v>
          </cell>
          <cell r="S22">
            <v>612000</v>
          </cell>
        </row>
        <row r="23">
          <cell r="B23">
            <v>0</v>
          </cell>
          <cell r="C23">
            <v>94900.000000001455</v>
          </cell>
          <cell r="D23">
            <v>0</v>
          </cell>
          <cell r="E23">
            <v>393000</v>
          </cell>
          <cell r="F23">
            <v>295500</v>
          </cell>
          <cell r="G23">
            <v>349099.99999999854</v>
          </cell>
          <cell r="H23">
            <v>252300.00000000291</v>
          </cell>
          <cell r="I23">
            <v>326600.00000000035</v>
          </cell>
          <cell r="J23">
            <v>210600</v>
          </cell>
          <cell r="K23">
            <v>166700</v>
          </cell>
          <cell r="L23">
            <v>24</v>
          </cell>
          <cell r="M23">
            <v>142400</v>
          </cell>
          <cell r="N23">
            <v>184000</v>
          </cell>
          <cell r="O23">
            <v>344000</v>
          </cell>
          <cell r="P23">
            <v>527000</v>
          </cell>
          <cell r="Q23">
            <v>567000</v>
          </cell>
          <cell r="R23">
            <v>586000</v>
          </cell>
          <cell r="S23">
            <v>580000</v>
          </cell>
        </row>
        <row r="24">
          <cell r="B24">
            <v>0</v>
          </cell>
          <cell r="C24">
            <v>168399.99999999418</v>
          </cell>
          <cell r="D24">
            <v>0</v>
          </cell>
          <cell r="E24">
            <v>335000</v>
          </cell>
          <cell r="F24">
            <v>253000</v>
          </cell>
          <cell r="G24">
            <v>297300.00000000291</v>
          </cell>
          <cell r="H24">
            <v>167099.99999999854</v>
          </cell>
          <cell r="I24">
            <v>261400.00000000146</v>
          </cell>
          <cell r="J24">
            <v>222300</v>
          </cell>
          <cell r="K24">
            <v>52000</v>
          </cell>
          <cell r="L24">
            <v>24</v>
          </cell>
          <cell r="M24">
            <v>99300</v>
          </cell>
          <cell r="N24">
            <v>299000</v>
          </cell>
          <cell r="O24">
            <v>600000</v>
          </cell>
          <cell r="P24">
            <v>466000</v>
          </cell>
          <cell r="Q24">
            <v>575000</v>
          </cell>
          <cell r="R24">
            <v>494000</v>
          </cell>
          <cell r="S24">
            <v>596000</v>
          </cell>
        </row>
        <row r="25">
          <cell r="B25">
            <v>0</v>
          </cell>
          <cell r="C25">
            <v>106000</v>
          </cell>
          <cell r="D25">
            <v>0</v>
          </cell>
          <cell r="E25">
            <v>330000</v>
          </cell>
          <cell r="F25">
            <v>303100.00000000582</v>
          </cell>
          <cell r="G25">
            <v>350299.99999999563</v>
          </cell>
          <cell r="H25">
            <v>225300.00000000291</v>
          </cell>
          <cell r="I25">
            <v>340399.99999999965</v>
          </cell>
          <cell r="J25">
            <v>235100</v>
          </cell>
          <cell r="K25">
            <v>122300</v>
          </cell>
          <cell r="L25">
            <v>24</v>
          </cell>
          <cell r="M25">
            <v>75700</v>
          </cell>
          <cell r="N25">
            <v>44000</v>
          </cell>
          <cell r="O25">
            <v>608000</v>
          </cell>
          <cell r="P25">
            <v>503000</v>
          </cell>
          <cell r="Q25">
            <v>584000</v>
          </cell>
          <cell r="R25">
            <v>472000</v>
          </cell>
          <cell r="S25">
            <v>572000</v>
          </cell>
        </row>
        <row r="26">
          <cell r="B26">
            <v>0</v>
          </cell>
          <cell r="C26">
            <v>106000</v>
          </cell>
          <cell r="D26">
            <v>0</v>
          </cell>
          <cell r="E26">
            <v>334000</v>
          </cell>
          <cell r="F26">
            <v>251299.99999999563</v>
          </cell>
          <cell r="G26">
            <v>225300.00000000291</v>
          </cell>
          <cell r="H26">
            <v>107000</v>
          </cell>
          <cell r="I26">
            <v>201299.99999999927</v>
          </cell>
          <cell r="J26">
            <v>224900</v>
          </cell>
          <cell r="K26">
            <v>82900</v>
          </cell>
          <cell r="L26">
            <v>18.399999999999999</v>
          </cell>
          <cell r="M26">
            <v>68500</v>
          </cell>
          <cell r="N26">
            <v>32000</v>
          </cell>
          <cell r="O26">
            <v>610000</v>
          </cell>
          <cell r="P26">
            <v>473000</v>
          </cell>
          <cell r="Q26">
            <v>596000</v>
          </cell>
          <cell r="R26">
            <v>436000</v>
          </cell>
          <cell r="S26">
            <v>614000</v>
          </cell>
        </row>
        <row r="27">
          <cell r="B27">
            <v>0</v>
          </cell>
          <cell r="C27">
            <v>160500</v>
          </cell>
          <cell r="D27">
            <v>0</v>
          </cell>
          <cell r="E27">
            <v>344000</v>
          </cell>
          <cell r="F27">
            <v>259300.00000000291</v>
          </cell>
          <cell r="G27">
            <v>304599.99999999854</v>
          </cell>
          <cell r="H27">
            <v>134500</v>
          </cell>
          <cell r="I27">
            <v>251200.00000000073</v>
          </cell>
          <cell r="J27">
            <v>214000</v>
          </cell>
          <cell r="K27">
            <v>161100</v>
          </cell>
          <cell r="L27">
            <v>24</v>
          </cell>
          <cell r="M27">
            <v>109500</v>
          </cell>
          <cell r="N27">
            <v>0</v>
          </cell>
          <cell r="O27">
            <v>604000</v>
          </cell>
          <cell r="P27">
            <v>533000</v>
          </cell>
          <cell r="Q27">
            <v>598000</v>
          </cell>
          <cell r="R27">
            <v>360000</v>
          </cell>
          <cell r="S27">
            <v>620000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410000</v>
          </cell>
          <cell r="F28">
            <v>360000</v>
          </cell>
          <cell r="G28">
            <v>395000</v>
          </cell>
          <cell r="H28">
            <v>71200</v>
          </cell>
          <cell r="I28">
            <v>264000</v>
          </cell>
          <cell r="J28">
            <v>239000</v>
          </cell>
          <cell r="K28">
            <v>74400</v>
          </cell>
          <cell r="L28">
            <v>21.4</v>
          </cell>
          <cell r="M28">
            <v>129600</v>
          </cell>
          <cell r="N28">
            <v>0</v>
          </cell>
          <cell r="O28">
            <v>611000</v>
          </cell>
          <cell r="P28">
            <v>385000</v>
          </cell>
          <cell r="Q28">
            <v>657000</v>
          </cell>
          <cell r="R28">
            <v>326000</v>
          </cell>
          <cell r="S28">
            <v>666000</v>
          </cell>
        </row>
        <row r="29">
          <cell r="B29">
            <v>60600</v>
          </cell>
          <cell r="C29">
            <v>75000</v>
          </cell>
          <cell r="D29">
            <v>0</v>
          </cell>
          <cell r="E29">
            <v>376000</v>
          </cell>
          <cell r="F29">
            <v>233699.99999999709</v>
          </cell>
          <cell r="G29">
            <v>290099.99999999854</v>
          </cell>
          <cell r="H29">
            <v>250000</v>
          </cell>
          <cell r="I29">
            <v>284000</v>
          </cell>
          <cell r="J29">
            <v>199500</v>
          </cell>
          <cell r="K29">
            <v>137000</v>
          </cell>
          <cell r="L29">
            <v>18.8</v>
          </cell>
          <cell r="M29">
            <v>108800</v>
          </cell>
          <cell r="N29">
            <v>158000</v>
          </cell>
          <cell r="O29">
            <v>526000</v>
          </cell>
          <cell r="P29">
            <v>318000</v>
          </cell>
          <cell r="Q29">
            <v>558000</v>
          </cell>
          <cell r="R29">
            <v>358000</v>
          </cell>
          <cell r="S29">
            <v>510000</v>
          </cell>
        </row>
        <row r="30">
          <cell r="B30">
            <v>52400.000000001455</v>
          </cell>
          <cell r="C30">
            <v>62200.000000004366</v>
          </cell>
          <cell r="D30">
            <v>0</v>
          </cell>
          <cell r="E30">
            <v>366000</v>
          </cell>
          <cell r="F30">
            <v>271000</v>
          </cell>
          <cell r="G30">
            <v>318800.00000000291</v>
          </cell>
          <cell r="H30">
            <v>279900.00000000146</v>
          </cell>
          <cell r="I30">
            <v>35299.999999999272</v>
          </cell>
          <cell r="J30">
            <v>223800</v>
          </cell>
          <cell r="K30">
            <v>68000</v>
          </cell>
          <cell r="L30">
            <v>19</v>
          </cell>
          <cell r="M30">
            <v>80400</v>
          </cell>
          <cell r="N30">
            <v>0</v>
          </cell>
          <cell r="O30">
            <v>604000</v>
          </cell>
          <cell r="P30">
            <v>396000</v>
          </cell>
          <cell r="Q30">
            <v>628000</v>
          </cell>
          <cell r="R30">
            <v>340000</v>
          </cell>
          <cell r="S30">
            <v>644000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410000</v>
          </cell>
          <cell r="F31">
            <v>309800.00000000291</v>
          </cell>
          <cell r="G31">
            <v>365500</v>
          </cell>
          <cell r="H31">
            <v>240299.99999999563</v>
          </cell>
          <cell r="I31">
            <v>66900.000000001455</v>
          </cell>
          <cell r="J31">
            <v>236000</v>
          </cell>
          <cell r="K31">
            <v>0</v>
          </cell>
          <cell r="L31">
            <v>23.7</v>
          </cell>
          <cell r="M31">
            <v>154700</v>
          </cell>
          <cell r="N31">
            <v>0</v>
          </cell>
          <cell r="O31">
            <v>591000</v>
          </cell>
          <cell r="P31">
            <v>0</v>
          </cell>
          <cell r="Q31">
            <v>632000</v>
          </cell>
          <cell r="R31">
            <v>354000</v>
          </cell>
          <cell r="S31">
            <v>698000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381000</v>
          </cell>
          <cell r="F32">
            <v>280799.99999999563</v>
          </cell>
          <cell r="G32">
            <v>333399.99999999418</v>
          </cell>
          <cell r="H32">
            <v>310200.00000000437</v>
          </cell>
          <cell r="I32">
            <v>66099.999999998545</v>
          </cell>
          <cell r="J32">
            <v>224300</v>
          </cell>
          <cell r="K32">
            <v>0</v>
          </cell>
          <cell r="L32">
            <v>24</v>
          </cell>
          <cell r="M32">
            <v>113100</v>
          </cell>
          <cell r="N32">
            <v>0</v>
          </cell>
          <cell r="O32">
            <v>613000</v>
          </cell>
          <cell r="P32">
            <v>191000</v>
          </cell>
          <cell r="Q32">
            <v>640000</v>
          </cell>
          <cell r="R32">
            <v>682000</v>
          </cell>
          <cell r="S32">
            <v>676000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371000</v>
          </cell>
          <cell r="F33">
            <v>284100.00000000582</v>
          </cell>
          <cell r="G33">
            <v>325400.00000000146</v>
          </cell>
          <cell r="H33">
            <v>267199.99999999709</v>
          </cell>
          <cell r="I33">
            <v>225600.00000000035</v>
          </cell>
          <cell r="J33">
            <v>204200</v>
          </cell>
          <cell r="K33">
            <v>67100</v>
          </cell>
          <cell r="L33">
            <v>19.899999999999999</v>
          </cell>
          <cell r="M33">
            <v>93800</v>
          </cell>
          <cell r="N33">
            <v>35000</v>
          </cell>
          <cell r="O33">
            <v>612000</v>
          </cell>
          <cell r="P33">
            <v>354000</v>
          </cell>
          <cell r="Q33">
            <v>599000</v>
          </cell>
          <cell r="R33">
            <v>434000</v>
          </cell>
          <cell r="S33">
            <v>630000</v>
          </cell>
        </row>
        <row r="34">
          <cell r="B34">
            <v>36299.999999995634</v>
          </cell>
          <cell r="C34">
            <v>0</v>
          </cell>
          <cell r="D34">
            <v>0</v>
          </cell>
          <cell r="E34">
            <v>401000</v>
          </cell>
          <cell r="F34">
            <v>304000</v>
          </cell>
          <cell r="G34">
            <v>341099.99999999854</v>
          </cell>
          <cell r="H34">
            <v>199599.99999999854</v>
          </cell>
          <cell r="I34">
            <v>296000.0000000018</v>
          </cell>
          <cell r="J34">
            <v>205200</v>
          </cell>
          <cell r="K34">
            <v>142500</v>
          </cell>
          <cell r="L34">
            <v>13.2</v>
          </cell>
          <cell r="M34">
            <v>159000</v>
          </cell>
          <cell r="N34">
            <v>62000</v>
          </cell>
          <cell r="O34">
            <v>603000</v>
          </cell>
          <cell r="P34">
            <v>499000</v>
          </cell>
          <cell r="Q34">
            <v>600000</v>
          </cell>
          <cell r="R34">
            <v>304000</v>
          </cell>
          <cell r="S34">
            <v>618000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367000</v>
          </cell>
          <cell r="F35">
            <v>290599.99999999854</v>
          </cell>
          <cell r="G35">
            <v>313000</v>
          </cell>
          <cell r="H35">
            <v>270600.00000000582</v>
          </cell>
          <cell r="I35">
            <v>348500</v>
          </cell>
          <cell r="J35">
            <v>217700</v>
          </cell>
          <cell r="K35">
            <v>84400</v>
          </cell>
          <cell r="L35">
            <v>24</v>
          </cell>
          <cell r="M35">
            <v>183100</v>
          </cell>
          <cell r="N35">
            <v>70000</v>
          </cell>
          <cell r="O35">
            <v>541000</v>
          </cell>
          <cell r="P35">
            <v>271000</v>
          </cell>
          <cell r="Q35">
            <v>606000</v>
          </cell>
          <cell r="R35">
            <v>574000</v>
          </cell>
          <cell r="S35">
            <v>668000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173600</v>
          </cell>
          <cell r="C5">
            <v>170400</v>
          </cell>
          <cell r="D5">
            <v>175600</v>
          </cell>
          <cell r="E5">
            <v>381000</v>
          </cell>
          <cell r="F5">
            <v>380000</v>
          </cell>
          <cell r="G5">
            <v>296600</v>
          </cell>
          <cell r="H5">
            <v>288100</v>
          </cell>
          <cell r="I5">
            <v>356900</v>
          </cell>
          <cell r="J5">
            <v>237300</v>
          </cell>
          <cell r="K5">
            <v>208700</v>
          </cell>
          <cell r="L5">
            <v>241100</v>
          </cell>
          <cell r="M5">
            <v>238000</v>
          </cell>
          <cell r="N5">
            <v>408000</v>
          </cell>
          <cell r="O5">
            <v>603000</v>
          </cell>
          <cell r="P5">
            <v>616000</v>
          </cell>
          <cell r="Q5">
            <v>610000</v>
          </cell>
        </row>
        <row r="6">
          <cell r="B6">
            <v>168700</v>
          </cell>
          <cell r="C6">
            <v>172100</v>
          </cell>
          <cell r="D6">
            <v>166100</v>
          </cell>
          <cell r="E6">
            <v>356000</v>
          </cell>
          <cell r="F6">
            <v>370000</v>
          </cell>
          <cell r="G6">
            <v>266700</v>
          </cell>
          <cell r="H6">
            <v>276700</v>
          </cell>
          <cell r="I6">
            <v>340100</v>
          </cell>
          <cell r="J6">
            <v>237600</v>
          </cell>
          <cell r="K6">
            <v>237700</v>
          </cell>
          <cell r="L6">
            <v>241100</v>
          </cell>
          <cell r="M6">
            <v>239400</v>
          </cell>
          <cell r="N6">
            <v>392000</v>
          </cell>
          <cell r="O6">
            <v>604000</v>
          </cell>
          <cell r="P6">
            <v>602000</v>
          </cell>
          <cell r="Q6">
            <v>594000</v>
          </cell>
        </row>
        <row r="7">
          <cell r="B7">
            <v>166500</v>
          </cell>
          <cell r="C7">
            <v>166500</v>
          </cell>
          <cell r="D7">
            <v>170200</v>
          </cell>
          <cell r="E7">
            <v>249000</v>
          </cell>
          <cell r="F7">
            <v>320000</v>
          </cell>
          <cell r="G7">
            <v>290600</v>
          </cell>
          <cell r="H7">
            <v>232900</v>
          </cell>
          <cell r="I7">
            <v>364200</v>
          </cell>
          <cell r="J7">
            <v>236300</v>
          </cell>
          <cell r="K7">
            <v>231800</v>
          </cell>
          <cell r="L7">
            <v>232800</v>
          </cell>
          <cell r="M7">
            <v>234400</v>
          </cell>
          <cell r="N7">
            <v>256000</v>
          </cell>
          <cell r="O7">
            <v>600000</v>
          </cell>
          <cell r="P7">
            <v>551000</v>
          </cell>
          <cell r="Q7">
            <v>548000</v>
          </cell>
        </row>
        <row r="8">
          <cell r="B8">
            <v>170600</v>
          </cell>
          <cell r="C8">
            <v>169600</v>
          </cell>
          <cell r="D8">
            <v>176600</v>
          </cell>
          <cell r="E8">
            <v>384000</v>
          </cell>
          <cell r="F8">
            <v>384000</v>
          </cell>
          <cell r="G8">
            <v>344300</v>
          </cell>
          <cell r="H8">
            <v>296300</v>
          </cell>
          <cell r="I8">
            <v>312200</v>
          </cell>
          <cell r="J8">
            <v>239300</v>
          </cell>
          <cell r="K8">
            <v>238300</v>
          </cell>
          <cell r="L8">
            <v>239000</v>
          </cell>
          <cell r="M8">
            <v>238400</v>
          </cell>
          <cell r="N8">
            <v>407000</v>
          </cell>
          <cell r="O8">
            <v>607000</v>
          </cell>
          <cell r="P8">
            <v>577000</v>
          </cell>
          <cell r="Q8">
            <v>579000</v>
          </cell>
        </row>
        <row r="9">
          <cell r="B9">
            <v>177400</v>
          </cell>
          <cell r="C9">
            <v>176900</v>
          </cell>
          <cell r="D9">
            <v>179200</v>
          </cell>
          <cell r="E9">
            <v>346000</v>
          </cell>
          <cell r="F9">
            <v>383000</v>
          </cell>
          <cell r="G9">
            <v>370200</v>
          </cell>
          <cell r="H9">
            <v>325300</v>
          </cell>
          <cell r="I9">
            <v>368800</v>
          </cell>
          <cell r="J9">
            <v>237700</v>
          </cell>
          <cell r="K9">
            <v>238400</v>
          </cell>
          <cell r="L9">
            <v>239800</v>
          </cell>
          <cell r="M9">
            <v>239800</v>
          </cell>
          <cell r="N9">
            <v>425000</v>
          </cell>
          <cell r="O9">
            <v>605000</v>
          </cell>
          <cell r="P9">
            <v>595000</v>
          </cell>
          <cell r="Q9">
            <v>593000</v>
          </cell>
        </row>
        <row r="10">
          <cell r="B10">
            <v>172900</v>
          </cell>
          <cell r="C10">
            <v>172000</v>
          </cell>
          <cell r="D10">
            <v>178400</v>
          </cell>
          <cell r="E10">
            <v>347000</v>
          </cell>
          <cell r="F10">
            <v>394000</v>
          </cell>
          <cell r="G10">
            <v>377400</v>
          </cell>
          <cell r="H10">
            <v>305800</v>
          </cell>
          <cell r="I10">
            <v>375300</v>
          </cell>
          <cell r="J10">
            <v>237700</v>
          </cell>
          <cell r="K10">
            <v>238400</v>
          </cell>
          <cell r="L10">
            <v>239800</v>
          </cell>
          <cell r="M10">
            <v>239800</v>
          </cell>
          <cell r="N10">
            <v>425000</v>
          </cell>
          <cell r="O10">
            <v>605000</v>
          </cell>
          <cell r="P10">
            <v>608000</v>
          </cell>
          <cell r="Q10">
            <v>609000</v>
          </cell>
        </row>
        <row r="11">
          <cell r="B11">
            <v>173300</v>
          </cell>
          <cell r="C11">
            <v>170400</v>
          </cell>
          <cell r="D11">
            <v>173500</v>
          </cell>
          <cell r="E11">
            <v>372000</v>
          </cell>
          <cell r="F11">
            <v>368000</v>
          </cell>
          <cell r="G11">
            <v>346200</v>
          </cell>
          <cell r="H11">
            <v>291800</v>
          </cell>
          <cell r="I11">
            <v>352700</v>
          </cell>
          <cell r="J11">
            <v>230500</v>
          </cell>
          <cell r="K11">
            <v>240100</v>
          </cell>
          <cell r="L11">
            <v>241000</v>
          </cell>
          <cell r="M11">
            <v>241900</v>
          </cell>
          <cell r="N11">
            <v>413000</v>
          </cell>
          <cell r="O11">
            <v>610000</v>
          </cell>
          <cell r="P11">
            <v>591000</v>
          </cell>
          <cell r="Q11">
            <v>587000</v>
          </cell>
        </row>
        <row r="12">
          <cell r="B12">
            <v>177400</v>
          </cell>
          <cell r="C12">
            <v>178500</v>
          </cell>
          <cell r="D12">
            <v>179400</v>
          </cell>
          <cell r="E12">
            <v>363000</v>
          </cell>
          <cell r="F12">
            <v>360000</v>
          </cell>
          <cell r="G12">
            <v>342100</v>
          </cell>
          <cell r="H12">
            <v>298500</v>
          </cell>
          <cell r="I12">
            <v>345400</v>
          </cell>
          <cell r="J12">
            <v>238900</v>
          </cell>
          <cell r="K12">
            <v>211300</v>
          </cell>
          <cell r="L12">
            <v>238900</v>
          </cell>
          <cell r="M12">
            <v>240100</v>
          </cell>
          <cell r="N12">
            <v>386000</v>
          </cell>
          <cell r="O12">
            <v>607000</v>
          </cell>
          <cell r="P12">
            <v>591000</v>
          </cell>
          <cell r="Q12">
            <v>586000</v>
          </cell>
        </row>
        <row r="13">
          <cell r="B13">
            <v>175200</v>
          </cell>
          <cell r="C13">
            <v>168400</v>
          </cell>
          <cell r="D13">
            <v>176000</v>
          </cell>
          <cell r="E13">
            <v>371000</v>
          </cell>
          <cell r="F13">
            <v>358000</v>
          </cell>
          <cell r="G13">
            <v>337500</v>
          </cell>
          <cell r="H13">
            <v>250800</v>
          </cell>
          <cell r="I13">
            <v>338000</v>
          </cell>
          <cell r="J13">
            <v>0</v>
          </cell>
          <cell r="K13">
            <v>236600</v>
          </cell>
          <cell r="L13">
            <v>238800</v>
          </cell>
          <cell r="M13">
            <v>239400</v>
          </cell>
          <cell r="N13">
            <v>349000</v>
          </cell>
          <cell r="O13">
            <v>597000</v>
          </cell>
          <cell r="P13">
            <v>579000</v>
          </cell>
          <cell r="Q13">
            <v>573000</v>
          </cell>
        </row>
        <row r="14">
          <cell r="B14">
            <v>172700</v>
          </cell>
          <cell r="C14">
            <v>174300</v>
          </cell>
          <cell r="D14">
            <v>175600</v>
          </cell>
          <cell r="E14">
            <v>340000</v>
          </cell>
          <cell r="F14">
            <v>285000</v>
          </cell>
          <cell r="G14">
            <v>332500</v>
          </cell>
          <cell r="H14">
            <v>244100</v>
          </cell>
          <cell r="I14">
            <v>282700</v>
          </cell>
          <cell r="J14">
            <v>0</v>
          </cell>
          <cell r="K14">
            <v>231600</v>
          </cell>
          <cell r="L14">
            <v>240400</v>
          </cell>
          <cell r="M14">
            <v>241000</v>
          </cell>
          <cell r="N14">
            <v>217000</v>
          </cell>
          <cell r="O14">
            <v>593000</v>
          </cell>
          <cell r="P14">
            <v>538000</v>
          </cell>
          <cell r="Q14">
            <v>534000</v>
          </cell>
        </row>
        <row r="15">
          <cell r="B15">
            <v>175700</v>
          </cell>
          <cell r="C15">
            <v>167000</v>
          </cell>
          <cell r="D15">
            <v>176000</v>
          </cell>
          <cell r="E15">
            <v>276000</v>
          </cell>
          <cell r="F15">
            <v>328000</v>
          </cell>
          <cell r="G15">
            <v>316500</v>
          </cell>
          <cell r="H15">
            <v>273900</v>
          </cell>
          <cell r="I15">
            <v>321600</v>
          </cell>
          <cell r="J15">
            <v>221700</v>
          </cell>
          <cell r="K15">
            <v>237000</v>
          </cell>
          <cell r="L15">
            <v>238200</v>
          </cell>
          <cell r="M15">
            <v>239100</v>
          </cell>
          <cell r="N15">
            <v>348000</v>
          </cell>
          <cell r="O15">
            <v>609000</v>
          </cell>
          <cell r="P15">
            <v>520000</v>
          </cell>
          <cell r="Q15">
            <v>527000</v>
          </cell>
        </row>
        <row r="16">
          <cell r="B16">
            <v>168500</v>
          </cell>
          <cell r="C16">
            <v>172900</v>
          </cell>
          <cell r="D16">
            <v>172400</v>
          </cell>
          <cell r="E16">
            <v>325000</v>
          </cell>
          <cell r="F16">
            <v>387000</v>
          </cell>
          <cell r="G16">
            <v>365100</v>
          </cell>
          <cell r="H16">
            <v>295100</v>
          </cell>
          <cell r="I16">
            <v>373700</v>
          </cell>
          <cell r="J16">
            <v>237400</v>
          </cell>
          <cell r="K16">
            <v>238200</v>
          </cell>
          <cell r="L16">
            <v>237400</v>
          </cell>
          <cell r="M16">
            <v>239400</v>
          </cell>
          <cell r="N16">
            <v>400000</v>
          </cell>
          <cell r="O16">
            <v>606000</v>
          </cell>
          <cell r="P16">
            <v>584000</v>
          </cell>
          <cell r="Q16">
            <v>588000</v>
          </cell>
        </row>
        <row r="17">
          <cell r="B17">
            <v>173600</v>
          </cell>
          <cell r="C17">
            <v>170700</v>
          </cell>
          <cell r="D17">
            <v>178700</v>
          </cell>
          <cell r="E17">
            <v>367000</v>
          </cell>
          <cell r="F17">
            <v>379000</v>
          </cell>
          <cell r="G17">
            <v>347600</v>
          </cell>
          <cell r="H17">
            <v>295000</v>
          </cell>
          <cell r="I17">
            <v>352800</v>
          </cell>
          <cell r="J17">
            <v>240800</v>
          </cell>
          <cell r="K17">
            <v>238400</v>
          </cell>
          <cell r="L17">
            <v>240000</v>
          </cell>
          <cell r="M17">
            <v>230000</v>
          </cell>
          <cell r="N17">
            <v>406000</v>
          </cell>
          <cell r="O17">
            <v>609000</v>
          </cell>
          <cell r="P17">
            <v>599000</v>
          </cell>
          <cell r="Q17">
            <v>605000</v>
          </cell>
        </row>
        <row r="18">
          <cell r="B18">
            <v>171600</v>
          </cell>
          <cell r="C18">
            <v>159000</v>
          </cell>
          <cell r="D18">
            <v>153700</v>
          </cell>
          <cell r="E18">
            <v>337000</v>
          </cell>
          <cell r="F18">
            <v>404000</v>
          </cell>
          <cell r="G18">
            <v>395700</v>
          </cell>
          <cell r="H18">
            <v>313600</v>
          </cell>
          <cell r="I18">
            <v>383300</v>
          </cell>
          <cell r="J18">
            <v>237100</v>
          </cell>
          <cell r="K18">
            <v>235500</v>
          </cell>
          <cell r="L18">
            <v>237300</v>
          </cell>
          <cell r="M18">
            <v>237100</v>
          </cell>
          <cell r="N18">
            <v>421000</v>
          </cell>
          <cell r="O18">
            <v>605000</v>
          </cell>
          <cell r="P18">
            <v>600000</v>
          </cell>
          <cell r="Q18">
            <v>618000</v>
          </cell>
        </row>
        <row r="19">
          <cell r="B19">
            <v>171500</v>
          </cell>
          <cell r="C19">
            <v>169700</v>
          </cell>
          <cell r="D19">
            <v>172100</v>
          </cell>
          <cell r="E19">
            <v>347000</v>
          </cell>
          <cell r="F19">
            <v>406000</v>
          </cell>
          <cell r="G19">
            <v>366300</v>
          </cell>
          <cell r="H19">
            <v>294100</v>
          </cell>
          <cell r="I19">
            <v>374500</v>
          </cell>
          <cell r="J19">
            <v>239000</v>
          </cell>
          <cell r="K19">
            <v>236800</v>
          </cell>
          <cell r="L19">
            <v>238700</v>
          </cell>
          <cell r="M19">
            <v>238400</v>
          </cell>
          <cell r="N19">
            <v>308000</v>
          </cell>
          <cell r="O19">
            <v>610000</v>
          </cell>
          <cell r="P19">
            <v>610000</v>
          </cell>
          <cell r="Q19">
            <v>618000</v>
          </cell>
        </row>
        <row r="20">
          <cell r="B20">
            <v>178100</v>
          </cell>
          <cell r="C20">
            <v>173500</v>
          </cell>
          <cell r="D20">
            <v>186600</v>
          </cell>
          <cell r="E20">
            <v>298000</v>
          </cell>
          <cell r="F20">
            <v>384000</v>
          </cell>
          <cell r="G20">
            <v>362700</v>
          </cell>
          <cell r="H20">
            <v>292100</v>
          </cell>
          <cell r="I20">
            <v>373900</v>
          </cell>
          <cell r="J20">
            <v>236000</v>
          </cell>
          <cell r="K20">
            <v>234500</v>
          </cell>
          <cell r="L20">
            <v>237500</v>
          </cell>
          <cell r="M20">
            <v>237000</v>
          </cell>
          <cell r="N20">
            <v>405000</v>
          </cell>
          <cell r="O20">
            <v>608000</v>
          </cell>
          <cell r="P20">
            <v>313000</v>
          </cell>
          <cell r="Q20">
            <v>613000</v>
          </cell>
        </row>
        <row r="21">
          <cell r="B21">
            <v>175400</v>
          </cell>
          <cell r="C21">
            <v>172700</v>
          </cell>
          <cell r="D21">
            <v>176500</v>
          </cell>
          <cell r="E21">
            <v>281000</v>
          </cell>
          <cell r="F21">
            <v>355000</v>
          </cell>
          <cell r="G21">
            <v>330000</v>
          </cell>
          <cell r="H21">
            <v>220600</v>
          </cell>
          <cell r="I21">
            <v>334600</v>
          </cell>
          <cell r="J21">
            <v>238300</v>
          </cell>
          <cell r="K21">
            <v>236600</v>
          </cell>
          <cell r="L21">
            <v>239400</v>
          </cell>
          <cell r="M21">
            <v>238900</v>
          </cell>
          <cell r="N21">
            <v>354000</v>
          </cell>
          <cell r="O21">
            <v>596000</v>
          </cell>
          <cell r="P21">
            <v>546000</v>
          </cell>
          <cell r="Q21">
            <v>258000</v>
          </cell>
        </row>
        <row r="22">
          <cell r="B22">
            <v>174800</v>
          </cell>
          <cell r="C22">
            <v>172300</v>
          </cell>
          <cell r="D22">
            <v>177300</v>
          </cell>
          <cell r="E22">
            <v>328000</v>
          </cell>
          <cell r="F22">
            <v>396000</v>
          </cell>
          <cell r="G22">
            <v>346600</v>
          </cell>
          <cell r="H22">
            <v>273700</v>
          </cell>
          <cell r="I22">
            <v>340100</v>
          </cell>
          <cell r="J22">
            <v>238100</v>
          </cell>
          <cell r="K22">
            <v>237900</v>
          </cell>
          <cell r="L22">
            <v>238700</v>
          </cell>
          <cell r="M22">
            <v>238600</v>
          </cell>
          <cell r="N22">
            <v>409000</v>
          </cell>
          <cell r="O22">
            <v>600000</v>
          </cell>
          <cell r="P22">
            <v>573000</v>
          </cell>
          <cell r="Q22">
            <v>567000</v>
          </cell>
        </row>
        <row r="23">
          <cell r="B23">
            <v>181000</v>
          </cell>
          <cell r="C23">
            <v>176100</v>
          </cell>
          <cell r="D23">
            <v>184900</v>
          </cell>
          <cell r="E23">
            <v>305000</v>
          </cell>
          <cell r="F23">
            <v>361000</v>
          </cell>
          <cell r="G23">
            <v>339200</v>
          </cell>
          <cell r="H23">
            <v>276600</v>
          </cell>
          <cell r="I23">
            <v>345900</v>
          </cell>
          <cell r="J23">
            <v>242400</v>
          </cell>
          <cell r="K23">
            <v>242600</v>
          </cell>
          <cell r="L23">
            <v>242400</v>
          </cell>
          <cell r="M23">
            <v>242900</v>
          </cell>
          <cell r="N23">
            <v>412000</v>
          </cell>
          <cell r="O23">
            <v>607000</v>
          </cell>
          <cell r="P23">
            <v>623000</v>
          </cell>
          <cell r="Q23">
            <v>622000</v>
          </cell>
        </row>
        <row r="24">
          <cell r="B24">
            <v>172000</v>
          </cell>
          <cell r="C24">
            <v>168500</v>
          </cell>
          <cell r="D24">
            <v>180000</v>
          </cell>
          <cell r="E24">
            <v>335000</v>
          </cell>
          <cell r="F24">
            <v>373000</v>
          </cell>
          <cell r="G24">
            <v>367800</v>
          </cell>
          <cell r="H24">
            <v>296600</v>
          </cell>
          <cell r="I24">
            <v>371000</v>
          </cell>
          <cell r="J24">
            <v>238100</v>
          </cell>
          <cell r="K24">
            <v>237800</v>
          </cell>
          <cell r="L24">
            <v>238500</v>
          </cell>
          <cell r="M24">
            <v>240800</v>
          </cell>
          <cell r="N24">
            <v>403000</v>
          </cell>
          <cell r="O24">
            <v>602000</v>
          </cell>
          <cell r="P24">
            <v>615000</v>
          </cell>
          <cell r="Q24">
            <v>612000</v>
          </cell>
        </row>
        <row r="25">
          <cell r="B25">
            <v>175800</v>
          </cell>
          <cell r="C25">
            <v>170700</v>
          </cell>
          <cell r="D25">
            <v>184300</v>
          </cell>
          <cell r="E25">
            <v>341000</v>
          </cell>
          <cell r="F25">
            <v>400000</v>
          </cell>
          <cell r="G25">
            <v>367100</v>
          </cell>
          <cell r="H25">
            <v>250100</v>
          </cell>
          <cell r="I25">
            <v>369900</v>
          </cell>
          <cell r="J25">
            <v>239400</v>
          </cell>
          <cell r="K25">
            <v>239400</v>
          </cell>
          <cell r="L25">
            <v>238800</v>
          </cell>
          <cell r="M25">
            <v>239500</v>
          </cell>
          <cell r="N25">
            <v>421000</v>
          </cell>
          <cell r="O25">
            <v>610000</v>
          </cell>
          <cell r="P25">
            <v>601000</v>
          </cell>
          <cell r="Q25">
            <v>598000</v>
          </cell>
        </row>
        <row r="26">
          <cell r="B26">
            <v>172900</v>
          </cell>
          <cell r="C26">
            <v>173900</v>
          </cell>
          <cell r="D26">
            <v>182600</v>
          </cell>
          <cell r="E26">
            <v>307000</v>
          </cell>
          <cell r="F26">
            <v>378000</v>
          </cell>
          <cell r="G26">
            <v>332300</v>
          </cell>
          <cell r="H26">
            <v>288100</v>
          </cell>
          <cell r="I26">
            <v>329900</v>
          </cell>
          <cell r="J26">
            <v>238000</v>
          </cell>
          <cell r="K26">
            <v>237000</v>
          </cell>
          <cell r="L26">
            <v>239000</v>
          </cell>
          <cell r="M26">
            <v>215900</v>
          </cell>
          <cell r="N26">
            <v>434000</v>
          </cell>
          <cell r="O26">
            <v>603000</v>
          </cell>
          <cell r="P26">
            <v>615000</v>
          </cell>
          <cell r="Q26">
            <v>613000</v>
          </cell>
        </row>
        <row r="27">
          <cell r="B27">
            <v>172700</v>
          </cell>
          <cell r="C27">
            <v>174500</v>
          </cell>
          <cell r="D27">
            <v>177300</v>
          </cell>
          <cell r="E27">
            <v>363000</v>
          </cell>
          <cell r="F27">
            <v>362000</v>
          </cell>
          <cell r="G27">
            <v>352000</v>
          </cell>
          <cell r="H27">
            <v>341600</v>
          </cell>
          <cell r="I27">
            <v>0</v>
          </cell>
          <cell r="J27">
            <v>237900</v>
          </cell>
          <cell r="K27">
            <v>239300</v>
          </cell>
          <cell r="L27">
            <v>239100</v>
          </cell>
          <cell r="M27">
            <v>213800</v>
          </cell>
          <cell r="N27">
            <v>452000</v>
          </cell>
          <cell r="O27">
            <v>600000</v>
          </cell>
          <cell r="P27">
            <v>609000</v>
          </cell>
          <cell r="Q27">
            <v>580000</v>
          </cell>
        </row>
        <row r="28">
          <cell r="B28">
            <v>175200</v>
          </cell>
          <cell r="C28">
            <v>170500</v>
          </cell>
          <cell r="D28">
            <v>178100</v>
          </cell>
          <cell r="E28">
            <v>341000</v>
          </cell>
          <cell r="F28">
            <v>359000</v>
          </cell>
          <cell r="G28">
            <v>320500</v>
          </cell>
          <cell r="H28">
            <v>230800</v>
          </cell>
          <cell r="I28">
            <v>102100</v>
          </cell>
          <cell r="J28">
            <v>236800</v>
          </cell>
          <cell r="K28">
            <v>236300</v>
          </cell>
          <cell r="L28">
            <v>239400</v>
          </cell>
          <cell r="M28">
            <v>239900</v>
          </cell>
          <cell r="N28">
            <v>255000</v>
          </cell>
          <cell r="O28">
            <v>599000</v>
          </cell>
          <cell r="P28">
            <v>544000</v>
          </cell>
          <cell r="Q28">
            <v>531000</v>
          </cell>
        </row>
        <row r="29">
          <cell r="B29">
            <v>176100</v>
          </cell>
          <cell r="C29">
            <v>177800</v>
          </cell>
          <cell r="D29">
            <v>178600</v>
          </cell>
          <cell r="E29">
            <v>300000</v>
          </cell>
          <cell r="F29">
            <v>342000</v>
          </cell>
          <cell r="G29">
            <v>333500</v>
          </cell>
          <cell r="H29">
            <v>281900</v>
          </cell>
          <cell r="I29">
            <v>345600</v>
          </cell>
          <cell r="J29">
            <v>238500</v>
          </cell>
          <cell r="K29">
            <v>237700</v>
          </cell>
          <cell r="L29">
            <v>247000</v>
          </cell>
          <cell r="M29">
            <v>240700</v>
          </cell>
          <cell r="N29">
            <v>416000</v>
          </cell>
          <cell r="O29">
            <v>605000</v>
          </cell>
          <cell r="P29">
            <v>584000</v>
          </cell>
          <cell r="Q29">
            <v>580000</v>
          </cell>
        </row>
        <row r="30">
          <cell r="B30">
            <v>175600</v>
          </cell>
          <cell r="C30">
            <v>170500</v>
          </cell>
          <cell r="D30">
            <v>175700</v>
          </cell>
          <cell r="E30">
            <v>371000</v>
          </cell>
          <cell r="F30">
            <v>379000</v>
          </cell>
          <cell r="G30">
            <v>350700</v>
          </cell>
          <cell r="H30">
            <v>297000</v>
          </cell>
          <cell r="I30">
            <v>214400</v>
          </cell>
          <cell r="J30">
            <v>238100</v>
          </cell>
          <cell r="K30">
            <v>237900</v>
          </cell>
          <cell r="L30">
            <v>240000</v>
          </cell>
          <cell r="M30">
            <v>240100</v>
          </cell>
          <cell r="N30">
            <v>415000</v>
          </cell>
          <cell r="O30">
            <v>610000</v>
          </cell>
          <cell r="P30">
            <v>594000</v>
          </cell>
          <cell r="Q30">
            <v>593000</v>
          </cell>
        </row>
        <row r="31">
          <cell r="B31">
            <v>174300</v>
          </cell>
          <cell r="C31">
            <v>170800</v>
          </cell>
          <cell r="D31">
            <v>182200</v>
          </cell>
          <cell r="E31">
            <v>367000</v>
          </cell>
          <cell r="F31">
            <v>350000</v>
          </cell>
          <cell r="G31">
            <v>0</v>
          </cell>
          <cell r="H31">
            <v>299700</v>
          </cell>
          <cell r="I31">
            <v>354000</v>
          </cell>
          <cell r="J31">
            <v>237400</v>
          </cell>
          <cell r="K31">
            <v>237100</v>
          </cell>
          <cell r="L31">
            <v>239700</v>
          </cell>
          <cell r="M31">
            <v>239500</v>
          </cell>
          <cell r="N31">
            <v>416000</v>
          </cell>
          <cell r="O31">
            <v>600000</v>
          </cell>
          <cell r="P31">
            <v>616000</v>
          </cell>
          <cell r="Q31">
            <v>617000</v>
          </cell>
        </row>
        <row r="32">
          <cell r="B32">
            <v>177500</v>
          </cell>
          <cell r="C32">
            <v>175600</v>
          </cell>
          <cell r="D32">
            <v>181000</v>
          </cell>
          <cell r="E32">
            <v>230000</v>
          </cell>
          <cell r="F32">
            <v>392000</v>
          </cell>
          <cell r="G32">
            <v>312900</v>
          </cell>
          <cell r="H32">
            <v>283000</v>
          </cell>
          <cell r="I32">
            <v>384400</v>
          </cell>
          <cell r="J32">
            <v>236600</v>
          </cell>
          <cell r="K32">
            <v>237400</v>
          </cell>
          <cell r="L32">
            <v>238600</v>
          </cell>
          <cell r="M32">
            <v>239000</v>
          </cell>
          <cell r="N32">
            <v>425000</v>
          </cell>
          <cell r="O32">
            <v>600000</v>
          </cell>
          <cell r="P32">
            <v>607000</v>
          </cell>
          <cell r="Q32">
            <v>613000</v>
          </cell>
        </row>
        <row r="33">
          <cell r="B33">
            <v>163600</v>
          </cell>
          <cell r="C33">
            <v>159000</v>
          </cell>
          <cell r="D33">
            <v>164900</v>
          </cell>
          <cell r="E33">
            <v>265000</v>
          </cell>
          <cell r="F33">
            <v>467000</v>
          </cell>
          <cell r="G33">
            <v>357400</v>
          </cell>
          <cell r="H33">
            <v>283800</v>
          </cell>
          <cell r="I33">
            <v>367500</v>
          </cell>
          <cell r="J33">
            <v>237800</v>
          </cell>
          <cell r="K33">
            <v>205700</v>
          </cell>
          <cell r="L33">
            <v>236500</v>
          </cell>
          <cell r="M33">
            <v>239400</v>
          </cell>
          <cell r="N33">
            <v>404000</v>
          </cell>
          <cell r="O33">
            <v>609000</v>
          </cell>
          <cell r="P33">
            <v>589000</v>
          </cell>
          <cell r="Q33">
            <v>593000</v>
          </cell>
        </row>
        <row r="34">
          <cell r="B34">
            <v>187600</v>
          </cell>
          <cell r="C34">
            <v>188400</v>
          </cell>
          <cell r="D34">
            <v>172000</v>
          </cell>
          <cell r="E34">
            <v>411000</v>
          </cell>
          <cell r="F34">
            <v>278000</v>
          </cell>
          <cell r="G34">
            <v>345300</v>
          </cell>
          <cell r="H34">
            <v>287100</v>
          </cell>
          <cell r="I34">
            <v>330900</v>
          </cell>
          <cell r="J34">
            <v>237400</v>
          </cell>
          <cell r="K34">
            <v>0</v>
          </cell>
          <cell r="L34">
            <v>237100</v>
          </cell>
          <cell r="M34">
            <v>238800</v>
          </cell>
          <cell r="N34">
            <v>394000</v>
          </cell>
          <cell r="O34">
            <v>606000</v>
          </cell>
          <cell r="P34">
            <v>561000</v>
          </cell>
          <cell r="Q34">
            <v>565000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STATION TOTALS"/>
      <sheetName val="UNITS GENERATED EACH MACHINE"/>
      <sheetName val="UNITS CONSUMED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383000</v>
          </cell>
          <cell r="F5">
            <v>296799.99999999563</v>
          </cell>
          <cell r="G5">
            <v>310200.00000000437</v>
          </cell>
          <cell r="H5">
            <v>264199.99999999709</v>
          </cell>
          <cell r="I5">
            <v>350500</v>
          </cell>
          <cell r="J5">
            <v>227000</v>
          </cell>
          <cell r="K5">
            <v>138100</v>
          </cell>
          <cell r="L5">
            <v>224400</v>
          </cell>
          <cell r="M5">
            <v>213100</v>
          </cell>
          <cell r="N5">
            <v>0</v>
          </cell>
          <cell r="O5">
            <v>604000</v>
          </cell>
          <cell r="P5">
            <v>414000</v>
          </cell>
          <cell r="Q5">
            <v>644000</v>
          </cell>
          <cell r="R5">
            <v>600000</v>
          </cell>
          <cell r="S5">
            <v>468000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375000</v>
          </cell>
          <cell r="F6">
            <v>284700.00000000437</v>
          </cell>
          <cell r="G6">
            <v>292000</v>
          </cell>
          <cell r="H6">
            <v>256900.00000000146</v>
          </cell>
          <cell r="I6">
            <v>336599.99999999854</v>
          </cell>
          <cell r="J6">
            <v>237600</v>
          </cell>
          <cell r="K6">
            <v>139600</v>
          </cell>
          <cell r="L6">
            <v>239200</v>
          </cell>
          <cell r="M6">
            <v>174000</v>
          </cell>
          <cell r="N6">
            <v>297000</v>
          </cell>
          <cell r="O6">
            <v>280000</v>
          </cell>
          <cell r="P6">
            <v>543000</v>
          </cell>
          <cell r="Q6">
            <v>652000</v>
          </cell>
          <cell r="R6">
            <v>256000</v>
          </cell>
          <cell r="S6">
            <v>678000</v>
          </cell>
        </row>
        <row r="7">
          <cell r="B7">
            <v>3500</v>
          </cell>
          <cell r="C7">
            <v>99700</v>
          </cell>
          <cell r="D7">
            <v>0</v>
          </cell>
          <cell r="E7">
            <v>400000</v>
          </cell>
          <cell r="F7">
            <v>303000</v>
          </cell>
          <cell r="G7">
            <v>352199.99999999709</v>
          </cell>
          <cell r="H7">
            <v>294900.00000000146</v>
          </cell>
          <cell r="I7">
            <v>339099.99999999854</v>
          </cell>
          <cell r="J7">
            <v>212800</v>
          </cell>
          <cell r="K7">
            <v>158800</v>
          </cell>
          <cell r="L7">
            <v>210000</v>
          </cell>
          <cell r="M7">
            <v>152700</v>
          </cell>
          <cell r="N7">
            <v>64000</v>
          </cell>
          <cell r="O7">
            <v>607000</v>
          </cell>
          <cell r="P7">
            <v>409000</v>
          </cell>
          <cell r="Q7">
            <v>660000</v>
          </cell>
          <cell r="R7">
            <v>300000</v>
          </cell>
          <cell r="S7">
            <v>670000</v>
          </cell>
        </row>
        <row r="8">
          <cell r="B8">
            <v>117400.00000000146</v>
          </cell>
          <cell r="C8">
            <v>115900.00000000146</v>
          </cell>
          <cell r="D8">
            <v>0</v>
          </cell>
          <cell r="E8">
            <v>361000</v>
          </cell>
          <cell r="F8">
            <v>276799.99999999563</v>
          </cell>
          <cell r="G8">
            <v>297700.00000000437</v>
          </cell>
          <cell r="H8">
            <v>339699.99999999709</v>
          </cell>
          <cell r="I8">
            <v>252000</v>
          </cell>
          <cell r="J8">
            <v>226700</v>
          </cell>
          <cell r="K8">
            <v>167200</v>
          </cell>
          <cell r="L8">
            <v>225900</v>
          </cell>
          <cell r="M8">
            <v>93300</v>
          </cell>
          <cell r="N8">
            <v>173000</v>
          </cell>
          <cell r="O8">
            <v>598000</v>
          </cell>
          <cell r="P8">
            <v>0</v>
          </cell>
          <cell r="Q8">
            <v>600200</v>
          </cell>
          <cell r="R8">
            <v>666000</v>
          </cell>
          <cell r="S8">
            <v>674000</v>
          </cell>
        </row>
        <row r="9">
          <cell r="B9">
            <v>200699.99999999709</v>
          </cell>
          <cell r="C9">
            <v>171799.99999999563</v>
          </cell>
          <cell r="D9">
            <v>0</v>
          </cell>
          <cell r="E9">
            <v>347000</v>
          </cell>
          <cell r="F9">
            <v>265800.00000000291</v>
          </cell>
          <cell r="G9">
            <v>293699.99999999709</v>
          </cell>
          <cell r="H9">
            <v>157000</v>
          </cell>
          <cell r="I9">
            <v>298700.0000000007</v>
          </cell>
          <cell r="J9">
            <v>225200</v>
          </cell>
          <cell r="K9">
            <v>159900</v>
          </cell>
          <cell r="L9">
            <v>223700</v>
          </cell>
          <cell r="M9">
            <v>38000</v>
          </cell>
          <cell r="N9">
            <v>253000</v>
          </cell>
          <cell r="O9">
            <v>583000</v>
          </cell>
          <cell r="P9">
            <v>0</v>
          </cell>
          <cell r="Q9">
            <v>452200</v>
          </cell>
          <cell r="R9">
            <v>546000</v>
          </cell>
          <cell r="S9">
            <v>550000</v>
          </cell>
        </row>
        <row r="10">
          <cell r="B10">
            <v>168800.00000000291</v>
          </cell>
          <cell r="C10">
            <v>173300.00000000291</v>
          </cell>
          <cell r="D10">
            <v>0</v>
          </cell>
          <cell r="E10">
            <v>380000</v>
          </cell>
          <cell r="F10">
            <v>280000</v>
          </cell>
          <cell r="G10">
            <v>324000</v>
          </cell>
          <cell r="H10">
            <v>234000</v>
          </cell>
          <cell r="I10">
            <v>257200.00000000073</v>
          </cell>
          <cell r="J10">
            <v>238200</v>
          </cell>
          <cell r="K10">
            <v>161800</v>
          </cell>
          <cell r="L10">
            <v>236800</v>
          </cell>
          <cell r="M10">
            <v>170700</v>
          </cell>
          <cell r="N10">
            <v>162000</v>
          </cell>
          <cell r="O10">
            <v>606000</v>
          </cell>
          <cell r="P10">
            <v>88000</v>
          </cell>
          <cell r="Q10">
            <v>599600</v>
          </cell>
          <cell r="R10">
            <v>326000</v>
          </cell>
          <cell r="S10">
            <v>448000</v>
          </cell>
        </row>
        <row r="11">
          <cell r="B11">
            <v>47400.000000001455</v>
          </cell>
          <cell r="C11">
            <v>49099.999999998545</v>
          </cell>
          <cell r="D11">
            <v>0</v>
          </cell>
          <cell r="E11">
            <v>382000</v>
          </cell>
          <cell r="F11">
            <v>290000</v>
          </cell>
          <cell r="G11">
            <v>332000</v>
          </cell>
          <cell r="H11">
            <v>129599.99999999854</v>
          </cell>
          <cell r="I11">
            <v>277000</v>
          </cell>
          <cell r="J11">
            <v>225100</v>
          </cell>
          <cell r="K11">
            <v>167000</v>
          </cell>
          <cell r="L11">
            <v>226300</v>
          </cell>
          <cell r="M11">
            <v>86900</v>
          </cell>
          <cell r="N11">
            <v>83000</v>
          </cell>
          <cell r="O11">
            <v>497000</v>
          </cell>
          <cell r="P11">
            <v>101200</v>
          </cell>
          <cell r="Q11">
            <v>653600</v>
          </cell>
          <cell r="R11">
            <v>677400</v>
          </cell>
          <cell r="S11">
            <v>667400</v>
          </cell>
        </row>
        <row r="12">
          <cell r="B12">
            <v>32599.999999998545</v>
          </cell>
          <cell r="C12">
            <v>34000</v>
          </cell>
          <cell r="D12">
            <v>0</v>
          </cell>
          <cell r="E12">
            <v>396750</v>
          </cell>
          <cell r="F12">
            <v>358000</v>
          </cell>
          <cell r="G12">
            <v>346500</v>
          </cell>
          <cell r="H12">
            <v>292000</v>
          </cell>
          <cell r="I12">
            <v>376000</v>
          </cell>
          <cell r="J12">
            <v>220900</v>
          </cell>
          <cell r="K12">
            <v>148200</v>
          </cell>
          <cell r="L12">
            <v>220000</v>
          </cell>
          <cell r="M12">
            <v>174300</v>
          </cell>
          <cell r="N12">
            <v>0</v>
          </cell>
          <cell r="O12">
            <v>620000</v>
          </cell>
          <cell r="P12">
            <v>0</v>
          </cell>
          <cell r="Q12">
            <v>647200</v>
          </cell>
          <cell r="R12">
            <v>687400</v>
          </cell>
          <cell r="S12">
            <v>689000</v>
          </cell>
        </row>
        <row r="13">
          <cell r="B13">
            <v>129299.99999999563</v>
          </cell>
          <cell r="C13">
            <v>173400.00000000146</v>
          </cell>
          <cell r="D13">
            <v>0</v>
          </cell>
          <cell r="E13">
            <v>352250</v>
          </cell>
          <cell r="F13">
            <v>351900</v>
          </cell>
          <cell r="G13">
            <v>336000</v>
          </cell>
          <cell r="H13">
            <v>346040.00000000087</v>
          </cell>
          <cell r="I13">
            <v>308279.99999999884</v>
          </cell>
          <cell r="J13">
            <v>208800</v>
          </cell>
          <cell r="K13">
            <v>153300</v>
          </cell>
          <cell r="L13">
            <v>211300</v>
          </cell>
          <cell r="M13">
            <v>140900</v>
          </cell>
          <cell r="N13">
            <v>83000</v>
          </cell>
          <cell r="O13">
            <v>608000</v>
          </cell>
          <cell r="P13">
            <v>0</v>
          </cell>
          <cell r="Q13">
            <v>614000</v>
          </cell>
          <cell r="R13">
            <v>642200</v>
          </cell>
          <cell r="S13">
            <v>615200</v>
          </cell>
        </row>
        <row r="14">
          <cell r="B14">
            <v>16600.000000005821</v>
          </cell>
          <cell r="C14">
            <v>65000</v>
          </cell>
          <cell r="D14">
            <v>0</v>
          </cell>
          <cell r="E14">
            <v>296700</v>
          </cell>
          <cell r="F14">
            <v>376800</v>
          </cell>
          <cell r="G14">
            <v>330480</v>
          </cell>
          <cell r="H14">
            <v>229080</v>
          </cell>
          <cell r="I14">
            <v>354840</v>
          </cell>
          <cell r="J14">
            <v>229700</v>
          </cell>
          <cell r="K14">
            <v>124400</v>
          </cell>
          <cell r="L14">
            <v>227900</v>
          </cell>
          <cell r="M14">
            <v>162900</v>
          </cell>
          <cell r="N14">
            <v>28000</v>
          </cell>
          <cell r="O14">
            <v>600000</v>
          </cell>
          <cell r="P14">
            <v>0</v>
          </cell>
          <cell r="Q14">
            <v>676400</v>
          </cell>
          <cell r="R14">
            <v>591800</v>
          </cell>
          <cell r="S14">
            <v>692200</v>
          </cell>
        </row>
        <row r="15">
          <cell r="B15">
            <v>28500</v>
          </cell>
          <cell r="C15">
            <v>28100</v>
          </cell>
          <cell r="D15">
            <v>0</v>
          </cell>
          <cell r="E15">
            <v>290400</v>
          </cell>
          <cell r="F15">
            <v>385799.99999999994</v>
          </cell>
          <cell r="G15">
            <v>329760.00000000012</v>
          </cell>
          <cell r="H15">
            <v>333000</v>
          </cell>
          <cell r="I15">
            <v>370440</v>
          </cell>
          <cell r="J15">
            <v>233500</v>
          </cell>
          <cell r="K15">
            <v>162000</v>
          </cell>
          <cell r="L15">
            <v>232900</v>
          </cell>
          <cell r="M15">
            <v>137400</v>
          </cell>
          <cell r="N15">
            <v>0</v>
          </cell>
          <cell r="O15">
            <v>581280</v>
          </cell>
          <cell r="P15">
            <v>22400</v>
          </cell>
          <cell r="Q15">
            <v>617800</v>
          </cell>
          <cell r="R15">
            <v>749000</v>
          </cell>
          <cell r="S15">
            <v>662600</v>
          </cell>
        </row>
        <row r="16">
          <cell r="B16">
            <v>84600</v>
          </cell>
          <cell r="C16">
            <v>70800</v>
          </cell>
          <cell r="D16">
            <v>0</v>
          </cell>
          <cell r="E16">
            <v>364950.00000000006</v>
          </cell>
          <cell r="F16">
            <v>338100.00000000012</v>
          </cell>
          <cell r="G16">
            <v>320039.99999999994</v>
          </cell>
          <cell r="H16">
            <v>182760</v>
          </cell>
          <cell r="I16">
            <v>328919.99999999994</v>
          </cell>
          <cell r="J16">
            <v>214400</v>
          </cell>
          <cell r="K16">
            <v>137400</v>
          </cell>
          <cell r="L16">
            <v>206300</v>
          </cell>
          <cell r="M16">
            <v>104000</v>
          </cell>
          <cell r="N16">
            <v>36640</v>
          </cell>
          <cell r="O16">
            <v>0</v>
          </cell>
          <cell r="P16">
            <v>405400</v>
          </cell>
          <cell r="Q16">
            <v>581800</v>
          </cell>
          <cell r="R16">
            <v>328200</v>
          </cell>
          <cell r="S16">
            <v>617400</v>
          </cell>
        </row>
        <row r="17">
          <cell r="B17">
            <v>17595</v>
          </cell>
          <cell r="C17">
            <v>14400</v>
          </cell>
          <cell r="D17">
            <v>0</v>
          </cell>
          <cell r="E17">
            <v>372750</v>
          </cell>
          <cell r="F17">
            <v>360899.99999999988</v>
          </cell>
          <cell r="G17">
            <v>332280</v>
          </cell>
          <cell r="H17">
            <v>218040.00000000009</v>
          </cell>
          <cell r="I17">
            <v>342480</v>
          </cell>
          <cell r="J17">
            <v>218340</v>
          </cell>
          <cell r="K17">
            <v>157020</v>
          </cell>
          <cell r="L17">
            <v>217620</v>
          </cell>
          <cell r="M17">
            <v>151320</v>
          </cell>
          <cell r="N17">
            <v>79520</v>
          </cell>
          <cell r="O17">
            <v>612000</v>
          </cell>
          <cell r="P17">
            <v>344000</v>
          </cell>
          <cell r="Q17">
            <v>629800</v>
          </cell>
          <cell r="R17">
            <v>646400</v>
          </cell>
          <cell r="S17">
            <v>653800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366600.00000000012</v>
          </cell>
          <cell r="F18">
            <v>359100.00000000012</v>
          </cell>
          <cell r="G18">
            <v>341279.99999999977</v>
          </cell>
          <cell r="H18">
            <v>164159.99999999985</v>
          </cell>
          <cell r="I18">
            <v>363720</v>
          </cell>
          <cell r="J18">
            <v>243360</v>
          </cell>
          <cell r="K18">
            <v>0</v>
          </cell>
          <cell r="L18">
            <v>243660</v>
          </cell>
          <cell r="M18">
            <v>51900</v>
          </cell>
          <cell r="N18">
            <v>0</v>
          </cell>
          <cell r="O18">
            <v>600960</v>
          </cell>
          <cell r="P18">
            <v>255200</v>
          </cell>
          <cell r="Q18">
            <v>643600</v>
          </cell>
          <cell r="R18">
            <v>793400</v>
          </cell>
          <cell r="S18">
            <v>692800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475449.99999999983</v>
          </cell>
          <cell r="F19">
            <v>285699.99999999983</v>
          </cell>
          <cell r="G19">
            <v>328800.00000000017</v>
          </cell>
          <cell r="H19">
            <v>259800.00000000017</v>
          </cell>
          <cell r="I19">
            <v>339600.00000000012</v>
          </cell>
          <cell r="J19">
            <v>0</v>
          </cell>
          <cell r="K19">
            <v>132120</v>
          </cell>
          <cell r="L19">
            <v>231060</v>
          </cell>
          <cell r="M19">
            <v>115380</v>
          </cell>
          <cell r="N19">
            <v>0</v>
          </cell>
          <cell r="O19">
            <v>613400</v>
          </cell>
          <cell r="P19">
            <v>484000</v>
          </cell>
          <cell r="Q19">
            <v>637800</v>
          </cell>
          <cell r="R19">
            <v>466800</v>
          </cell>
          <cell r="S19">
            <v>675800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277400.00000000012</v>
          </cell>
          <cell r="F20">
            <v>452450.00000000029</v>
          </cell>
          <cell r="G20">
            <v>311159.99999999988</v>
          </cell>
          <cell r="H20">
            <v>149399.99999999985</v>
          </cell>
          <cell r="I20">
            <v>366839.99999999971</v>
          </cell>
          <cell r="J20">
            <v>234000</v>
          </cell>
          <cell r="K20">
            <v>82920</v>
          </cell>
          <cell r="L20">
            <v>233820.00000000017</v>
          </cell>
          <cell r="M20">
            <v>117060</v>
          </cell>
          <cell r="N20">
            <v>0</v>
          </cell>
          <cell r="O20">
            <v>613400</v>
          </cell>
          <cell r="P20">
            <v>253000</v>
          </cell>
          <cell r="Q20">
            <v>648000</v>
          </cell>
          <cell r="R20">
            <v>552800</v>
          </cell>
          <cell r="S20">
            <v>688200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374549.99999999971</v>
          </cell>
          <cell r="F21">
            <v>364349.99999999988</v>
          </cell>
          <cell r="G21">
            <v>333840.00000000012</v>
          </cell>
          <cell r="H21">
            <v>0</v>
          </cell>
          <cell r="I21">
            <v>358800.00000000017</v>
          </cell>
          <cell r="J21">
            <v>84000</v>
          </cell>
          <cell r="K21">
            <v>145380</v>
          </cell>
          <cell r="L21">
            <v>217139.99999999988</v>
          </cell>
          <cell r="M21">
            <v>114000</v>
          </cell>
          <cell r="N21">
            <v>0</v>
          </cell>
          <cell r="O21">
            <v>623880</v>
          </cell>
          <cell r="P21">
            <v>0</v>
          </cell>
          <cell r="Q21">
            <v>649600</v>
          </cell>
          <cell r="R21">
            <v>670200</v>
          </cell>
          <cell r="S21">
            <v>676000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356100.00000000035</v>
          </cell>
          <cell r="F22">
            <v>370650.00000000012</v>
          </cell>
          <cell r="G22">
            <v>344159.99999999988</v>
          </cell>
          <cell r="H22">
            <v>0</v>
          </cell>
          <cell r="I22">
            <v>360480</v>
          </cell>
          <cell r="J22">
            <v>0</v>
          </cell>
          <cell r="K22">
            <v>202440</v>
          </cell>
          <cell r="L22">
            <v>200339.99999999991</v>
          </cell>
          <cell r="M22">
            <v>202560</v>
          </cell>
          <cell r="N22">
            <v>0</v>
          </cell>
          <cell r="O22">
            <v>623880</v>
          </cell>
          <cell r="P22">
            <v>0</v>
          </cell>
          <cell r="Q22">
            <v>651200</v>
          </cell>
          <cell r="R22">
            <v>587400</v>
          </cell>
          <cell r="S22">
            <v>681200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201149.99999999965</v>
          </cell>
          <cell r="F23">
            <v>355949.99999999983</v>
          </cell>
          <cell r="G23">
            <v>340200.00000000029</v>
          </cell>
          <cell r="H23">
            <v>163220.00000000003</v>
          </cell>
          <cell r="I23">
            <v>360480</v>
          </cell>
          <cell r="J23">
            <v>53279.999999999971</v>
          </cell>
          <cell r="K23">
            <v>167220</v>
          </cell>
          <cell r="L23">
            <v>202540.0000000002</v>
          </cell>
          <cell r="M23">
            <v>166440</v>
          </cell>
          <cell r="N23">
            <v>0</v>
          </cell>
          <cell r="O23">
            <v>621600</v>
          </cell>
          <cell r="P23">
            <v>95180</v>
          </cell>
          <cell r="Q23">
            <v>651400</v>
          </cell>
          <cell r="R23">
            <v>502400</v>
          </cell>
          <cell r="S23">
            <v>686800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331650.00000000052</v>
          </cell>
          <cell r="F24">
            <v>328199.99999999983</v>
          </cell>
          <cell r="G24">
            <v>303599.99999999988</v>
          </cell>
          <cell r="H24">
            <v>118920.00000000007</v>
          </cell>
          <cell r="I24">
            <v>334199.99999999983</v>
          </cell>
          <cell r="J24">
            <v>215400</v>
          </cell>
          <cell r="K24">
            <v>49680</v>
          </cell>
          <cell r="L24">
            <v>215000</v>
          </cell>
          <cell r="M24">
            <v>95940</v>
          </cell>
          <cell r="N24">
            <v>0</v>
          </cell>
          <cell r="O24">
            <v>569440</v>
          </cell>
          <cell r="P24">
            <v>231400</v>
          </cell>
          <cell r="Q24">
            <v>675000</v>
          </cell>
          <cell r="R24">
            <v>434800</v>
          </cell>
          <cell r="S24">
            <v>675200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358649.99999999965</v>
          </cell>
          <cell r="F25">
            <v>361949.99999999983</v>
          </cell>
          <cell r="G25">
            <v>345960.00000000006</v>
          </cell>
          <cell r="H25">
            <v>0</v>
          </cell>
          <cell r="I25">
            <v>357839.99999999971</v>
          </cell>
          <cell r="J25">
            <v>203279.99999999997</v>
          </cell>
          <cell r="K25">
            <v>135179.99999999983</v>
          </cell>
          <cell r="L25">
            <v>139380.00000000012</v>
          </cell>
          <cell r="M25">
            <v>85259.999999999985</v>
          </cell>
          <cell r="N25">
            <v>0</v>
          </cell>
          <cell r="O25">
            <v>576000</v>
          </cell>
          <cell r="P25">
            <v>0</v>
          </cell>
          <cell r="Q25">
            <v>634600</v>
          </cell>
          <cell r="R25">
            <v>503400</v>
          </cell>
          <cell r="S25">
            <v>664600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392699.99999999983</v>
          </cell>
          <cell r="F26">
            <v>391350.00000000035</v>
          </cell>
          <cell r="G26">
            <v>0</v>
          </cell>
          <cell r="H26">
            <v>0</v>
          </cell>
          <cell r="I26">
            <v>247079.99999999994</v>
          </cell>
          <cell r="J26">
            <v>225779.99999999997</v>
          </cell>
          <cell r="K26">
            <v>4.7400000000000091</v>
          </cell>
          <cell r="L26">
            <v>226079.99999999994</v>
          </cell>
          <cell r="M26">
            <v>79380.000000000116</v>
          </cell>
          <cell r="N26">
            <v>0</v>
          </cell>
          <cell r="O26">
            <v>584160</v>
          </cell>
          <cell r="P26">
            <v>0</v>
          </cell>
          <cell r="Q26">
            <v>641200</v>
          </cell>
          <cell r="R26">
            <v>540000</v>
          </cell>
          <cell r="S26">
            <v>656600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339900</v>
          </cell>
          <cell r="F27">
            <v>394100</v>
          </cell>
          <cell r="G27">
            <v>365200</v>
          </cell>
          <cell r="H27">
            <v>0</v>
          </cell>
          <cell r="I27">
            <v>374600</v>
          </cell>
          <cell r="J27">
            <v>226320.00000000017</v>
          </cell>
          <cell r="K27">
            <v>0</v>
          </cell>
          <cell r="L27">
            <v>227279.99999999974</v>
          </cell>
          <cell r="M27">
            <v>0</v>
          </cell>
          <cell r="N27">
            <v>0</v>
          </cell>
          <cell r="O27">
            <v>611840</v>
          </cell>
          <cell r="P27">
            <v>0</v>
          </cell>
          <cell r="Q27">
            <v>672800</v>
          </cell>
          <cell r="R27">
            <v>487800</v>
          </cell>
          <cell r="S27">
            <v>661400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406300</v>
          </cell>
          <cell r="F28">
            <v>404100</v>
          </cell>
          <cell r="G28">
            <v>373700</v>
          </cell>
          <cell r="H28">
            <v>17900</v>
          </cell>
          <cell r="I28">
            <v>379000</v>
          </cell>
          <cell r="J28">
            <v>239879.99999999965</v>
          </cell>
          <cell r="K28">
            <v>0</v>
          </cell>
          <cell r="L28">
            <v>239930.00000000029</v>
          </cell>
          <cell r="M28">
            <v>196019.99999999997</v>
          </cell>
          <cell r="N28">
            <v>0</v>
          </cell>
          <cell r="O28">
            <v>560640</v>
          </cell>
          <cell r="P28">
            <v>0</v>
          </cell>
          <cell r="Q28">
            <v>653200</v>
          </cell>
          <cell r="R28">
            <v>526000</v>
          </cell>
          <cell r="S28">
            <v>692400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374100.00000000035</v>
          </cell>
          <cell r="F29">
            <v>378450.0000000007</v>
          </cell>
          <cell r="G29">
            <v>354960.00000000006</v>
          </cell>
          <cell r="H29">
            <v>316319.99999999994</v>
          </cell>
          <cell r="I29">
            <v>2300</v>
          </cell>
          <cell r="J29">
            <v>228780.0000000002</v>
          </cell>
          <cell r="K29">
            <v>0</v>
          </cell>
          <cell r="L29">
            <v>229750</v>
          </cell>
          <cell r="M29">
            <v>148799.99999999994</v>
          </cell>
          <cell r="N29">
            <v>554560</v>
          </cell>
          <cell r="O29">
            <v>23520</v>
          </cell>
          <cell r="P29">
            <v>0</v>
          </cell>
          <cell r="Q29">
            <v>680200</v>
          </cell>
          <cell r="R29">
            <v>586800</v>
          </cell>
          <cell r="S29">
            <v>685400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336300.00000000017</v>
          </cell>
          <cell r="F30">
            <v>338699.99999999983</v>
          </cell>
          <cell r="G30">
            <v>321840.00000000012</v>
          </cell>
          <cell r="H30">
            <v>214440.00000000006</v>
          </cell>
          <cell r="I30">
            <v>204960.00000000003</v>
          </cell>
          <cell r="J30">
            <v>231240</v>
          </cell>
          <cell r="K30">
            <v>73020</v>
          </cell>
          <cell r="L30">
            <v>233519.99999999997</v>
          </cell>
          <cell r="M30">
            <v>71520</v>
          </cell>
          <cell r="N30">
            <v>574240</v>
          </cell>
          <cell r="O30">
            <v>0</v>
          </cell>
          <cell r="P30">
            <v>0</v>
          </cell>
          <cell r="Q30">
            <v>641000</v>
          </cell>
          <cell r="R30">
            <v>413400</v>
          </cell>
          <cell r="S30">
            <v>678200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365399.99999999965</v>
          </cell>
          <cell r="F31">
            <v>366449.99999999983</v>
          </cell>
          <cell r="G31">
            <v>316199.99999999983</v>
          </cell>
          <cell r="H31">
            <v>35220.000000000255</v>
          </cell>
          <cell r="I31">
            <v>352560.00000000041</v>
          </cell>
          <cell r="J31">
            <v>214000</v>
          </cell>
          <cell r="K31">
            <v>15300</v>
          </cell>
          <cell r="L31">
            <v>214559.99999999994</v>
          </cell>
          <cell r="M31">
            <v>126500</v>
          </cell>
          <cell r="N31">
            <v>544000</v>
          </cell>
          <cell r="O31">
            <v>0</v>
          </cell>
          <cell r="P31">
            <v>0</v>
          </cell>
          <cell r="Q31">
            <v>684800</v>
          </cell>
          <cell r="R31">
            <v>460800</v>
          </cell>
          <cell r="S31">
            <v>695600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364350.00000000035</v>
          </cell>
          <cell r="F32">
            <v>371550.00000000017</v>
          </cell>
          <cell r="G32">
            <v>337440.00000000052</v>
          </cell>
          <cell r="H32">
            <v>122699.99999999983</v>
          </cell>
          <cell r="I32">
            <v>367920.00000000006</v>
          </cell>
          <cell r="J32">
            <v>228400</v>
          </cell>
          <cell r="K32">
            <v>82320</v>
          </cell>
          <cell r="L32">
            <v>229440.00000000006</v>
          </cell>
          <cell r="M32">
            <v>87480</v>
          </cell>
          <cell r="N32">
            <v>591680</v>
          </cell>
          <cell r="O32">
            <v>0</v>
          </cell>
          <cell r="P32">
            <v>0</v>
          </cell>
          <cell r="Q32">
            <v>643200</v>
          </cell>
          <cell r="R32">
            <v>595000</v>
          </cell>
          <cell r="S32">
            <v>678000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370349.99999999948</v>
          </cell>
          <cell r="F5">
            <v>371250</v>
          </cell>
          <cell r="G5">
            <v>335159.99999999988</v>
          </cell>
          <cell r="H5">
            <v>293880.00000000012</v>
          </cell>
          <cell r="I5">
            <v>178439.99999999959</v>
          </cell>
          <cell r="J5">
            <v>205080</v>
          </cell>
          <cell r="K5">
            <v>119280</v>
          </cell>
          <cell r="L5">
            <v>206040</v>
          </cell>
          <cell r="M5">
            <v>74220</v>
          </cell>
          <cell r="N5">
            <v>553920</v>
          </cell>
          <cell r="O5">
            <v>60320</v>
          </cell>
          <cell r="P5">
            <v>196000</v>
          </cell>
          <cell r="Q5">
            <v>653000</v>
          </cell>
          <cell r="R5">
            <v>668400</v>
          </cell>
          <cell r="S5">
            <v>384000</v>
          </cell>
        </row>
        <row r="6">
          <cell r="B6">
            <v>135100</v>
          </cell>
          <cell r="C6">
            <v>139200</v>
          </cell>
          <cell r="D6">
            <v>0</v>
          </cell>
          <cell r="E6">
            <v>295650.00000000052</v>
          </cell>
          <cell r="F6">
            <v>336449.99999999983</v>
          </cell>
          <cell r="G6">
            <v>318119.99999999988</v>
          </cell>
          <cell r="H6">
            <v>299099.99999999988</v>
          </cell>
          <cell r="I6">
            <v>313680.00000000029</v>
          </cell>
          <cell r="J6">
            <v>217500</v>
          </cell>
          <cell r="K6">
            <v>216960.00000000003</v>
          </cell>
          <cell r="L6">
            <v>216899.99999999965</v>
          </cell>
          <cell r="M6">
            <v>148559.99999999994</v>
          </cell>
          <cell r="N6">
            <v>508160</v>
          </cell>
          <cell r="O6">
            <v>194720</v>
          </cell>
          <cell r="P6">
            <v>445000</v>
          </cell>
          <cell r="Q6">
            <v>598800</v>
          </cell>
          <cell r="R6">
            <v>536000</v>
          </cell>
          <cell r="S6">
            <v>522799.99999999994</v>
          </cell>
        </row>
        <row r="7">
          <cell r="B7">
            <v>165200.00000001164</v>
          </cell>
          <cell r="C7">
            <v>174700.00000001164</v>
          </cell>
          <cell r="D7">
            <v>0</v>
          </cell>
          <cell r="E7">
            <v>315299.9999999993</v>
          </cell>
          <cell r="F7">
            <v>321299.9999999993</v>
          </cell>
          <cell r="G7">
            <v>295199.99999999983</v>
          </cell>
          <cell r="H7">
            <v>208259.99999999977</v>
          </cell>
          <cell r="I7">
            <v>285979.99999999953</v>
          </cell>
          <cell r="J7">
            <v>223379.99999999965</v>
          </cell>
          <cell r="K7">
            <v>122279.99999999974</v>
          </cell>
          <cell r="L7">
            <v>223140.00000000032</v>
          </cell>
          <cell r="M7">
            <v>4900.0000000000909</v>
          </cell>
          <cell r="N7">
            <v>88960</v>
          </cell>
          <cell r="O7">
            <v>613440</v>
          </cell>
          <cell r="P7">
            <v>361400</v>
          </cell>
          <cell r="Q7">
            <v>520200.00000000006</v>
          </cell>
          <cell r="R7">
            <v>452600</v>
          </cell>
          <cell r="S7">
            <v>539200</v>
          </cell>
        </row>
        <row r="8">
          <cell r="B8">
            <v>93799.999999988358</v>
          </cell>
          <cell r="C8">
            <v>99700.000000011642</v>
          </cell>
          <cell r="D8">
            <v>0</v>
          </cell>
          <cell r="E8">
            <v>369000</v>
          </cell>
          <cell r="F8">
            <v>364350.00000000035</v>
          </cell>
          <cell r="G8">
            <v>336720.00000000023</v>
          </cell>
          <cell r="H8">
            <v>125520.00000000044</v>
          </cell>
          <cell r="I8">
            <v>291440.00000000052</v>
          </cell>
          <cell r="J8">
            <v>209400.00000000055</v>
          </cell>
          <cell r="K8">
            <v>75360.000000000131</v>
          </cell>
          <cell r="L8">
            <v>209159.99999999985</v>
          </cell>
          <cell r="M8">
            <v>128579.99999999993</v>
          </cell>
          <cell r="N8">
            <v>344160</v>
          </cell>
          <cell r="O8">
            <v>400160</v>
          </cell>
          <cell r="P8">
            <v>477000</v>
          </cell>
          <cell r="Q8">
            <v>568400</v>
          </cell>
          <cell r="R8">
            <v>513800</v>
          </cell>
          <cell r="S8">
            <v>585400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310850.00000000035</v>
          </cell>
          <cell r="F9">
            <v>343800.00000000111</v>
          </cell>
          <cell r="G9">
            <v>249239.99999999977</v>
          </cell>
          <cell r="H9">
            <v>80519.999999999985</v>
          </cell>
          <cell r="I9">
            <v>331579.99999999994</v>
          </cell>
          <cell r="J9">
            <v>182159.99999999985</v>
          </cell>
          <cell r="K9">
            <v>66719.999999999796</v>
          </cell>
          <cell r="L9">
            <v>157920.00000000006</v>
          </cell>
          <cell r="M9">
            <v>44279.999999999745</v>
          </cell>
          <cell r="N9">
            <v>180800</v>
          </cell>
          <cell r="O9">
            <v>452800</v>
          </cell>
          <cell r="P9">
            <v>338200</v>
          </cell>
          <cell r="Q9">
            <v>459800</v>
          </cell>
          <cell r="R9">
            <v>472800</v>
          </cell>
          <cell r="S9">
            <v>601600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362049.9999999993</v>
          </cell>
          <cell r="F10">
            <v>349949.99999999889</v>
          </cell>
          <cell r="G10">
            <v>203880.00000000102</v>
          </cell>
          <cell r="H10">
            <v>308159.99999999988</v>
          </cell>
          <cell r="I10">
            <v>306119.99999999988</v>
          </cell>
          <cell r="J10">
            <v>120579.99999999993</v>
          </cell>
          <cell r="K10">
            <v>143700.00000000026</v>
          </cell>
          <cell r="L10">
            <v>195359.99999999968</v>
          </cell>
          <cell r="M10">
            <v>94019.999999999985</v>
          </cell>
          <cell r="N10">
            <v>363680</v>
          </cell>
          <cell r="O10">
            <v>233440</v>
          </cell>
          <cell r="P10">
            <v>397400</v>
          </cell>
          <cell r="Q10">
            <v>361800</v>
          </cell>
          <cell r="R10">
            <v>628400</v>
          </cell>
          <cell r="S10">
            <v>659200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343800.00000000111</v>
          </cell>
          <cell r="F11">
            <v>355500</v>
          </cell>
          <cell r="G11">
            <v>337319.99999999971</v>
          </cell>
          <cell r="H11">
            <v>217080.00000000038</v>
          </cell>
          <cell r="I11">
            <v>209399.99999999965</v>
          </cell>
          <cell r="J11">
            <v>216260.00000000023</v>
          </cell>
          <cell r="K11">
            <v>105059.99999999994</v>
          </cell>
          <cell r="L11">
            <v>190380.00000000012</v>
          </cell>
          <cell r="M11">
            <v>106260.00000000022</v>
          </cell>
          <cell r="N11">
            <v>567360</v>
          </cell>
          <cell r="O11">
            <v>0</v>
          </cell>
          <cell r="P11">
            <v>345200</v>
          </cell>
          <cell r="Q11">
            <v>649200</v>
          </cell>
          <cell r="R11">
            <v>457600</v>
          </cell>
          <cell r="S11">
            <v>667400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377699.99999999889</v>
          </cell>
          <cell r="F12">
            <v>361200.0000000007</v>
          </cell>
          <cell r="G12">
            <v>347520.00000000047</v>
          </cell>
          <cell r="H12">
            <v>334679.99999999936</v>
          </cell>
          <cell r="I12">
            <v>291360.00000000058</v>
          </cell>
          <cell r="J12">
            <v>216839.99999999924</v>
          </cell>
          <cell r="K12">
            <v>148500</v>
          </cell>
          <cell r="L12">
            <v>217020.00000000044</v>
          </cell>
          <cell r="M12">
            <v>145079.99999999994</v>
          </cell>
          <cell r="N12">
            <v>583680</v>
          </cell>
          <cell r="O12">
            <v>0</v>
          </cell>
          <cell r="P12">
            <v>285400</v>
          </cell>
          <cell r="Q12">
            <v>672000</v>
          </cell>
          <cell r="R12">
            <v>407000</v>
          </cell>
          <cell r="S12">
            <v>681600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367200.0000000007</v>
          </cell>
          <cell r="F13">
            <v>354750</v>
          </cell>
          <cell r="G13">
            <v>335159.99999999988</v>
          </cell>
          <cell r="H13">
            <v>133079.99999999994</v>
          </cell>
          <cell r="I13">
            <v>322799.9999999993</v>
          </cell>
          <cell r="J13">
            <v>241140.00000000032</v>
          </cell>
          <cell r="K13">
            <v>212639.99999999988</v>
          </cell>
          <cell r="L13">
            <v>144479.99999999956</v>
          </cell>
          <cell r="M13">
            <v>78840.000000000146</v>
          </cell>
          <cell r="N13">
            <v>567360</v>
          </cell>
          <cell r="O13">
            <v>0</v>
          </cell>
          <cell r="P13">
            <v>294200</v>
          </cell>
          <cell r="Q13">
            <v>642800</v>
          </cell>
          <cell r="R13">
            <v>462200</v>
          </cell>
          <cell r="S13">
            <v>677000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368399.99999999965</v>
          </cell>
          <cell r="F14">
            <v>354000</v>
          </cell>
          <cell r="G14">
            <v>322949.99999999889</v>
          </cell>
          <cell r="H14">
            <v>180840.00000000015</v>
          </cell>
          <cell r="I14">
            <v>142940.00000000052</v>
          </cell>
          <cell r="J14">
            <v>226680.00000000029</v>
          </cell>
          <cell r="K14">
            <v>51900.000000000087</v>
          </cell>
          <cell r="L14">
            <v>202560.00000000041</v>
          </cell>
          <cell r="M14">
            <v>60779.999999999745</v>
          </cell>
          <cell r="N14" t="str">
            <v>53552 0.0</v>
          </cell>
          <cell r="O14">
            <v>0</v>
          </cell>
          <cell r="P14">
            <v>0</v>
          </cell>
          <cell r="Q14">
            <v>660400</v>
          </cell>
          <cell r="R14">
            <v>349000</v>
          </cell>
          <cell r="S14">
            <v>699800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379350.00000000035</v>
          </cell>
          <cell r="F15">
            <v>387750</v>
          </cell>
          <cell r="G15">
            <v>358770.00000000047</v>
          </cell>
          <cell r="H15">
            <v>187079.99999999994</v>
          </cell>
          <cell r="I15">
            <v>50739.999999999782</v>
          </cell>
          <cell r="J15">
            <v>231720.00000000026</v>
          </cell>
          <cell r="K15">
            <v>53760.000000000218</v>
          </cell>
          <cell r="L15">
            <v>232199.99999999983</v>
          </cell>
          <cell r="M15">
            <v>47100.000000000364</v>
          </cell>
          <cell r="N15" t="str">
            <v>552 160.0</v>
          </cell>
          <cell r="O15">
            <v>0</v>
          </cell>
          <cell r="P15">
            <v>0</v>
          </cell>
          <cell r="Q15">
            <v>654200</v>
          </cell>
          <cell r="R15">
            <v>431200</v>
          </cell>
          <cell r="S15">
            <v>693800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368250</v>
          </cell>
          <cell r="F16">
            <v>362549.9999999993</v>
          </cell>
          <cell r="G16">
            <v>336000</v>
          </cell>
          <cell r="H16">
            <v>27239.999999999782</v>
          </cell>
          <cell r="I16">
            <v>256319.99999999971</v>
          </cell>
          <cell r="J16">
            <v>213839.99999999924</v>
          </cell>
          <cell r="K16">
            <v>49500</v>
          </cell>
          <cell r="L16">
            <v>183479.99999999956</v>
          </cell>
          <cell r="M16">
            <v>29949.999999999818</v>
          </cell>
          <cell r="N16" t="str">
            <v>582 560.0</v>
          </cell>
          <cell r="O16">
            <v>0</v>
          </cell>
          <cell r="P16">
            <v>0</v>
          </cell>
          <cell r="Q16">
            <v>651000</v>
          </cell>
          <cell r="R16">
            <v>495200</v>
          </cell>
          <cell r="S16">
            <v>681000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396899.99999999965</v>
          </cell>
          <cell r="F17">
            <v>383700.0000000007</v>
          </cell>
          <cell r="G17">
            <v>354600.00000000035</v>
          </cell>
          <cell r="H17">
            <v>87000</v>
          </cell>
          <cell r="I17">
            <v>183239.99999999977</v>
          </cell>
          <cell r="J17">
            <v>225180.00000000029</v>
          </cell>
          <cell r="K17">
            <v>56579.999999999927</v>
          </cell>
          <cell r="L17">
            <v>185220.00000000026</v>
          </cell>
          <cell r="M17">
            <v>78119.999999999884</v>
          </cell>
          <cell r="N17">
            <v>595200</v>
          </cell>
          <cell r="O17">
            <v>0</v>
          </cell>
          <cell r="P17">
            <v>0</v>
          </cell>
          <cell r="Q17">
            <v>719400</v>
          </cell>
          <cell r="R17">
            <v>411400</v>
          </cell>
          <cell r="S17">
            <v>693800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393850.00000000035</v>
          </cell>
          <cell r="F18">
            <v>391949.99999999889</v>
          </cell>
          <cell r="G18">
            <v>374159.99999999988</v>
          </cell>
          <cell r="H18">
            <v>184800.00000000017</v>
          </cell>
          <cell r="I18">
            <v>0</v>
          </cell>
          <cell r="J18">
            <v>230520.00000000044</v>
          </cell>
          <cell r="K18">
            <v>0</v>
          </cell>
          <cell r="L18">
            <v>0</v>
          </cell>
          <cell r="M18">
            <v>30079.999999999927</v>
          </cell>
          <cell r="N18">
            <v>557920</v>
          </cell>
          <cell r="O18">
            <v>0</v>
          </cell>
          <cell r="P18">
            <v>103000</v>
          </cell>
          <cell r="Q18">
            <v>688000</v>
          </cell>
          <cell r="R18">
            <v>261399.99999999997</v>
          </cell>
          <cell r="S18">
            <v>684000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440299.9999999993</v>
          </cell>
          <cell r="F19">
            <v>323550.00000000111</v>
          </cell>
          <cell r="G19">
            <v>406440.00000000052</v>
          </cell>
          <cell r="H19">
            <v>162720.00000000026</v>
          </cell>
          <cell r="I19">
            <v>0</v>
          </cell>
          <cell r="J19">
            <v>0</v>
          </cell>
          <cell r="K19">
            <v>151560.00000000041</v>
          </cell>
          <cell r="L19">
            <v>235260.00000000023</v>
          </cell>
          <cell r="M19">
            <v>0</v>
          </cell>
          <cell r="N19">
            <v>555040</v>
          </cell>
          <cell r="O19">
            <v>0</v>
          </cell>
          <cell r="P19">
            <v>0</v>
          </cell>
          <cell r="Q19">
            <v>647400</v>
          </cell>
          <cell r="R19">
            <v>408000</v>
          </cell>
          <cell r="S19">
            <v>684000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443400.00000000146</v>
          </cell>
          <cell r="F20">
            <v>422399.99999999965</v>
          </cell>
          <cell r="G20">
            <v>396239.99999999977</v>
          </cell>
          <cell r="H20">
            <v>148560.00000000041</v>
          </cell>
          <cell r="I20">
            <v>0</v>
          </cell>
          <cell r="J20">
            <v>193619.99999999988</v>
          </cell>
          <cell r="K20">
            <v>113279.99999999974</v>
          </cell>
          <cell r="L20">
            <v>244380.00000000012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418349.99999999854</v>
          </cell>
          <cell r="F21">
            <v>397649.99999999965</v>
          </cell>
          <cell r="G21">
            <v>369000</v>
          </cell>
          <cell r="H21">
            <v>198449.99999999983</v>
          </cell>
          <cell r="I21">
            <v>0</v>
          </cell>
          <cell r="J21">
            <v>236880.00000000012</v>
          </cell>
          <cell r="K21">
            <v>19860.000000000127</v>
          </cell>
          <cell r="L21">
            <v>236939.99999999959</v>
          </cell>
          <cell r="M21">
            <v>24000</v>
          </cell>
          <cell r="N21">
            <v>586918</v>
          </cell>
          <cell r="O21">
            <v>0</v>
          </cell>
          <cell r="P21">
            <v>0</v>
          </cell>
          <cell r="Q21">
            <v>691400</v>
          </cell>
          <cell r="R21">
            <v>184000</v>
          </cell>
          <cell r="S21">
            <v>644800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418050.00000000111</v>
          </cell>
          <cell r="F22">
            <v>414600.00000000035</v>
          </cell>
          <cell r="G22">
            <v>383159.99999999988</v>
          </cell>
          <cell r="H22">
            <v>106130.00000000012</v>
          </cell>
          <cell r="I22">
            <v>0</v>
          </cell>
          <cell r="J22">
            <v>215340.00000000015</v>
          </cell>
          <cell r="K22">
            <v>5400.0000000000909</v>
          </cell>
          <cell r="L22">
            <v>213780.00000000064</v>
          </cell>
          <cell r="M22">
            <v>49500</v>
          </cell>
          <cell r="N22">
            <v>592480</v>
          </cell>
          <cell r="O22">
            <v>0</v>
          </cell>
          <cell r="P22">
            <v>0</v>
          </cell>
          <cell r="Q22">
            <v>673800</v>
          </cell>
          <cell r="R22">
            <v>368000</v>
          </cell>
          <cell r="S22">
            <v>712200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359100.00000000035</v>
          </cell>
          <cell r="F23">
            <v>307350.00000000035</v>
          </cell>
          <cell r="G23">
            <v>344279.99999999884</v>
          </cell>
          <cell r="H23">
            <v>158019.99999999953</v>
          </cell>
          <cell r="I23">
            <v>0</v>
          </cell>
          <cell r="J23">
            <v>217920.00000000006</v>
          </cell>
          <cell r="K23">
            <v>38460.000000000036</v>
          </cell>
          <cell r="L23">
            <v>168359.99999999968</v>
          </cell>
          <cell r="M23">
            <v>67559.999999999942</v>
          </cell>
          <cell r="N23">
            <v>593920</v>
          </cell>
          <cell r="O23">
            <v>0</v>
          </cell>
          <cell r="P23">
            <v>0</v>
          </cell>
          <cell r="Q23">
            <v>660400</v>
          </cell>
          <cell r="R23">
            <v>258399.99999999997</v>
          </cell>
          <cell r="S23">
            <v>711400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398849.99999999854</v>
          </cell>
          <cell r="F24">
            <v>380250</v>
          </cell>
          <cell r="G24">
            <v>356760.00000000023</v>
          </cell>
          <cell r="H24">
            <v>0</v>
          </cell>
          <cell r="I24">
            <v>302399.99999999965</v>
          </cell>
          <cell r="J24">
            <v>174840.00000000015</v>
          </cell>
          <cell r="K24">
            <v>140159.99999999985</v>
          </cell>
          <cell r="L24">
            <v>227159.99999999985</v>
          </cell>
          <cell r="M24">
            <v>34019.999999999985</v>
          </cell>
          <cell r="N24">
            <v>582560</v>
          </cell>
          <cell r="O24">
            <v>0</v>
          </cell>
          <cell r="P24">
            <v>0</v>
          </cell>
          <cell r="Q24">
            <v>675400</v>
          </cell>
          <cell r="R24">
            <v>373800</v>
          </cell>
          <cell r="S24">
            <v>737800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351000</v>
          </cell>
          <cell r="F25">
            <v>359250</v>
          </cell>
          <cell r="G25">
            <v>337440.00000000052</v>
          </cell>
          <cell r="H25">
            <v>292319.99999999971</v>
          </cell>
          <cell r="I25">
            <v>284040.00000000087</v>
          </cell>
          <cell r="J25">
            <v>173279.99999999974</v>
          </cell>
          <cell r="K25">
            <v>200460.00000000003</v>
          </cell>
          <cell r="L25">
            <v>223619.99999999988</v>
          </cell>
          <cell r="M25">
            <v>69000</v>
          </cell>
          <cell r="N25">
            <v>453600</v>
          </cell>
          <cell r="O25">
            <v>156960</v>
          </cell>
          <cell r="P25">
            <v>289400</v>
          </cell>
          <cell r="Q25">
            <v>675200</v>
          </cell>
          <cell r="R25">
            <v>599600</v>
          </cell>
          <cell r="S25">
            <v>720800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386400.00000000146</v>
          </cell>
          <cell r="F26">
            <v>375449.99999999889</v>
          </cell>
          <cell r="G26">
            <v>292319.99999999971</v>
          </cell>
          <cell r="H26">
            <v>313800.00000000017</v>
          </cell>
          <cell r="I26">
            <v>96000</v>
          </cell>
          <cell r="J26">
            <v>220079.99999999994</v>
          </cell>
          <cell r="K26">
            <v>90420.000000000073</v>
          </cell>
          <cell r="L26">
            <v>202140.00000000032</v>
          </cell>
          <cell r="M26">
            <v>80699.999999999825</v>
          </cell>
          <cell r="N26">
            <v>463840</v>
          </cell>
          <cell r="O26">
            <v>0</v>
          </cell>
          <cell r="P26">
            <v>288600</v>
          </cell>
          <cell r="Q26">
            <v>681200</v>
          </cell>
          <cell r="R26">
            <v>548800</v>
          </cell>
          <cell r="S26">
            <v>713200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393299.9999999993</v>
          </cell>
          <cell r="F27">
            <v>375900.00000000146</v>
          </cell>
          <cell r="G27">
            <v>354959.99999999913</v>
          </cell>
          <cell r="H27">
            <v>318119.99999999988</v>
          </cell>
          <cell r="I27">
            <v>119399.99999999964</v>
          </cell>
          <cell r="J27">
            <v>219840.00000000015</v>
          </cell>
          <cell r="K27">
            <v>0</v>
          </cell>
          <cell r="L27">
            <v>209459.99999999913</v>
          </cell>
          <cell r="M27">
            <v>200820.00000000017</v>
          </cell>
          <cell r="N27">
            <v>590400</v>
          </cell>
          <cell r="O27">
            <v>0</v>
          </cell>
          <cell r="P27">
            <v>304000</v>
          </cell>
          <cell r="Q27">
            <v>658000</v>
          </cell>
          <cell r="R27">
            <v>487000</v>
          </cell>
          <cell r="S27">
            <v>726000</v>
          </cell>
        </row>
        <row r="28">
          <cell r="B28">
            <v>18599.999999976717</v>
          </cell>
          <cell r="C28">
            <v>0</v>
          </cell>
          <cell r="D28">
            <v>0</v>
          </cell>
          <cell r="E28">
            <v>369000</v>
          </cell>
          <cell r="F28">
            <v>369299.9999999993</v>
          </cell>
          <cell r="G28">
            <v>343079.99999999994</v>
          </cell>
          <cell r="H28">
            <v>282600.00000000035</v>
          </cell>
          <cell r="I28">
            <v>324000</v>
          </cell>
          <cell r="J28">
            <v>229020.00000000044</v>
          </cell>
          <cell r="K28">
            <v>168420.00000000006</v>
          </cell>
          <cell r="L28">
            <v>228720</v>
          </cell>
          <cell r="M28">
            <v>123719.9999999998</v>
          </cell>
          <cell r="N28" t="str">
            <v>596 000.00</v>
          </cell>
          <cell r="O28">
            <v>0</v>
          </cell>
          <cell r="P28">
            <v>520200.00000000006</v>
          </cell>
          <cell r="Q28">
            <v>658600</v>
          </cell>
          <cell r="R28">
            <v>532600</v>
          </cell>
          <cell r="S28">
            <v>678400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365400.00000000146</v>
          </cell>
          <cell r="F29">
            <v>375750</v>
          </cell>
          <cell r="G29">
            <v>369000</v>
          </cell>
          <cell r="H29">
            <v>272640.00000000035</v>
          </cell>
          <cell r="I29">
            <v>282959.99999999913</v>
          </cell>
          <cell r="J29">
            <v>228479.99999999956</v>
          </cell>
          <cell r="K29">
            <v>94019.999999999534</v>
          </cell>
          <cell r="L29">
            <v>228180.00000000029</v>
          </cell>
          <cell r="M29">
            <v>162659.99999999985</v>
          </cell>
          <cell r="N29" t="str">
            <v>542 080.00</v>
          </cell>
          <cell r="O29">
            <v>0</v>
          </cell>
          <cell r="P29">
            <v>372400</v>
          </cell>
          <cell r="Q29">
            <v>515400</v>
          </cell>
          <cell r="R29">
            <v>612200</v>
          </cell>
          <cell r="S29">
            <v>632200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322949.99999999709</v>
          </cell>
          <cell r="F30">
            <v>336450.0000000007</v>
          </cell>
          <cell r="G30">
            <v>302840.00000000012</v>
          </cell>
          <cell r="H30">
            <v>200159.99999999985</v>
          </cell>
          <cell r="I30">
            <v>243780.00000000064</v>
          </cell>
          <cell r="J30">
            <v>241500</v>
          </cell>
          <cell r="K30">
            <v>60840.000000000146</v>
          </cell>
          <cell r="L30">
            <v>243179.99999999849</v>
          </cell>
          <cell r="M30">
            <v>157500</v>
          </cell>
          <cell r="N30">
            <v>128800</v>
          </cell>
          <cell r="O30">
            <v>236800</v>
          </cell>
          <cell r="P30">
            <v>439400</v>
          </cell>
          <cell r="Q30">
            <v>602800</v>
          </cell>
          <cell r="R30">
            <v>535000</v>
          </cell>
          <cell r="S30">
            <v>656600</v>
          </cell>
        </row>
        <row r="31">
          <cell r="B31">
            <v>57940</v>
          </cell>
          <cell r="C31">
            <v>0</v>
          </cell>
          <cell r="D31">
            <v>0</v>
          </cell>
          <cell r="E31">
            <v>362250</v>
          </cell>
          <cell r="F31">
            <v>342450.0000000007</v>
          </cell>
          <cell r="G31">
            <v>316840.00000000012</v>
          </cell>
          <cell r="H31">
            <v>234239.99999999977</v>
          </cell>
          <cell r="I31">
            <v>322379.99999999919</v>
          </cell>
          <cell r="J31">
            <v>209819.99999999971</v>
          </cell>
          <cell r="K31">
            <v>191940.00000000052</v>
          </cell>
          <cell r="L31">
            <v>238140.00000000122</v>
          </cell>
          <cell r="M31">
            <v>160320.00000000061</v>
          </cell>
          <cell r="N31">
            <v>44160</v>
          </cell>
          <cell r="O31">
            <v>611680</v>
          </cell>
          <cell r="P31">
            <v>451600</v>
          </cell>
          <cell r="Q31">
            <v>539400</v>
          </cell>
          <cell r="R31">
            <v>443800</v>
          </cell>
          <cell r="S31">
            <v>583600</v>
          </cell>
        </row>
        <row r="32">
          <cell r="B32">
            <v>9200</v>
          </cell>
          <cell r="C32">
            <v>0</v>
          </cell>
          <cell r="D32">
            <v>0</v>
          </cell>
          <cell r="E32">
            <v>391350.00000000221</v>
          </cell>
          <cell r="F32">
            <v>361799.9999999993</v>
          </cell>
          <cell r="G32">
            <v>343560.00000000128</v>
          </cell>
          <cell r="H32">
            <v>291360.00000000058</v>
          </cell>
          <cell r="I32">
            <v>342840.00000000012</v>
          </cell>
          <cell r="J32">
            <v>211979.99999999956</v>
          </cell>
          <cell r="K32">
            <v>210299.99999999927</v>
          </cell>
          <cell r="L32">
            <v>211500</v>
          </cell>
          <cell r="M32">
            <v>117719.99999999935</v>
          </cell>
          <cell r="N32">
            <v>46720</v>
          </cell>
          <cell r="O32">
            <v>604800</v>
          </cell>
          <cell r="P32">
            <v>514000</v>
          </cell>
          <cell r="Q32">
            <v>625600</v>
          </cell>
          <cell r="R32">
            <v>516000</v>
          </cell>
          <cell r="S32">
            <v>632800</v>
          </cell>
        </row>
        <row r="33">
          <cell r="B33">
            <v>21335</v>
          </cell>
          <cell r="C33">
            <v>0</v>
          </cell>
          <cell r="D33">
            <v>0</v>
          </cell>
          <cell r="E33">
            <v>386399.99999999779</v>
          </cell>
          <cell r="F33">
            <v>369250</v>
          </cell>
          <cell r="G33">
            <v>349200.0000000007</v>
          </cell>
          <cell r="H33">
            <v>169920.00000000006</v>
          </cell>
          <cell r="I33">
            <v>356780.00000000064</v>
          </cell>
          <cell r="J33">
            <v>211260.00000000023</v>
          </cell>
          <cell r="K33">
            <v>168840.00000000015</v>
          </cell>
          <cell r="L33">
            <v>212760.00000000023</v>
          </cell>
          <cell r="M33">
            <v>67740.000000000698</v>
          </cell>
          <cell r="N33">
            <v>0</v>
          </cell>
          <cell r="O33">
            <v>622720</v>
          </cell>
          <cell r="P33">
            <v>336800</v>
          </cell>
          <cell r="Q33">
            <v>646000</v>
          </cell>
          <cell r="R33">
            <v>491000</v>
          </cell>
          <cell r="S33">
            <v>672400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382200.0000000007</v>
          </cell>
          <cell r="F34">
            <v>357349.99999999854</v>
          </cell>
          <cell r="G34">
            <v>336479.99999999953</v>
          </cell>
          <cell r="H34">
            <v>124819.99999999971</v>
          </cell>
          <cell r="I34">
            <v>345940.00000000052</v>
          </cell>
          <cell r="J34">
            <v>222579.99999999994</v>
          </cell>
          <cell r="K34">
            <v>122340.00000000015</v>
          </cell>
          <cell r="L34">
            <v>224219.99999999936</v>
          </cell>
          <cell r="M34">
            <v>78299.999999999272</v>
          </cell>
          <cell r="N34">
            <v>0</v>
          </cell>
          <cell r="O34">
            <v>619040</v>
          </cell>
          <cell r="P34">
            <v>229400</v>
          </cell>
          <cell r="Q34">
            <v>647200</v>
          </cell>
          <cell r="R34">
            <v>477600</v>
          </cell>
          <cell r="S34">
            <v>698400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371700</v>
          </cell>
          <cell r="F35">
            <v>365400</v>
          </cell>
          <cell r="G35">
            <v>348960</v>
          </cell>
          <cell r="H35">
            <v>0</v>
          </cell>
          <cell r="I35">
            <v>352300</v>
          </cell>
          <cell r="J35">
            <v>240500</v>
          </cell>
          <cell r="K35">
            <v>51540</v>
          </cell>
          <cell r="L35">
            <v>241320</v>
          </cell>
          <cell r="M35">
            <v>0</v>
          </cell>
          <cell r="N35">
            <v>0</v>
          </cell>
          <cell r="O35">
            <v>613280</v>
          </cell>
          <cell r="P35">
            <v>0</v>
          </cell>
          <cell r="Q35">
            <v>665800</v>
          </cell>
          <cell r="R35">
            <v>0</v>
          </cell>
          <cell r="S35">
            <v>720200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5">
          <cell r="A5">
            <v>42795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379950.0000000007</v>
          </cell>
          <cell r="F5">
            <v>367349.99999999854</v>
          </cell>
          <cell r="G5">
            <v>354959.99999999913</v>
          </cell>
          <cell r="H5">
            <v>0</v>
          </cell>
          <cell r="I5">
            <v>362039.99999999907</v>
          </cell>
          <cell r="J5">
            <v>226260.00000000023</v>
          </cell>
          <cell r="K5">
            <v>79800.000000000175</v>
          </cell>
          <cell r="L5">
            <v>0</v>
          </cell>
          <cell r="M5">
            <v>0</v>
          </cell>
          <cell r="N5">
            <v>0</v>
          </cell>
          <cell r="O5">
            <v>603840</v>
          </cell>
          <cell r="P5">
            <v>0</v>
          </cell>
          <cell r="Q5">
            <v>650200</v>
          </cell>
          <cell r="R5">
            <v>482000</v>
          </cell>
          <cell r="S5">
            <v>714000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356399.99999999779</v>
          </cell>
          <cell r="F6">
            <v>357750</v>
          </cell>
          <cell r="G6">
            <v>332280.00000000244</v>
          </cell>
          <cell r="H6">
            <v>124180.00000000029</v>
          </cell>
          <cell r="I6">
            <v>286800.00000000111</v>
          </cell>
          <cell r="J6">
            <v>225960</v>
          </cell>
          <cell r="K6">
            <v>0</v>
          </cell>
          <cell r="L6">
            <v>139140.00000000122</v>
          </cell>
          <cell r="M6">
            <v>167100</v>
          </cell>
          <cell r="N6">
            <v>0</v>
          </cell>
          <cell r="O6">
            <v>610400</v>
          </cell>
          <cell r="P6">
            <v>52600</v>
          </cell>
          <cell r="Q6">
            <v>620000</v>
          </cell>
          <cell r="R6">
            <v>505000</v>
          </cell>
          <cell r="S6">
            <v>676000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351000</v>
          </cell>
          <cell r="F7">
            <v>345450.0000000007</v>
          </cell>
          <cell r="G7">
            <v>322199.99999999709</v>
          </cell>
          <cell r="H7">
            <v>126760.00000000022</v>
          </cell>
          <cell r="I7">
            <v>297840.00000000012</v>
          </cell>
          <cell r="J7">
            <v>196500</v>
          </cell>
          <cell r="K7">
            <v>68699.999999999825</v>
          </cell>
          <cell r="L7">
            <v>152579.99999999994</v>
          </cell>
          <cell r="M7">
            <v>115979.99999999956</v>
          </cell>
          <cell r="N7">
            <v>39560</v>
          </cell>
          <cell r="O7">
            <v>605440</v>
          </cell>
          <cell r="P7">
            <v>117400</v>
          </cell>
          <cell r="Q7">
            <v>603000</v>
          </cell>
          <cell r="R7">
            <v>490800</v>
          </cell>
          <cell r="S7">
            <v>645600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378000</v>
          </cell>
          <cell r="F8">
            <v>361349.99999999854</v>
          </cell>
          <cell r="G8">
            <v>337920.00000000186</v>
          </cell>
          <cell r="H8">
            <v>159919.99999999825</v>
          </cell>
          <cell r="I8">
            <v>349559.99999999948</v>
          </cell>
          <cell r="J8">
            <v>230639.99999999942</v>
          </cell>
          <cell r="K8">
            <v>95279.999999999738</v>
          </cell>
          <cell r="L8">
            <v>195360.00000000058</v>
          </cell>
          <cell r="M8">
            <v>54840.000000000146</v>
          </cell>
          <cell r="N8">
            <v>0</v>
          </cell>
          <cell r="O8">
            <v>618720</v>
          </cell>
          <cell r="P8">
            <v>118600</v>
          </cell>
          <cell r="Q8">
            <v>665000</v>
          </cell>
          <cell r="R8">
            <v>420400</v>
          </cell>
          <cell r="S8">
            <v>714400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397500</v>
          </cell>
          <cell r="F9">
            <v>382200.0000000007</v>
          </cell>
          <cell r="G9">
            <v>355079.99999999814</v>
          </cell>
          <cell r="H9">
            <v>248280.00000000064</v>
          </cell>
          <cell r="I9">
            <v>367680.00000000029</v>
          </cell>
          <cell r="J9">
            <v>201180.00000000029</v>
          </cell>
          <cell r="K9">
            <v>133500</v>
          </cell>
          <cell r="L9">
            <v>232799.99999999927</v>
          </cell>
          <cell r="M9">
            <v>192239.99999999977</v>
          </cell>
          <cell r="N9">
            <v>0</v>
          </cell>
          <cell r="O9">
            <v>627360</v>
          </cell>
          <cell r="P9">
            <v>133800</v>
          </cell>
          <cell r="Q9">
            <v>674600</v>
          </cell>
          <cell r="R9">
            <v>542000</v>
          </cell>
          <cell r="S9">
            <v>706400</v>
          </cell>
        </row>
        <row r="10">
          <cell r="B10">
            <v>61450</v>
          </cell>
          <cell r="C10">
            <v>38850</v>
          </cell>
          <cell r="D10">
            <v>0</v>
          </cell>
          <cell r="E10">
            <v>405300.00000000291</v>
          </cell>
          <cell r="F10">
            <v>385200.0000000007</v>
          </cell>
          <cell r="G10">
            <v>369240.00000000163</v>
          </cell>
          <cell r="H10">
            <v>309559.99999999948</v>
          </cell>
          <cell r="I10">
            <v>375000</v>
          </cell>
          <cell r="J10">
            <v>225539.99999999907</v>
          </cell>
          <cell r="K10">
            <v>164100.00000000035</v>
          </cell>
          <cell r="L10">
            <v>225539.99999999907</v>
          </cell>
          <cell r="M10">
            <v>124819.99999999971</v>
          </cell>
          <cell r="N10">
            <v>193600</v>
          </cell>
          <cell r="O10">
            <v>608800</v>
          </cell>
          <cell r="P10">
            <v>123200</v>
          </cell>
          <cell r="Q10">
            <v>665600</v>
          </cell>
          <cell r="R10">
            <v>648000</v>
          </cell>
          <cell r="S10">
            <v>691000</v>
          </cell>
        </row>
        <row r="11">
          <cell r="B11">
            <v>174200</v>
          </cell>
          <cell r="C11">
            <v>127250</v>
          </cell>
          <cell r="D11">
            <v>0</v>
          </cell>
          <cell r="E11">
            <v>371549.9999999993</v>
          </cell>
          <cell r="F11">
            <v>372150.00000000146</v>
          </cell>
          <cell r="G11">
            <v>348479.99999999953</v>
          </cell>
          <cell r="H11">
            <v>229600.00000000035</v>
          </cell>
          <cell r="I11">
            <v>303239.99999999977</v>
          </cell>
          <cell r="J11">
            <v>210060.00000000131</v>
          </cell>
          <cell r="K11">
            <v>129420.00000000007</v>
          </cell>
          <cell r="L11">
            <v>158460.00000000093</v>
          </cell>
          <cell r="M11">
            <v>145140.00000000032</v>
          </cell>
          <cell r="N11">
            <v>299520</v>
          </cell>
          <cell r="O11">
            <v>575680</v>
          </cell>
          <cell r="P11">
            <v>272400</v>
          </cell>
          <cell r="Q11">
            <v>628600</v>
          </cell>
          <cell r="R11">
            <v>651200</v>
          </cell>
          <cell r="S11">
            <v>694800</v>
          </cell>
        </row>
        <row r="12">
          <cell r="B12">
            <v>146700</v>
          </cell>
          <cell r="C12">
            <v>143950</v>
          </cell>
          <cell r="D12">
            <v>0</v>
          </cell>
          <cell r="E12">
            <v>392549.9999999993</v>
          </cell>
          <cell r="F12">
            <v>372000</v>
          </cell>
          <cell r="G12">
            <v>349919.99999999825</v>
          </cell>
          <cell r="H12">
            <v>217319.99999999971</v>
          </cell>
          <cell r="I12">
            <v>284520.00000000047</v>
          </cell>
          <cell r="J12">
            <v>228379.99999999919</v>
          </cell>
          <cell r="K12">
            <v>113279.99999999974</v>
          </cell>
          <cell r="L12">
            <v>228239.99999999977</v>
          </cell>
          <cell r="M12">
            <v>99539.999999999971</v>
          </cell>
          <cell r="N12" t="str">
            <v>297 760.0</v>
          </cell>
          <cell r="O12" t="str">
            <v>589 280.0</v>
          </cell>
          <cell r="P12">
            <v>346000</v>
          </cell>
          <cell r="Q12">
            <v>603200</v>
          </cell>
          <cell r="R12">
            <v>469600</v>
          </cell>
          <cell r="S12">
            <v>622600</v>
          </cell>
        </row>
        <row r="13">
          <cell r="B13">
            <v>109300</v>
          </cell>
          <cell r="C13">
            <v>40400</v>
          </cell>
          <cell r="D13">
            <v>0</v>
          </cell>
          <cell r="E13">
            <v>354450.0000000007</v>
          </cell>
          <cell r="F13">
            <v>352649.99999999779</v>
          </cell>
          <cell r="G13">
            <v>333240.00000000163</v>
          </cell>
          <cell r="H13">
            <v>211680.00000000029</v>
          </cell>
          <cell r="I13">
            <v>332399.99999999965</v>
          </cell>
          <cell r="J13">
            <v>213319.99999999971</v>
          </cell>
          <cell r="K13">
            <v>132199.99999999983</v>
          </cell>
          <cell r="L13">
            <v>216479.99999999956</v>
          </cell>
          <cell r="M13">
            <v>120119.99999999988</v>
          </cell>
          <cell r="N13">
            <v>299520</v>
          </cell>
          <cell r="O13">
            <v>596800</v>
          </cell>
          <cell r="P13">
            <v>417400</v>
          </cell>
          <cell r="Q13">
            <v>591000</v>
          </cell>
          <cell r="R13">
            <v>590400</v>
          </cell>
          <cell r="S13">
            <v>164000</v>
          </cell>
        </row>
        <row r="14">
          <cell r="B14">
            <v>171000</v>
          </cell>
          <cell r="C14">
            <v>165800</v>
          </cell>
          <cell r="D14">
            <v>0</v>
          </cell>
          <cell r="E14">
            <v>303899.99999999779</v>
          </cell>
          <cell r="F14">
            <v>331950.0000000007</v>
          </cell>
          <cell r="G14">
            <v>296840.00000000012</v>
          </cell>
          <cell r="H14">
            <v>229800.00000000111</v>
          </cell>
          <cell r="I14">
            <v>261959.99999999913</v>
          </cell>
          <cell r="J14">
            <v>217860.00000000058</v>
          </cell>
          <cell r="K14">
            <v>146699.99999999983</v>
          </cell>
          <cell r="L14">
            <v>219659.99999999985</v>
          </cell>
          <cell r="M14">
            <v>129119.99999999988</v>
          </cell>
          <cell r="N14">
            <v>166400</v>
          </cell>
          <cell r="O14">
            <v>597760</v>
          </cell>
          <cell r="P14">
            <v>477000</v>
          </cell>
          <cell r="Q14">
            <v>622800</v>
          </cell>
          <cell r="R14">
            <v>554200</v>
          </cell>
          <cell r="S14">
            <v>454000</v>
          </cell>
        </row>
        <row r="15">
          <cell r="B15">
            <v>123750</v>
          </cell>
          <cell r="C15">
            <v>172400</v>
          </cell>
          <cell r="D15">
            <v>0</v>
          </cell>
          <cell r="E15">
            <v>369600.00000000221</v>
          </cell>
          <cell r="F15">
            <v>366900.00000000146</v>
          </cell>
          <cell r="G15">
            <v>337479.99999999953</v>
          </cell>
          <cell r="H15">
            <v>204840.00000000015</v>
          </cell>
          <cell r="I15">
            <v>275639.99999999942</v>
          </cell>
          <cell r="J15">
            <v>230159.99999999985</v>
          </cell>
          <cell r="K15">
            <v>83760.000000000218</v>
          </cell>
          <cell r="L15">
            <v>231780.00000000064</v>
          </cell>
          <cell r="M15">
            <v>64079.999999999927</v>
          </cell>
          <cell r="N15">
            <v>274400</v>
          </cell>
          <cell r="O15">
            <v>576480</v>
          </cell>
          <cell r="P15">
            <v>465600</v>
          </cell>
          <cell r="Q15">
            <v>597600</v>
          </cell>
          <cell r="R15">
            <v>446200</v>
          </cell>
          <cell r="S15">
            <v>643200</v>
          </cell>
        </row>
        <row r="16">
          <cell r="B16">
            <v>70250</v>
          </cell>
          <cell r="C16">
            <v>0</v>
          </cell>
          <cell r="D16">
            <v>0</v>
          </cell>
          <cell r="E16">
            <v>392549.9999999993</v>
          </cell>
          <cell r="F16">
            <v>400349.99999999854</v>
          </cell>
          <cell r="G16">
            <v>369119.99999999895</v>
          </cell>
          <cell r="H16">
            <v>198000</v>
          </cell>
          <cell r="I16">
            <v>319680.00000000029</v>
          </cell>
          <cell r="J16">
            <v>229979.99999999956</v>
          </cell>
          <cell r="K16">
            <v>172500</v>
          </cell>
          <cell r="L16">
            <v>148620.00000000081</v>
          </cell>
          <cell r="M16">
            <v>125640.00000000032</v>
          </cell>
          <cell r="N16">
            <v>0</v>
          </cell>
          <cell r="O16">
            <v>0</v>
          </cell>
          <cell r="P16">
            <v>122200</v>
          </cell>
          <cell r="Q16">
            <v>610800</v>
          </cell>
          <cell r="R16">
            <v>690400</v>
          </cell>
          <cell r="S16">
            <v>699000</v>
          </cell>
        </row>
        <row r="17">
          <cell r="B17">
            <v>102399.99999999987</v>
          </cell>
          <cell r="C17">
            <v>93450.000000000044</v>
          </cell>
          <cell r="D17">
            <v>0</v>
          </cell>
          <cell r="E17">
            <v>355549.9999999993</v>
          </cell>
          <cell r="F17">
            <v>369549.9999999993</v>
          </cell>
          <cell r="G17">
            <v>328300.00000000291</v>
          </cell>
          <cell r="H17">
            <v>270959.99999999913</v>
          </cell>
          <cell r="I17">
            <v>346780.00000000244</v>
          </cell>
          <cell r="J17">
            <v>220680.00000000029</v>
          </cell>
          <cell r="K17">
            <v>168420.00000000006</v>
          </cell>
          <cell r="L17">
            <v>221099.99999999854</v>
          </cell>
          <cell r="M17">
            <v>124439.99999999959</v>
          </cell>
          <cell r="N17">
            <v>240320</v>
          </cell>
          <cell r="O17">
            <v>603520</v>
          </cell>
          <cell r="P17">
            <v>280400</v>
          </cell>
          <cell r="Q17">
            <v>615600</v>
          </cell>
          <cell r="R17">
            <v>544800</v>
          </cell>
          <cell r="S17">
            <v>701000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229860.00000000058</v>
          </cell>
          <cell r="K18">
            <v>0</v>
          </cell>
          <cell r="L18">
            <v>0</v>
          </cell>
          <cell r="M18">
            <v>229800.00000000017</v>
          </cell>
          <cell r="N18">
            <v>341440</v>
          </cell>
          <cell r="O18">
            <v>451200</v>
          </cell>
          <cell r="P18">
            <v>416800</v>
          </cell>
          <cell r="Q18">
            <v>595800</v>
          </cell>
          <cell r="R18">
            <v>598000</v>
          </cell>
          <cell r="S18">
            <v>601000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51100.000000002183</v>
          </cell>
          <cell r="F19">
            <v>27200.000000000728</v>
          </cell>
          <cell r="G19">
            <v>17899.999999997817</v>
          </cell>
          <cell r="H19">
            <v>0</v>
          </cell>
          <cell r="I19">
            <v>23299.999999999272</v>
          </cell>
          <cell r="J19">
            <v>0</v>
          </cell>
          <cell r="K19">
            <v>212579.99999999994</v>
          </cell>
          <cell r="L19">
            <v>214859.99999999878</v>
          </cell>
          <cell r="M19">
            <v>75899.999999999636</v>
          </cell>
          <cell r="N19">
            <v>350400</v>
          </cell>
          <cell r="O19">
            <v>417600</v>
          </cell>
          <cell r="P19">
            <v>349600</v>
          </cell>
          <cell r="Q19">
            <v>666200</v>
          </cell>
          <cell r="R19">
            <v>650600</v>
          </cell>
          <cell r="S19">
            <v>660500</v>
          </cell>
        </row>
        <row r="20">
          <cell r="B20">
            <v>0</v>
          </cell>
          <cell r="C20">
            <v>156600</v>
          </cell>
          <cell r="D20">
            <v>0</v>
          </cell>
          <cell r="E20">
            <v>307799.9999999993</v>
          </cell>
          <cell r="F20">
            <v>267750</v>
          </cell>
          <cell r="G20">
            <v>184560.00000000131</v>
          </cell>
          <cell r="H20">
            <v>124200.00000000073</v>
          </cell>
          <cell r="I20">
            <v>203520.00000000044</v>
          </cell>
          <cell r="J20">
            <v>221579.99999999994</v>
          </cell>
          <cell r="K20">
            <v>157859.99999999968</v>
          </cell>
          <cell r="L20">
            <v>139140.00000000122</v>
          </cell>
          <cell r="M20">
            <v>0</v>
          </cell>
          <cell r="N20">
            <v>297600</v>
          </cell>
          <cell r="O20">
            <v>417600</v>
          </cell>
          <cell r="P20">
            <v>0</v>
          </cell>
          <cell r="Q20">
            <v>587600</v>
          </cell>
          <cell r="R20">
            <v>593200</v>
          </cell>
          <cell r="S20">
            <v>636400</v>
          </cell>
        </row>
        <row r="21">
          <cell r="B21">
            <v>0</v>
          </cell>
          <cell r="C21">
            <v>175750</v>
          </cell>
          <cell r="D21">
            <v>0</v>
          </cell>
          <cell r="E21">
            <v>357750</v>
          </cell>
          <cell r="F21">
            <v>347700.0000000007</v>
          </cell>
          <cell r="G21">
            <v>333720.00000000116</v>
          </cell>
          <cell r="H21">
            <v>230759.9999999984</v>
          </cell>
          <cell r="I21">
            <v>128279.99999999884</v>
          </cell>
          <cell r="J21">
            <v>238379.99999999919</v>
          </cell>
          <cell r="K21">
            <v>151619.99999999988</v>
          </cell>
          <cell r="L21">
            <v>221459.99999999913</v>
          </cell>
          <cell r="M21">
            <v>39360.000000000582</v>
          </cell>
          <cell r="N21">
            <v>266560</v>
          </cell>
          <cell r="O21">
            <v>476000</v>
          </cell>
          <cell r="P21">
            <v>0</v>
          </cell>
          <cell r="Q21">
            <v>620600</v>
          </cell>
          <cell r="R21">
            <v>495000</v>
          </cell>
          <cell r="S21">
            <v>620200</v>
          </cell>
        </row>
        <row r="22">
          <cell r="B22">
            <v>0</v>
          </cell>
          <cell r="C22">
            <v>166950.00000000006</v>
          </cell>
          <cell r="D22">
            <v>0</v>
          </cell>
          <cell r="E22">
            <v>381000</v>
          </cell>
          <cell r="F22">
            <v>357299.9999999993</v>
          </cell>
          <cell r="G22">
            <v>331199.99999999709</v>
          </cell>
          <cell r="H22">
            <v>250440.00000000052</v>
          </cell>
          <cell r="I22">
            <v>300000</v>
          </cell>
          <cell r="J22">
            <v>235379.99999999919</v>
          </cell>
          <cell r="K22">
            <v>212220.00000000026</v>
          </cell>
          <cell r="L22">
            <v>140219.99999999936</v>
          </cell>
          <cell r="M22">
            <v>144839.99999999924</v>
          </cell>
          <cell r="N22">
            <v>300640</v>
          </cell>
          <cell r="O22">
            <v>476000</v>
          </cell>
          <cell r="P22">
            <v>140600</v>
          </cell>
          <cell r="Q22">
            <v>601600</v>
          </cell>
          <cell r="R22">
            <v>639000</v>
          </cell>
          <cell r="S22">
            <v>690800</v>
          </cell>
        </row>
        <row r="23">
          <cell r="B23">
            <v>0</v>
          </cell>
          <cell r="C23">
            <v>171799.99999999994</v>
          </cell>
          <cell r="D23">
            <v>0</v>
          </cell>
          <cell r="E23">
            <v>382349.99999999854</v>
          </cell>
          <cell r="F23">
            <v>393900.00000000146</v>
          </cell>
          <cell r="G23">
            <v>307920.00000000186</v>
          </cell>
          <cell r="H23">
            <v>162120.00000000081</v>
          </cell>
          <cell r="I23">
            <v>300000</v>
          </cell>
          <cell r="J23">
            <v>101400</v>
          </cell>
          <cell r="K23">
            <v>158100</v>
          </cell>
          <cell r="L23">
            <v>218400</v>
          </cell>
          <cell r="M23">
            <v>216300</v>
          </cell>
          <cell r="N23">
            <v>367840</v>
          </cell>
          <cell r="O23">
            <v>597600</v>
          </cell>
          <cell r="P23">
            <v>357600</v>
          </cell>
          <cell r="Q23">
            <v>572000</v>
          </cell>
          <cell r="R23">
            <v>497200</v>
          </cell>
          <cell r="S23">
            <v>647800</v>
          </cell>
        </row>
        <row r="24">
          <cell r="B24">
            <v>0</v>
          </cell>
          <cell r="C24">
            <v>172450.00000000006</v>
          </cell>
          <cell r="D24">
            <v>0</v>
          </cell>
          <cell r="E24">
            <v>349200.0000000007</v>
          </cell>
          <cell r="F24">
            <v>373949.99999999709</v>
          </cell>
          <cell r="G24">
            <v>350159.99999999988</v>
          </cell>
          <cell r="H24">
            <v>251399.99999999965</v>
          </cell>
          <cell r="I24">
            <v>360840.00000000012</v>
          </cell>
          <cell r="J24">
            <v>0</v>
          </cell>
          <cell r="K24">
            <v>174479.99999999956</v>
          </cell>
          <cell r="L24">
            <v>220139.99999999942</v>
          </cell>
          <cell r="M24">
            <v>216300.00000000017</v>
          </cell>
          <cell r="N24">
            <v>379040</v>
          </cell>
          <cell r="O24">
            <v>479520</v>
          </cell>
          <cell r="P24">
            <v>232600</v>
          </cell>
          <cell r="Q24">
            <v>628200</v>
          </cell>
          <cell r="R24">
            <v>672400</v>
          </cell>
          <cell r="S24">
            <v>700600</v>
          </cell>
        </row>
        <row r="25">
          <cell r="B25">
            <v>0</v>
          </cell>
          <cell r="C25">
            <v>180400.00000000009</v>
          </cell>
          <cell r="D25">
            <v>0</v>
          </cell>
          <cell r="E25">
            <v>263849.99999999854</v>
          </cell>
          <cell r="F25">
            <v>389100.00000000221</v>
          </cell>
          <cell r="G25">
            <v>345959.99999999913</v>
          </cell>
          <cell r="H25">
            <v>303719.99999999936</v>
          </cell>
          <cell r="I25">
            <v>345600.00000000221</v>
          </cell>
          <cell r="J25">
            <v>0</v>
          </cell>
          <cell r="K25">
            <v>175020.00000000044</v>
          </cell>
          <cell r="L25">
            <v>217680.00000000029</v>
          </cell>
          <cell r="M25">
            <v>213420.00000000006</v>
          </cell>
          <cell r="N25" t="str">
            <v>349 440.0</v>
          </cell>
          <cell r="O25" t="str">
            <v>610 880.0</v>
          </cell>
          <cell r="P25">
            <v>282600</v>
          </cell>
          <cell r="Q25">
            <v>607200</v>
          </cell>
          <cell r="R25">
            <v>582000</v>
          </cell>
          <cell r="S25">
            <v>596200</v>
          </cell>
        </row>
        <row r="26">
          <cell r="B26">
            <v>0</v>
          </cell>
          <cell r="C26">
            <v>180400.00000000009</v>
          </cell>
          <cell r="D26">
            <v>0</v>
          </cell>
          <cell r="E26">
            <v>272100.00000000221</v>
          </cell>
          <cell r="F26">
            <v>370200.0000000007</v>
          </cell>
          <cell r="G26">
            <v>303719.99999999936</v>
          </cell>
          <cell r="H26">
            <v>267120.00000000081</v>
          </cell>
          <cell r="I26">
            <v>352079.99999999814</v>
          </cell>
          <cell r="J26">
            <v>26399.999999999636</v>
          </cell>
          <cell r="K26">
            <v>234899.99999999872</v>
          </cell>
          <cell r="L26">
            <v>217079.99999999994</v>
          </cell>
          <cell r="M26">
            <v>214319.99999999971</v>
          </cell>
          <cell r="N26">
            <v>274560</v>
          </cell>
          <cell r="O26">
            <v>598080</v>
          </cell>
          <cell r="P26">
            <v>293400</v>
          </cell>
          <cell r="Q26">
            <v>580600</v>
          </cell>
          <cell r="R26">
            <v>598600</v>
          </cell>
          <cell r="S26">
            <v>613600</v>
          </cell>
        </row>
        <row r="27">
          <cell r="B27">
            <v>0</v>
          </cell>
          <cell r="C27">
            <v>179300</v>
          </cell>
          <cell r="D27">
            <v>0</v>
          </cell>
          <cell r="E27">
            <v>224000</v>
          </cell>
          <cell r="F27">
            <v>318300</v>
          </cell>
          <cell r="G27">
            <v>358200</v>
          </cell>
          <cell r="H27">
            <v>774000</v>
          </cell>
          <cell r="I27">
            <v>362600</v>
          </cell>
          <cell r="J27">
            <v>232620</v>
          </cell>
          <cell r="K27">
            <v>34020</v>
          </cell>
          <cell r="L27">
            <v>214500</v>
          </cell>
          <cell r="M27">
            <v>213000</v>
          </cell>
          <cell r="N27">
            <v>201600</v>
          </cell>
          <cell r="O27">
            <v>580000</v>
          </cell>
          <cell r="P27">
            <v>234800</v>
          </cell>
          <cell r="Q27">
            <v>544000</v>
          </cell>
          <cell r="R27">
            <v>563000</v>
          </cell>
          <cell r="S27">
            <v>542000</v>
          </cell>
        </row>
        <row r="28">
          <cell r="B28">
            <v>0</v>
          </cell>
          <cell r="C28">
            <v>181599.99999999991</v>
          </cell>
          <cell r="D28">
            <v>0</v>
          </cell>
          <cell r="E28">
            <v>283649.99999999779</v>
          </cell>
          <cell r="F28">
            <v>350700.0000000007</v>
          </cell>
          <cell r="G28">
            <v>339599.99999999854</v>
          </cell>
          <cell r="H28">
            <v>201120.00000000081</v>
          </cell>
          <cell r="I28">
            <v>344279.99999999884</v>
          </cell>
          <cell r="J28">
            <v>214300.00000000111</v>
          </cell>
          <cell r="K28">
            <v>83460.000000000946</v>
          </cell>
          <cell r="L28">
            <v>217199.99999999889</v>
          </cell>
          <cell r="M28">
            <v>215460.00000000003</v>
          </cell>
          <cell r="N28">
            <v>227840</v>
          </cell>
          <cell r="O28">
            <v>590880</v>
          </cell>
          <cell r="P28">
            <v>252800</v>
          </cell>
          <cell r="Q28">
            <v>576200</v>
          </cell>
          <cell r="R28">
            <v>581400</v>
          </cell>
          <cell r="S28">
            <v>610800</v>
          </cell>
        </row>
        <row r="29">
          <cell r="B29">
            <v>0</v>
          </cell>
          <cell r="C29">
            <v>158750</v>
          </cell>
          <cell r="D29">
            <v>0</v>
          </cell>
          <cell r="E29">
            <v>286950.0000000007</v>
          </cell>
          <cell r="F29">
            <v>372299.9999999993</v>
          </cell>
          <cell r="G29">
            <v>329760.00000000204</v>
          </cell>
          <cell r="H29">
            <v>244079.99999999994</v>
          </cell>
          <cell r="I29">
            <v>344279.99999999884</v>
          </cell>
          <cell r="J29">
            <v>201840</v>
          </cell>
          <cell r="K29">
            <v>98460</v>
          </cell>
          <cell r="L29">
            <v>216420</v>
          </cell>
          <cell r="M29">
            <v>215160</v>
          </cell>
          <cell r="N29">
            <v>310400</v>
          </cell>
          <cell r="O29">
            <v>611760</v>
          </cell>
          <cell r="P29">
            <v>362600</v>
          </cell>
          <cell r="Q29">
            <v>604600</v>
          </cell>
          <cell r="R29">
            <v>631800</v>
          </cell>
          <cell r="S29">
            <v>605600</v>
          </cell>
        </row>
        <row r="30">
          <cell r="B30">
            <v>0</v>
          </cell>
          <cell r="C30">
            <v>196949.99999999983</v>
          </cell>
          <cell r="D30">
            <v>0</v>
          </cell>
          <cell r="E30">
            <v>295799.9999999993</v>
          </cell>
          <cell r="F30">
            <v>367299.9999999993</v>
          </cell>
          <cell r="G30">
            <v>322520.00000000047</v>
          </cell>
          <cell r="H30">
            <v>287939.99999999872</v>
          </cell>
          <cell r="I30">
            <v>349159.99999999988</v>
          </cell>
          <cell r="J30">
            <v>221159.99999999985</v>
          </cell>
          <cell r="K30">
            <v>128159.99999999985</v>
          </cell>
          <cell r="L30">
            <v>214500</v>
          </cell>
          <cell r="M30">
            <v>212579.99999999994</v>
          </cell>
          <cell r="N30">
            <v>216000</v>
          </cell>
          <cell r="O30">
            <v>593600</v>
          </cell>
          <cell r="P30">
            <v>379200</v>
          </cell>
          <cell r="Q30">
            <v>607000</v>
          </cell>
          <cell r="R30">
            <v>631200</v>
          </cell>
          <cell r="S30">
            <v>650400</v>
          </cell>
        </row>
        <row r="31">
          <cell r="B31">
            <v>0</v>
          </cell>
          <cell r="C31">
            <v>175500</v>
          </cell>
          <cell r="D31">
            <v>0</v>
          </cell>
          <cell r="E31">
            <v>330150.00000000146</v>
          </cell>
          <cell r="F31">
            <v>404150.00000000146</v>
          </cell>
          <cell r="G31">
            <v>370360.00000000058</v>
          </cell>
          <cell r="H31">
            <v>186659.99999999985</v>
          </cell>
          <cell r="I31">
            <v>365319.99999999971</v>
          </cell>
          <cell r="J31">
            <v>194940.00000000052</v>
          </cell>
          <cell r="K31">
            <v>146040.00000000087</v>
          </cell>
          <cell r="L31">
            <v>146819.99999999971</v>
          </cell>
          <cell r="M31">
            <v>217079.99999999994</v>
          </cell>
          <cell r="N31">
            <v>268000</v>
          </cell>
          <cell r="O31">
            <v>598240</v>
          </cell>
          <cell r="P31">
            <v>335400</v>
          </cell>
          <cell r="Q31">
            <v>615000</v>
          </cell>
          <cell r="R31">
            <v>621600</v>
          </cell>
          <cell r="S31">
            <v>642600</v>
          </cell>
        </row>
        <row r="32">
          <cell r="B32">
            <v>0</v>
          </cell>
          <cell r="C32">
            <v>177450.00000000026</v>
          </cell>
          <cell r="D32">
            <v>0</v>
          </cell>
          <cell r="E32">
            <v>390299.9999999993</v>
          </cell>
          <cell r="F32">
            <v>384750</v>
          </cell>
          <cell r="G32">
            <v>359520.00000000047</v>
          </cell>
          <cell r="H32">
            <v>257520.00000000044</v>
          </cell>
          <cell r="I32">
            <v>371760.00000000204</v>
          </cell>
          <cell r="J32">
            <v>202619.99999999898</v>
          </cell>
          <cell r="K32">
            <v>92100.000000000364</v>
          </cell>
          <cell r="L32">
            <v>172680.00000000029</v>
          </cell>
          <cell r="M32">
            <v>214140.00000000122</v>
          </cell>
          <cell r="N32">
            <v>286240</v>
          </cell>
          <cell r="O32">
            <v>580960</v>
          </cell>
          <cell r="P32">
            <v>247000</v>
          </cell>
          <cell r="Q32">
            <v>554000</v>
          </cell>
          <cell r="R32">
            <v>591400</v>
          </cell>
          <cell r="S32">
            <v>628000</v>
          </cell>
        </row>
        <row r="33">
          <cell r="B33">
            <v>0</v>
          </cell>
          <cell r="C33">
            <v>177549.99999999974</v>
          </cell>
          <cell r="D33">
            <v>0</v>
          </cell>
          <cell r="E33">
            <v>382650.00000000146</v>
          </cell>
          <cell r="F33">
            <v>381599.99999999854</v>
          </cell>
          <cell r="G33">
            <v>344279.99999999884</v>
          </cell>
          <cell r="H33">
            <v>278170.00000000006</v>
          </cell>
          <cell r="I33">
            <v>362159.99999999988</v>
          </cell>
          <cell r="J33">
            <v>206159.99999999985</v>
          </cell>
          <cell r="K33">
            <v>138539.99999999907</v>
          </cell>
          <cell r="L33">
            <v>174179.99999999849</v>
          </cell>
          <cell r="M33">
            <v>213779.99999999884</v>
          </cell>
          <cell r="N33">
            <v>181920</v>
          </cell>
          <cell r="O33">
            <v>601920</v>
          </cell>
          <cell r="P33">
            <v>143400</v>
          </cell>
          <cell r="Q33">
            <v>614200</v>
          </cell>
          <cell r="R33">
            <v>627000</v>
          </cell>
          <cell r="S33">
            <v>635800</v>
          </cell>
        </row>
        <row r="34">
          <cell r="B34">
            <v>0</v>
          </cell>
          <cell r="C34">
            <v>109300.00000000017</v>
          </cell>
          <cell r="D34">
            <v>0</v>
          </cell>
          <cell r="E34">
            <v>231599.99999999854</v>
          </cell>
          <cell r="F34">
            <v>285400.00000000146</v>
          </cell>
          <cell r="G34">
            <v>317840.00000000012</v>
          </cell>
          <cell r="H34">
            <v>47319.999999999709</v>
          </cell>
          <cell r="I34">
            <v>327959.99999999913</v>
          </cell>
          <cell r="J34">
            <v>49020.000000000437</v>
          </cell>
          <cell r="K34">
            <v>45300</v>
          </cell>
          <cell r="L34">
            <v>216420.00000000006</v>
          </cell>
          <cell r="M34">
            <v>221220.00000000116</v>
          </cell>
          <cell r="N34">
            <v>171840</v>
          </cell>
          <cell r="O34">
            <v>604800</v>
          </cell>
          <cell r="P34">
            <v>189600</v>
          </cell>
          <cell r="Q34">
            <v>546200</v>
          </cell>
          <cell r="R34">
            <v>513000</v>
          </cell>
          <cell r="S34">
            <v>538800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76800</v>
          </cell>
          <cell r="D5">
            <v>0</v>
          </cell>
          <cell r="E5">
            <v>234500</v>
          </cell>
          <cell r="F5">
            <v>348200</v>
          </cell>
          <cell r="G5">
            <v>307100</v>
          </cell>
          <cell r="H5">
            <v>172200</v>
          </cell>
          <cell r="I5">
            <v>315900</v>
          </cell>
          <cell r="J5">
            <v>205440</v>
          </cell>
          <cell r="K5">
            <v>67800</v>
          </cell>
          <cell r="L5">
            <v>213540</v>
          </cell>
          <cell r="M5">
            <v>218640</v>
          </cell>
          <cell r="N5">
            <v>194400</v>
          </cell>
          <cell r="O5">
            <v>599360</v>
          </cell>
          <cell r="P5">
            <v>255200</v>
          </cell>
          <cell r="Q5">
            <v>559000</v>
          </cell>
          <cell r="R5">
            <v>600000</v>
          </cell>
          <cell r="S5">
            <v>651800</v>
          </cell>
        </row>
        <row r="6">
          <cell r="B6">
            <v>0</v>
          </cell>
          <cell r="C6">
            <v>153500</v>
          </cell>
          <cell r="D6">
            <v>0</v>
          </cell>
          <cell r="E6">
            <v>364300</v>
          </cell>
          <cell r="F6">
            <v>390700</v>
          </cell>
          <cell r="G6">
            <v>357900</v>
          </cell>
          <cell r="H6">
            <v>310200</v>
          </cell>
          <cell r="I6">
            <v>365900</v>
          </cell>
          <cell r="J6">
            <v>208980</v>
          </cell>
          <cell r="K6">
            <v>143100</v>
          </cell>
          <cell r="L6">
            <v>214260</v>
          </cell>
          <cell r="M6">
            <v>219480</v>
          </cell>
          <cell r="N6">
            <v>302353</v>
          </cell>
          <cell r="O6">
            <v>595840</v>
          </cell>
          <cell r="P6">
            <v>410800</v>
          </cell>
          <cell r="Q6">
            <v>611800</v>
          </cell>
          <cell r="R6">
            <v>700</v>
          </cell>
          <cell r="S6">
            <v>666000</v>
          </cell>
        </row>
        <row r="7">
          <cell r="B7">
            <v>0</v>
          </cell>
          <cell r="C7">
            <v>173600</v>
          </cell>
          <cell r="D7">
            <v>0</v>
          </cell>
          <cell r="E7">
            <v>323700</v>
          </cell>
          <cell r="F7">
            <v>390100</v>
          </cell>
          <cell r="G7">
            <v>366600</v>
          </cell>
          <cell r="H7">
            <v>296700</v>
          </cell>
          <cell r="I7">
            <v>371600</v>
          </cell>
          <cell r="J7">
            <v>184140</v>
          </cell>
          <cell r="K7">
            <v>101580</v>
          </cell>
          <cell r="L7">
            <v>207000</v>
          </cell>
          <cell r="M7">
            <v>213000</v>
          </cell>
          <cell r="N7">
            <v>272800</v>
          </cell>
          <cell r="O7">
            <v>596160</v>
          </cell>
          <cell r="P7">
            <v>477000</v>
          </cell>
          <cell r="Q7">
            <v>651400</v>
          </cell>
          <cell r="R7">
            <v>205200</v>
          </cell>
          <cell r="S7">
            <v>700000</v>
          </cell>
        </row>
        <row r="8">
          <cell r="B8">
            <v>0</v>
          </cell>
          <cell r="C8">
            <v>154100</v>
          </cell>
          <cell r="D8">
            <v>0</v>
          </cell>
          <cell r="E8">
            <v>360800</v>
          </cell>
          <cell r="F8">
            <v>391900</v>
          </cell>
          <cell r="G8">
            <v>366100</v>
          </cell>
          <cell r="H8">
            <v>287100</v>
          </cell>
          <cell r="I8">
            <v>369100</v>
          </cell>
          <cell r="J8">
            <v>169500</v>
          </cell>
          <cell r="K8">
            <v>144720</v>
          </cell>
          <cell r="L8">
            <v>208800</v>
          </cell>
          <cell r="M8">
            <v>178860</v>
          </cell>
          <cell r="N8">
            <v>262880</v>
          </cell>
          <cell r="O8">
            <v>581760</v>
          </cell>
          <cell r="P8">
            <v>305000</v>
          </cell>
          <cell r="Q8">
            <v>612400</v>
          </cell>
          <cell r="R8">
            <v>594800</v>
          </cell>
          <cell r="S8">
            <v>646800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383700</v>
          </cell>
          <cell r="F9">
            <v>398800</v>
          </cell>
          <cell r="G9">
            <v>375500</v>
          </cell>
          <cell r="H9">
            <v>312000</v>
          </cell>
          <cell r="I9">
            <v>366100</v>
          </cell>
          <cell r="J9">
            <v>107760</v>
          </cell>
          <cell r="K9">
            <v>132120</v>
          </cell>
          <cell r="L9">
            <v>208320</v>
          </cell>
          <cell r="M9">
            <v>206760</v>
          </cell>
          <cell r="N9">
            <v>312160</v>
          </cell>
          <cell r="O9">
            <v>579680</v>
          </cell>
          <cell r="P9">
            <v>281000</v>
          </cell>
          <cell r="Q9">
            <v>632200</v>
          </cell>
          <cell r="R9">
            <v>524000</v>
          </cell>
          <cell r="S9">
            <v>652800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338300</v>
          </cell>
          <cell r="F10">
            <v>423500</v>
          </cell>
          <cell r="G10">
            <v>384500</v>
          </cell>
          <cell r="H10">
            <v>347300</v>
          </cell>
          <cell r="I10">
            <v>406300</v>
          </cell>
          <cell r="J10">
            <v>0</v>
          </cell>
          <cell r="K10">
            <v>195240</v>
          </cell>
          <cell r="L10">
            <v>208440</v>
          </cell>
          <cell r="M10">
            <v>207240</v>
          </cell>
          <cell r="N10">
            <v>268160</v>
          </cell>
          <cell r="O10">
            <v>597920</v>
          </cell>
          <cell r="P10">
            <v>234200</v>
          </cell>
          <cell r="Q10">
            <v>602800</v>
          </cell>
          <cell r="R10">
            <v>595400</v>
          </cell>
          <cell r="S10">
            <v>647200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367500</v>
          </cell>
          <cell r="F11">
            <v>392100</v>
          </cell>
          <cell r="G11">
            <v>356000</v>
          </cell>
          <cell r="H11">
            <v>280300</v>
          </cell>
          <cell r="I11">
            <v>367500</v>
          </cell>
          <cell r="J11">
            <v>0</v>
          </cell>
          <cell r="K11">
            <v>239100</v>
          </cell>
          <cell r="L11">
            <v>210900</v>
          </cell>
          <cell r="M11">
            <v>213660</v>
          </cell>
          <cell r="N11">
            <v>142720</v>
          </cell>
          <cell r="O11">
            <v>614080</v>
          </cell>
          <cell r="P11">
            <v>210400</v>
          </cell>
          <cell r="Q11">
            <v>592200</v>
          </cell>
          <cell r="R11">
            <v>407400</v>
          </cell>
          <cell r="S11">
            <v>638400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381000</v>
          </cell>
          <cell r="F12">
            <v>388000</v>
          </cell>
          <cell r="G12">
            <v>361700</v>
          </cell>
          <cell r="H12">
            <v>285200</v>
          </cell>
          <cell r="I12">
            <v>334100</v>
          </cell>
          <cell r="J12">
            <v>200460</v>
          </cell>
          <cell r="K12">
            <v>143340</v>
          </cell>
          <cell r="L12">
            <v>208080</v>
          </cell>
          <cell r="M12">
            <v>211500</v>
          </cell>
          <cell r="N12">
            <v>215040</v>
          </cell>
          <cell r="O12">
            <v>595680</v>
          </cell>
          <cell r="P12">
            <v>329600</v>
          </cell>
          <cell r="Q12">
            <v>614200</v>
          </cell>
          <cell r="R12">
            <v>450400</v>
          </cell>
          <cell r="S12">
            <v>675000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424400</v>
          </cell>
          <cell r="F13">
            <v>427200</v>
          </cell>
          <cell r="G13">
            <v>388000</v>
          </cell>
          <cell r="H13">
            <v>293300</v>
          </cell>
          <cell r="I13">
            <v>391200</v>
          </cell>
          <cell r="J13">
            <v>208920</v>
          </cell>
          <cell r="K13">
            <v>153600</v>
          </cell>
          <cell r="L13">
            <v>205260</v>
          </cell>
          <cell r="M13">
            <v>207300</v>
          </cell>
          <cell r="N13">
            <v>142720</v>
          </cell>
          <cell r="O13">
            <v>592640</v>
          </cell>
          <cell r="P13">
            <v>321400</v>
          </cell>
          <cell r="Q13">
            <v>635000</v>
          </cell>
          <cell r="R13">
            <v>496000</v>
          </cell>
          <cell r="S13">
            <v>650000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403100</v>
          </cell>
          <cell r="F14">
            <v>414200</v>
          </cell>
          <cell r="G14">
            <v>388100</v>
          </cell>
          <cell r="H14">
            <v>294800</v>
          </cell>
          <cell r="I14">
            <v>399000</v>
          </cell>
          <cell r="J14">
            <v>155940</v>
          </cell>
          <cell r="K14">
            <v>128880</v>
          </cell>
          <cell r="L14">
            <v>206800</v>
          </cell>
          <cell r="M14">
            <v>210960</v>
          </cell>
          <cell r="N14">
            <v>341600</v>
          </cell>
          <cell r="O14">
            <v>592320</v>
          </cell>
          <cell r="P14">
            <v>276400</v>
          </cell>
          <cell r="Q14">
            <v>633800</v>
          </cell>
          <cell r="R14">
            <v>528200</v>
          </cell>
          <cell r="S14">
            <v>687400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375100</v>
          </cell>
          <cell r="F15">
            <v>399900</v>
          </cell>
          <cell r="G15">
            <v>376000</v>
          </cell>
          <cell r="H15">
            <v>305400</v>
          </cell>
          <cell r="I15">
            <v>383000</v>
          </cell>
          <cell r="J15">
            <v>212160</v>
          </cell>
          <cell r="K15">
            <v>154500</v>
          </cell>
          <cell r="L15">
            <v>217500</v>
          </cell>
          <cell r="M15">
            <v>211320</v>
          </cell>
          <cell r="N15">
            <v>287700</v>
          </cell>
          <cell r="O15">
            <v>525440</v>
          </cell>
          <cell r="P15">
            <v>314000</v>
          </cell>
          <cell r="Q15">
            <v>628800</v>
          </cell>
          <cell r="R15">
            <v>631400</v>
          </cell>
          <cell r="S15">
            <v>693400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389400</v>
          </cell>
          <cell r="F16">
            <v>389800</v>
          </cell>
          <cell r="G16">
            <v>366500</v>
          </cell>
          <cell r="H16">
            <v>335800</v>
          </cell>
          <cell r="I16">
            <v>372100</v>
          </cell>
          <cell r="J16">
            <v>197100</v>
          </cell>
          <cell r="K16">
            <v>125580</v>
          </cell>
          <cell r="L16">
            <v>227880</v>
          </cell>
          <cell r="M16">
            <v>214020</v>
          </cell>
          <cell r="N16">
            <v>249120</v>
          </cell>
          <cell r="O16">
            <v>577280</v>
          </cell>
          <cell r="P16">
            <v>253960</v>
          </cell>
          <cell r="Q16">
            <v>664000</v>
          </cell>
          <cell r="R16">
            <v>662800</v>
          </cell>
          <cell r="S16">
            <v>730200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378600</v>
          </cell>
          <cell r="F17">
            <v>378000</v>
          </cell>
          <cell r="G17">
            <v>343400</v>
          </cell>
          <cell r="H17">
            <v>367000</v>
          </cell>
          <cell r="I17">
            <v>365800</v>
          </cell>
          <cell r="J17">
            <v>206820</v>
          </cell>
          <cell r="K17">
            <v>131340</v>
          </cell>
          <cell r="L17">
            <v>231360</v>
          </cell>
          <cell r="M17">
            <v>217320</v>
          </cell>
          <cell r="N17">
            <v>169120</v>
          </cell>
          <cell r="O17">
            <v>597600</v>
          </cell>
          <cell r="P17">
            <v>245040</v>
          </cell>
          <cell r="Q17">
            <v>554600</v>
          </cell>
          <cell r="R17">
            <v>619600</v>
          </cell>
          <cell r="S17">
            <v>692800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339300</v>
          </cell>
          <cell r="F18">
            <v>338100</v>
          </cell>
          <cell r="G18">
            <v>313900</v>
          </cell>
          <cell r="H18">
            <v>254900</v>
          </cell>
          <cell r="I18">
            <v>321600</v>
          </cell>
          <cell r="J18">
            <v>226980</v>
          </cell>
          <cell r="K18">
            <v>160200</v>
          </cell>
          <cell r="L18">
            <v>124440</v>
          </cell>
          <cell r="M18">
            <v>173820</v>
          </cell>
          <cell r="N18">
            <v>164830</v>
          </cell>
          <cell r="O18">
            <v>588480</v>
          </cell>
          <cell r="P18">
            <v>243600</v>
          </cell>
          <cell r="Q18">
            <v>559200</v>
          </cell>
          <cell r="R18">
            <v>594000</v>
          </cell>
          <cell r="S18">
            <v>652600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358950</v>
          </cell>
          <cell r="F19">
            <v>360450</v>
          </cell>
          <cell r="G19">
            <v>331560</v>
          </cell>
          <cell r="H19">
            <v>272760</v>
          </cell>
          <cell r="I19">
            <v>331080</v>
          </cell>
          <cell r="J19">
            <v>0</v>
          </cell>
          <cell r="K19">
            <v>186000</v>
          </cell>
          <cell r="L19">
            <v>169080</v>
          </cell>
          <cell r="M19">
            <v>219540</v>
          </cell>
          <cell r="N19">
            <v>150560</v>
          </cell>
          <cell r="O19">
            <v>556320</v>
          </cell>
          <cell r="P19">
            <v>214800</v>
          </cell>
          <cell r="Q19">
            <v>597000</v>
          </cell>
          <cell r="R19">
            <v>462200</v>
          </cell>
          <cell r="S19">
            <v>637800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409800</v>
          </cell>
          <cell r="F20">
            <v>399150</v>
          </cell>
          <cell r="G20">
            <v>350520</v>
          </cell>
          <cell r="H20">
            <v>334440</v>
          </cell>
          <cell r="I20">
            <v>368640</v>
          </cell>
          <cell r="J20">
            <v>225900</v>
          </cell>
          <cell r="K20">
            <v>162180</v>
          </cell>
          <cell r="L20">
            <v>217500</v>
          </cell>
          <cell r="M20">
            <v>216300</v>
          </cell>
          <cell r="N20">
            <v>240320</v>
          </cell>
          <cell r="O20">
            <v>556320</v>
          </cell>
          <cell r="P20">
            <v>226200</v>
          </cell>
          <cell r="Q20">
            <v>688800</v>
          </cell>
          <cell r="R20">
            <v>632800</v>
          </cell>
          <cell r="S20">
            <v>690000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390000</v>
          </cell>
          <cell r="F21">
            <v>408600</v>
          </cell>
          <cell r="G21">
            <v>387720</v>
          </cell>
          <cell r="H21">
            <v>297960</v>
          </cell>
          <cell r="I21">
            <v>388680</v>
          </cell>
          <cell r="J21">
            <v>224940</v>
          </cell>
          <cell r="K21">
            <v>121670</v>
          </cell>
          <cell r="L21">
            <v>214080</v>
          </cell>
          <cell r="M21">
            <v>212860</v>
          </cell>
          <cell r="N21">
            <v>277920</v>
          </cell>
          <cell r="O21">
            <v>485440</v>
          </cell>
          <cell r="P21">
            <v>329600</v>
          </cell>
          <cell r="Q21">
            <v>616600</v>
          </cell>
          <cell r="R21">
            <v>654600</v>
          </cell>
          <cell r="S21">
            <v>687200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413700</v>
          </cell>
          <cell r="F22">
            <v>414300</v>
          </cell>
          <cell r="G22">
            <v>375400</v>
          </cell>
          <cell r="H22">
            <v>308500</v>
          </cell>
          <cell r="I22">
            <v>390500</v>
          </cell>
          <cell r="J22">
            <v>179040</v>
          </cell>
          <cell r="K22">
            <v>144360</v>
          </cell>
          <cell r="L22">
            <v>211500</v>
          </cell>
          <cell r="M22">
            <v>210780</v>
          </cell>
          <cell r="N22">
            <v>420480</v>
          </cell>
          <cell r="O22">
            <v>485440</v>
          </cell>
          <cell r="P22">
            <v>285200</v>
          </cell>
          <cell r="Q22">
            <v>656200</v>
          </cell>
          <cell r="R22">
            <v>512000</v>
          </cell>
          <cell r="S22">
            <v>710800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413800</v>
          </cell>
          <cell r="F23">
            <v>413000</v>
          </cell>
          <cell r="G23">
            <v>388400</v>
          </cell>
          <cell r="H23">
            <v>314500</v>
          </cell>
          <cell r="I23">
            <v>390500</v>
          </cell>
          <cell r="J23">
            <v>123000</v>
          </cell>
          <cell r="K23">
            <v>113280</v>
          </cell>
          <cell r="L23">
            <v>212640</v>
          </cell>
          <cell r="M23">
            <v>212820</v>
          </cell>
          <cell r="N23">
            <v>322400</v>
          </cell>
          <cell r="O23">
            <v>548800</v>
          </cell>
          <cell r="P23">
            <v>213400</v>
          </cell>
          <cell r="Q23">
            <v>666800</v>
          </cell>
          <cell r="R23">
            <v>623600</v>
          </cell>
          <cell r="S23">
            <v>724200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406500</v>
          </cell>
          <cell r="F24">
            <v>429000</v>
          </cell>
          <cell r="G24">
            <v>410000</v>
          </cell>
          <cell r="H24">
            <v>62400</v>
          </cell>
          <cell r="I24">
            <v>403800</v>
          </cell>
          <cell r="J24">
            <v>146600</v>
          </cell>
          <cell r="K24">
            <v>87060</v>
          </cell>
          <cell r="L24">
            <v>213780</v>
          </cell>
          <cell r="M24">
            <v>220920</v>
          </cell>
          <cell r="N24">
            <v>340960</v>
          </cell>
          <cell r="O24">
            <v>572960</v>
          </cell>
          <cell r="P24">
            <v>217200</v>
          </cell>
          <cell r="Q24">
            <v>648800</v>
          </cell>
          <cell r="R24">
            <v>564600</v>
          </cell>
          <cell r="S24">
            <v>674600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249800</v>
          </cell>
          <cell r="F25">
            <v>349200</v>
          </cell>
          <cell r="G25">
            <v>325400</v>
          </cell>
          <cell r="H25">
            <v>100800</v>
          </cell>
          <cell r="I25">
            <v>327500</v>
          </cell>
          <cell r="J25">
            <v>166860</v>
          </cell>
          <cell r="K25">
            <v>103260</v>
          </cell>
          <cell r="L25">
            <v>222180</v>
          </cell>
          <cell r="M25">
            <v>221820</v>
          </cell>
          <cell r="N25">
            <v>198240</v>
          </cell>
          <cell r="O25">
            <v>590240</v>
          </cell>
          <cell r="P25">
            <v>16200</v>
          </cell>
          <cell r="Q25">
            <v>567200</v>
          </cell>
          <cell r="R25">
            <v>576800</v>
          </cell>
          <cell r="S25">
            <v>579400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365100</v>
          </cell>
          <cell r="F26">
            <v>384300</v>
          </cell>
          <cell r="G26">
            <v>100800</v>
          </cell>
          <cell r="H26">
            <v>311800</v>
          </cell>
          <cell r="I26">
            <v>364900</v>
          </cell>
          <cell r="J26">
            <v>143600</v>
          </cell>
          <cell r="K26">
            <v>148260</v>
          </cell>
          <cell r="L26">
            <v>226020</v>
          </cell>
          <cell r="M26">
            <v>225540</v>
          </cell>
          <cell r="N26">
            <v>261920</v>
          </cell>
          <cell r="O26">
            <v>608640</v>
          </cell>
          <cell r="P26">
            <v>249000</v>
          </cell>
          <cell r="Q26">
            <v>682200</v>
          </cell>
          <cell r="R26">
            <v>491800</v>
          </cell>
          <cell r="S26">
            <v>707400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396800</v>
          </cell>
          <cell r="F27">
            <v>400700</v>
          </cell>
          <cell r="G27">
            <v>368500</v>
          </cell>
          <cell r="H27">
            <v>331400</v>
          </cell>
          <cell r="I27">
            <v>378700</v>
          </cell>
          <cell r="J27">
            <v>176400</v>
          </cell>
          <cell r="K27">
            <v>157500</v>
          </cell>
          <cell r="L27">
            <v>217320</v>
          </cell>
          <cell r="M27">
            <v>218700</v>
          </cell>
          <cell r="N27">
            <v>294080</v>
          </cell>
          <cell r="O27">
            <v>587360</v>
          </cell>
          <cell r="P27">
            <v>319600</v>
          </cell>
          <cell r="Q27">
            <v>671000</v>
          </cell>
          <cell r="R27">
            <v>577600</v>
          </cell>
          <cell r="S27">
            <v>703600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429600</v>
          </cell>
          <cell r="F28">
            <v>433000</v>
          </cell>
          <cell r="G28">
            <v>400700</v>
          </cell>
          <cell r="H28">
            <v>279400</v>
          </cell>
          <cell r="I28">
            <v>415700</v>
          </cell>
          <cell r="J28">
            <v>217140</v>
          </cell>
          <cell r="K28">
            <v>129780</v>
          </cell>
          <cell r="L28">
            <v>218580</v>
          </cell>
          <cell r="M28">
            <v>220020</v>
          </cell>
          <cell r="N28">
            <v>147520</v>
          </cell>
          <cell r="O28">
            <v>589440</v>
          </cell>
          <cell r="P28">
            <v>268600</v>
          </cell>
          <cell r="Q28">
            <v>632600</v>
          </cell>
          <cell r="R28">
            <v>561400</v>
          </cell>
          <cell r="S28">
            <v>690000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405300</v>
          </cell>
          <cell r="F29">
            <v>371600</v>
          </cell>
          <cell r="G29">
            <v>382900</v>
          </cell>
          <cell r="H29">
            <v>307000</v>
          </cell>
          <cell r="I29">
            <v>394200</v>
          </cell>
          <cell r="J29">
            <v>219060</v>
          </cell>
          <cell r="K29">
            <v>155340</v>
          </cell>
          <cell r="L29">
            <v>209340</v>
          </cell>
          <cell r="M29">
            <v>222780</v>
          </cell>
          <cell r="N29">
            <v>255680</v>
          </cell>
          <cell r="O29">
            <v>519040</v>
          </cell>
          <cell r="P29">
            <v>355800</v>
          </cell>
          <cell r="Q29">
            <v>657400</v>
          </cell>
          <cell r="R29">
            <v>665800</v>
          </cell>
          <cell r="S29">
            <v>690200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431300</v>
          </cell>
          <cell r="F30">
            <v>434400</v>
          </cell>
          <cell r="G30">
            <v>402200</v>
          </cell>
          <cell r="H30">
            <v>299800</v>
          </cell>
          <cell r="I30">
            <v>396100</v>
          </cell>
          <cell r="J30">
            <v>213840</v>
          </cell>
          <cell r="K30">
            <v>106740</v>
          </cell>
          <cell r="L30">
            <v>212700</v>
          </cell>
          <cell r="M30">
            <v>218940</v>
          </cell>
          <cell r="N30">
            <v>220960</v>
          </cell>
          <cell r="O30">
            <v>591200</v>
          </cell>
          <cell r="P30">
            <v>339600</v>
          </cell>
          <cell r="Q30">
            <v>618000</v>
          </cell>
          <cell r="R30">
            <v>548600</v>
          </cell>
          <cell r="S30">
            <v>675200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399200</v>
          </cell>
          <cell r="F31">
            <v>419300</v>
          </cell>
          <cell r="G31">
            <v>405300</v>
          </cell>
          <cell r="H31">
            <v>299900</v>
          </cell>
          <cell r="I31">
            <v>385100</v>
          </cell>
          <cell r="J31">
            <v>226860</v>
          </cell>
          <cell r="K31">
            <v>52860</v>
          </cell>
          <cell r="L31">
            <v>214080</v>
          </cell>
          <cell r="M31">
            <v>220440</v>
          </cell>
          <cell r="N31">
            <v>234240</v>
          </cell>
          <cell r="O31">
            <v>588000</v>
          </cell>
          <cell r="P31">
            <v>262600</v>
          </cell>
          <cell r="Q31">
            <v>621200</v>
          </cell>
          <cell r="R31">
            <v>519200</v>
          </cell>
          <cell r="S31">
            <v>688000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344700</v>
          </cell>
          <cell r="F32">
            <v>350300</v>
          </cell>
          <cell r="G32">
            <v>307300</v>
          </cell>
          <cell r="H32">
            <v>117200</v>
          </cell>
          <cell r="I32">
            <v>328200</v>
          </cell>
          <cell r="J32">
            <v>220260</v>
          </cell>
          <cell r="K32">
            <v>20040</v>
          </cell>
          <cell r="L32">
            <v>217980</v>
          </cell>
          <cell r="M32">
            <v>224520</v>
          </cell>
          <cell r="N32">
            <v>89760</v>
          </cell>
          <cell r="O32">
            <v>586880</v>
          </cell>
          <cell r="P32">
            <v>112400</v>
          </cell>
          <cell r="Q32">
            <v>602000</v>
          </cell>
          <cell r="R32">
            <v>402600</v>
          </cell>
          <cell r="S32">
            <v>608400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410000</v>
          </cell>
          <cell r="F33">
            <v>376200</v>
          </cell>
          <cell r="G33">
            <v>350200</v>
          </cell>
          <cell r="H33">
            <v>370800</v>
          </cell>
          <cell r="I33">
            <v>359200</v>
          </cell>
          <cell r="J33">
            <v>200640</v>
          </cell>
          <cell r="K33">
            <v>98460</v>
          </cell>
          <cell r="L33">
            <v>221400</v>
          </cell>
          <cell r="M33">
            <v>202800</v>
          </cell>
          <cell r="N33">
            <v>291840</v>
          </cell>
          <cell r="O33">
            <v>603520</v>
          </cell>
          <cell r="P33">
            <v>302400</v>
          </cell>
          <cell r="Q33">
            <v>575400</v>
          </cell>
          <cell r="R33">
            <v>467800</v>
          </cell>
          <cell r="S33">
            <v>634800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376500</v>
          </cell>
          <cell r="F34">
            <v>403200</v>
          </cell>
          <cell r="G34">
            <v>374300</v>
          </cell>
          <cell r="H34">
            <v>400600</v>
          </cell>
          <cell r="I34">
            <v>382400</v>
          </cell>
          <cell r="J34">
            <v>197820</v>
          </cell>
          <cell r="K34">
            <v>132480</v>
          </cell>
          <cell r="L34">
            <v>206400</v>
          </cell>
          <cell r="M34">
            <v>207060</v>
          </cell>
          <cell r="N34">
            <v>255680</v>
          </cell>
          <cell r="O34">
            <v>566400</v>
          </cell>
          <cell r="P34">
            <v>342600</v>
          </cell>
          <cell r="Q34">
            <v>606800</v>
          </cell>
          <cell r="R34">
            <v>535400</v>
          </cell>
          <cell r="S34">
            <v>636000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381300</v>
          </cell>
          <cell r="F35">
            <v>390200</v>
          </cell>
          <cell r="G35">
            <v>357700</v>
          </cell>
          <cell r="H35">
            <v>377200</v>
          </cell>
          <cell r="I35">
            <v>372800</v>
          </cell>
          <cell r="J35">
            <v>222600</v>
          </cell>
          <cell r="K35">
            <v>155400</v>
          </cell>
          <cell r="L35">
            <v>223680</v>
          </cell>
          <cell r="M35">
            <v>224280</v>
          </cell>
          <cell r="N35">
            <v>205760</v>
          </cell>
          <cell r="O35">
            <v>584000</v>
          </cell>
          <cell r="P35">
            <v>254400</v>
          </cell>
          <cell r="Q35">
            <v>681400</v>
          </cell>
          <cell r="R35">
            <v>663000</v>
          </cell>
          <cell r="S35">
            <v>691400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418349.99999999854</v>
          </cell>
          <cell r="F5">
            <v>390599.99999999854</v>
          </cell>
          <cell r="G5">
            <v>374529.99999999884</v>
          </cell>
          <cell r="H5">
            <v>339959.99999999913</v>
          </cell>
          <cell r="I5">
            <v>370319.99999999971</v>
          </cell>
          <cell r="J5">
            <v>162959.99999999913</v>
          </cell>
          <cell r="K5">
            <v>134579.99999999994</v>
          </cell>
          <cell r="L5">
            <v>211799.99999999927</v>
          </cell>
          <cell r="M5">
            <v>211920.00000000006</v>
          </cell>
          <cell r="P5">
            <v>256200</v>
          </cell>
          <cell r="Q5">
            <v>650000</v>
          </cell>
          <cell r="R5">
            <v>599000</v>
          </cell>
          <cell r="S5">
            <v>715400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420599.99999999854</v>
          </cell>
          <cell r="F6">
            <v>423450.00000000437</v>
          </cell>
          <cell r="G6">
            <v>389989.99999999796</v>
          </cell>
          <cell r="H6">
            <v>326159.99999999988</v>
          </cell>
          <cell r="I6">
            <v>394199.99999999709</v>
          </cell>
          <cell r="J6">
            <v>219000</v>
          </cell>
          <cell r="K6">
            <v>118559.99999999949</v>
          </cell>
          <cell r="L6">
            <v>217079.99999999811</v>
          </cell>
          <cell r="M6">
            <v>216299.99999999927</v>
          </cell>
          <cell r="P6">
            <v>317600</v>
          </cell>
          <cell r="Q6">
            <v>640800</v>
          </cell>
          <cell r="R6">
            <v>524800</v>
          </cell>
          <cell r="S6">
            <v>672600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409349.99999999854</v>
          </cell>
          <cell r="F7">
            <v>407549.99999999563</v>
          </cell>
          <cell r="G7">
            <v>370080.00000000175</v>
          </cell>
          <cell r="H7">
            <v>348599.99999999854</v>
          </cell>
          <cell r="I7">
            <v>387840.00000000378</v>
          </cell>
          <cell r="J7">
            <v>178560.00000000131</v>
          </cell>
          <cell r="K7">
            <v>70560.00000000131</v>
          </cell>
          <cell r="L7">
            <v>178800.00000000291</v>
          </cell>
          <cell r="M7">
            <v>170460.00000000093</v>
          </cell>
          <cell r="P7">
            <v>241000</v>
          </cell>
          <cell r="Q7">
            <v>626400</v>
          </cell>
          <cell r="R7">
            <v>516799.99999999994</v>
          </cell>
          <cell r="S7">
            <v>662400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387750</v>
          </cell>
          <cell r="F8">
            <v>410200.00000000437</v>
          </cell>
          <cell r="G8">
            <v>357279.99999999884</v>
          </cell>
          <cell r="H8">
            <v>247380.00000000102</v>
          </cell>
          <cell r="I8">
            <v>374000</v>
          </cell>
          <cell r="J8">
            <v>113400.00000000146</v>
          </cell>
          <cell r="K8">
            <v>75359.999999998763</v>
          </cell>
          <cell r="L8">
            <v>107459.99999999913</v>
          </cell>
          <cell r="M8">
            <v>108900.00000000146</v>
          </cell>
          <cell r="P8">
            <v>49400</v>
          </cell>
          <cell r="Q8">
            <v>568800</v>
          </cell>
          <cell r="R8">
            <v>445000</v>
          </cell>
          <cell r="S8">
            <v>632800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413500</v>
          </cell>
          <cell r="F9">
            <v>400799.99999999563</v>
          </cell>
          <cell r="G9">
            <v>368800.00000000291</v>
          </cell>
          <cell r="H9">
            <v>312099.99999999854</v>
          </cell>
          <cell r="I9">
            <v>384399.99999999418</v>
          </cell>
          <cell r="J9">
            <v>225539.99999999724</v>
          </cell>
          <cell r="K9">
            <v>179760.00000000023</v>
          </cell>
          <cell r="L9">
            <v>222000</v>
          </cell>
          <cell r="M9">
            <v>35819.999999999709</v>
          </cell>
          <cell r="P9">
            <v>329800</v>
          </cell>
          <cell r="Q9">
            <v>602800</v>
          </cell>
          <cell r="R9">
            <v>504200</v>
          </cell>
          <cell r="S9">
            <v>633200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422300.00000000291</v>
          </cell>
          <cell r="F10">
            <v>317400.00000000146</v>
          </cell>
          <cell r="G10">
            <v>401199.99999999709</v>
          </cell>
          <cell r="H10">
            <v>307100.00000000221</v>
          </cell>
          <cell r="I10">
            <v>414200.00000000437</v>
          </cell>
          <cell r="J10">
            <v>235440.00000000233</v>
          </cell>
          <cell r="K10">
            <v>214079.99999999994</v>
          </cell>
          <cell r="L10">
            <v>238380.00000000102</v>
          </cell>
          <cell r="M10">
            <v>54840.000000000146</v>
          </cell>
          <cell r="P10">
            <v>301600</v>
          </cell>
          <cell r="Q10">
            <v>661800</v>
          </cell>
          <cell r="R10">
            <v>531400</v>
          </cell>
          <cell r="S10">
            <v>695800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412199.99999999709</v>
          </cell>
          <cell r="F11">
            <v>420500</v>
          </cell>
          <cell r="G11">
            <v>389700.00000000437</v>
          </cell>
          <cell r="H11">
            <v>332500</v>
          </cell>
          <cell r="I11">
            <v>408099.99999999854</v>
          </cell>
          <cell r="J11">
            <v>225059.99999999767</v>
          </cell>
          <cell r="K11">
            <v>28680.000000000291</v>
          </cell>
          <cell r="L11">
            <v>225599.99999999854</v>
          </cell>
          <cell r="M11">
            <v>225479.99999999956</v>
          </cell>
          <cell r="P11">
            <v>0</v>
          </cell>
          <cell r="Q11">
            <v>636800</v>
          </cell>
          <cell r="R11">
            <v>522400</v>
          </cell>
          <cell r="S11">
            <v>698400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393300.00000000291</v>
          </cell>
          <cell r="F12">
            <v>417599.99999999854</v>
          </cell>
          <cell r="G12">
            <v>397699.99999999709</v>
          </cell>
          <cell r="H12">
            <v>338099.99999999854</v>
          </cell>
          <cell r="I12">
            <v>417000</v>
          </cell>
          <cell r="J12">
            <v>213000</v>
          </cell>
          <cell r="K12">
            <v>113820</v>
          </cell>
          <cell r="L12">
            <v>211140</v>
          </cell>
          <cell r="M12">
            <v>209220</v>
          </cell>
          <cell r="P12">
            <v>351000</v>
          </cell>
          <cell r="Q12">
            <v>655200</v>
          </cell>
          <cell r="R12">
            <v>573400</v>
          </cell>
          <cell r="S12">
            <v>712000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378400.00000000146</v>
          </cell>
          <cell r="F13">
            <v>398100.00000000582</v>
          </cell>
          <cell r="G13">
            <v>372699.99999999709</v>
          </cell>
          <cell r="H13">
            <v>372700.0000000007</v>
          </cell>
          <cell r="I13">
            <v>393099.99999999854</v>
          </cell>
          <cell r="J13">
            <v>211739.99999999796</v>
          </cell>
          <cell r="K13">
            <v>0</v>
          </cell>
          <cell r="L13">
            <v>211560.00000000131</v>
          </cell>
          <cell r="M13">
            <v>211560.00000000131</v>
          </cell>
          <cell r="P13">
            <v>319600</v>
          </cell>
          <cell r="Q13">
            <v>661600</v>
          </cell>
          <cell r="R13">
            <v>531200</v>
          </cell>
          <cell r="S13">
            <v>717200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401000</v>
          </cell>
          <cell r="F14">
            <v>405750</v>
          </cell>
          <cell r="G14">
            <v>375180.00000000029</v>
          </cell>
          <cell r="H14">
            <v>323439.99999999872</v>
          </cell>
          <cell r="I14">
            <v>388520.00000000407</v>
          </cell>
          <cell r="J14">
            <v>225060.00000000131</v>
          </cell>
          <cell r="K14">
            <v>102120.0000000008</v>
          </cell>
          <cell r="L14">
            <v>225540.00000000087</v>
          </cell>
          <cell r="M14">
            <v>226319.99999999971</v>
          </cell>
          <cell r="P14">
            <v>0</v>
          </cell>
          <cell r="Q14">
            <v>687200</v>
          </cell>
          <cell r="R14">
            <v>0</v>
          </cell>
          <cell r="S14">
            <v>745000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345449.99999999709</v>
          </cell>
          <cell r="F15">
            <v>354449.99999999709</v>
          </cell>
          <cell r="G15">
            <v>320639.99999999942</v>
          </cell>
          <cell r="H15">
            <v>265560.00000000128</v>
          </cell>
          <cell r="I15">
            <v>328559.99999999767</v>
          </cell>
          <cell r="J15">
            <v>194819.99999999971</v>
          </cell>
          <cell r="K15">
            <v>95399.999999999636</v>
          </cell>
          <cell r="L15">
            <v>159359.99999999694</v>
          </cell>
          <cell r="M15">
            <v>210360.00000000058</v>
          </cell>
          <cell r="P15">
            <v>0</v>
          </cell>
          <cell r="Q15">
            <v>576400</v>
          </cell>
          <cell r="R15">
            <v>97400</v>
          </cell>
          <cell r="S15">
            <v>580600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381300.00000000291</v>
          </cell>
          <cell r="F16">
            <v>392699.99999999709</v>
          </cell>
          <cell r="G16">
            <v>363360.00000000058</v>
          </cell>
          <cell r="H16">
            <v>310680.00000000029</v>
          </cell>
          <cell r="I16">
            <v>377400.00000000146</v>
          </cell>
          <cell r="J16">
            <v>217220.00000000116</v>
          </cell>
          <cell r="K16">
            <v>32880.000000001019</v>
          </cell>
          <cell r="L16">
            <v>204960.00000000276</v>
          </cell>
          <cell r="M16">
            <v>218759.9999999984</v>
          </cell>
          <cell r="P16">
            <v>309800</v>
          </cell>
          <cell r="Q16">
            <v>651800</v>
          </cell>
          <cell r="R16">
            <v>543200</v>
          </cell>
          <cell r="S16">
            <v>665400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413699.99999999709</v>
          </cell>
          <cell r="F17">
            <v>411000</v>
          </cell>
          <cell r="G17">
            <v>382680.00000000029</v>
          </cell>
          <cell r="H17">
            <v>308639.99999999942</v>
          </cell>
          <cell r="I17">
            <v>403680.00000000029</v>
          </cell>
          <cell r="J17">
            <v>210899.99999999782</v>
          </cell>
          <cell r="K17">
            <v>117299.99999999927</v>
          </cell>
          <cell r="L17">
            <v>173819.99999999971</v>
          </cell>
          <cell r="M17">
            <v>211920.00000000189</v>
          </cell>
          <cell r="P17">
            <v>0</v>
          </cell>
          <cell r="Q17">
            <v>641800</v>
          </cell>
          <cell r="R17">
            <v>662600</v>
          </cell>
          <cell r="S17">
            <v>701000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422550.00000000291</v>
          </cell>
          <cell r="F18">
            <v>428400.00000000146</v>
          </cell>
          <cell r="G18">
            <v>377639.99999999942</v>
          </cell>
          <cell r="H18">
            <v>294119.99999999895</v>
          </cell>
          <cell r="I18">
            <v>397919.99999999825</v>
          </cell>
          <cell r="J18">
            <v>220979.99999999956</v>
          </cell>
          <cell r="K18">
            <v>130559.99999999949</v>
          </cell>
          <cell r="L18">
            <v>178379.99999999738</v>
          </cell>
          <cell r="M18">
            <v>221700.00000000073</v>
          </cell>
          <cell r="P18">
            <v>0</v>
          </cell>
          <cell r="Q18">
            <v>344800</v>
          </cell>
          <cell r="R18">
            <v>656800</v>
          </cell>
          <cell r="S18">
            <v>697600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401250</v>
          </cell>
          <cell r="F19">
            <v>416099.99999999854</v>
          </cell>
          <cell r="G19">
            <v>388200.00000000437</v>
          </cell>
          <cell r="H19">
            <v>297000</v>
          </cell>
          <cell r="I19">
            <v>393000</v>
          </cell>
          <cell r="J19">
            <v>0</v>
          </cell>
          <cell r="K19">
            <v>101040.00000000087</v>
          </cell>
          <cell r="L19">
            <v>218220.00000000116</v>
          </cell>
          <cell r="M19">
            <v>218219.99999999753</v>
          </cell>
          <cell r="P19">
            <v>0</v>
          </cell>
          <cell r="Q19">
            <v>0</v>
          </cell>
          <cell r="R19">
            <v>679000</v>
          </cell>
          <cell r="S19">
            <v>702400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439750</v>
          </cell>
          <cell r="F20">
            <v>424050.00000000291</v>
          </cell>
          <cell r="G20">
            <v>388559.99999999767</v>
          </cell>
          <cell r="H20">
            <v>429639.99999999942</v>
          </cell>
          <cell r="I20">
            <v>232900.00000000146</v>
          </cell>
          <cell r="J20">
            <v>224160</v>
          </cell>
          <cell r="K20">
            <v>88979.999999999563</v>
          </cell>
          <cell r="L20">
            <v>198140</v>
          </cell>
          <cell r="M20">
            <v>226440</v>
          </cell>
          <cell r="P20">
            <v>248400</v>
          </cell>
          <cell r="Q20">
            <v>201400</v>
          </cell>
          <cell r="R20">
            <v>661200</v>
          </cell>
          <cell r="S20">
            <v>676400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427050.00000000291</v>
          </cell>
          <cell r="F21">
            <v>411849.99999999854</v>
          </cell>
          <cell r="G21">
            <v>376739.99999999796</v>
          </cell>
          <cell r="H21">
            <v>300559.99999999767</v>
          </cell>
          <cell r="I21">
            <v>308800.00000000291</v>
          </cell>
          <cell r="J21">
            <v>232500</v>
          </cell>
          <cell r="K21">
            <v>107220</v>
          </cell>
          <cell r="L21">
            <v>130620.00000000262</v>
          </cell>
          <cell r="M21">
            <v>233099.99999999854</v>
          </cell>
          <cell r="P21">
            <v>295600</v>
          </cell>
          <cell r="Q21">
            <v>0</v>
          </cell>
          <cell r="R21">
            <v>680200</v>
          </cell>
          <cell r="S21">
            <v>691200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368879.99999999738</v>
          </cell>
          <cell r="F22">
            <v>365000</v>
          </cell>
          <cell r="G22">
            <v>340860.00000000058</v>
          </cell>
          <cell r="H22">
            <v>351640.00000000303</v>
          </cell>
          <cell r="I22">
            <v>251479.99999999593</v>
          </cell>
          <cell r="J22">
            <v>200700.00000000073</v>
          </cell>
          <cell r="K22">
            <v>130620.0000000008</v>
          </cell>
          <cell r="L22">
            <v>130680.00000000029</v>
          </cell>
          <cell r="M22">
            <v>201299.99999999927</v>
          </cell>
          <cell r="P22">
            <v>244800</v>
          </cell>
          <cell r="Q22">
            <v>0</v>
          </cell>
          <cell r="R22">
            <v>541800</v>
          </cell>
          <cell r="S22">
            <v>569800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377819.99999999971</v>
          </cell>
          <cell r="F23">
            <v>406349.99999999854</v>
          </cell>
          <cell r="G23">
            <v>385440.00000000233</v>
          </cell>
          <cell r="H23">
            <v>389879.99999999738</v>
          </cell>
          <cell r="I23">
            <v>251479.99999999593</v>
          </cell>
          <cell r="J23">
            <v>211619.99999999898</v>
          </cell>
          <cell r="K23">
            <v>107219.99999999935</v>
          </cell>
          <cell r="L23">
            <v>132479.99999999956</v>
          </cell>
          <cell r="M23">
            <v>211799.99999999927</v>
          </cell>
          <cell r="P23">
            <v>269000</v>
          </cell>
          <cell r="Q23">
            <v>9400</v>
          </cell>
          <cell r="R23">
            <v>508800</v>
          </cell>
          <cell r="S23">
            <v>644400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420599.99999999854</v>
          </cell>
          <cell r="F24">
            <v>396600.00000000582</v>
          </cell>
          <cell r="G24">
            <v>373680.00000000029</v>
          </cell>
          <cell r="H24">
            <v>394799.9999999993</v>
          </cell>
          <cell r="I24">
            <v>389160.00000000349</v>
          </cell>
          <cell r="J24">
            <v>229500</v>
          </cell>
          <cell r="K24">
            <v>88920.000000000073</v>
          </cell>
          <cell r="L24">
            <v>185040.00000000087</v>
          </cell>
          <cell r="M24">
            <v>231000</v>
          </cell>
          <cell r="P24">
            <v>0</v>
          </cell>
          <cell r="Q24">
            <v>428200</v>
          </cell>
          <cell r="R24">
            <v>0</v>
          </cell>
          <cell r="S24">
            <v>662800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379650.00000000146</v>
          </cell>
          <cell r="F25">
            <v>382049.99999999563</v>
          </cell>
          <cell r="G25">
            <v>363000</v>
          </cell>
          <cell r="H25">
            <v>386280.00000000244</v>
          </cell>
          <cell r="I25">
            <v>376789.9999999936</v>
          </cell>
          <cell r="J25">
            <v>218460.00000000276</v>
          </cell>
          <cell r="K25">
            <v>126540.00000000087</v>
          </cell>
          <cell r="L25">
            <v>184619.99999999898</v>
          </cell>
          <cell r="M25">
            <v>217680.00000000029</v>
          </cell>
          <cell r="P25">
            <v>346600</v>
          </cell>
          <cell r="Q25">
            <v>0</v>
          </cell>
          <cell r="R25">
            <v>586600</v>
          </cell>
          <cell r="S25">
            <v>672600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391450.00000000437</v>
          </cell>
          <cell r="F26">
            <v>394800.00000000291</v>
          </cell>
          <cell r="G26">
            <v>386280.00000000244</v>
          </cell>
          <cell r="H26">
            <v>385599.99999999854</v>
          </cell>
          <cell r="I26">
            <v>377250</v>
          </cell>
          <cell r="J26">
            <v>223379.99999999738</v>
          </cell>
          <cell r="K26">
            <v>111959.99999999913</v>
          </cell>
          <cell r="L26">
            <v>166860.00000000058</v>
          </cell>
          <cell r="M26">
            <v>219900.00000000146</v>
          </cell>
          <cell r="P26">
            <v>0</v>
          </cell>
          <cell r="Q26">
            <v>640200</v>
          </cell>
          <cell r="R26">
            <v>563000</v>
          </cell>
          <cell r="S26">
            <v>645800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372899.99999999418</v>
          </cell>
          <cell r="F27">
            <v>395199.99999999709</v>
          </cell>
          <cell r="G27">
            <v>351099.99999999854</v>
          </cell>
          <cell r="H27">
            <v>393500</v>
          </cell>
          <cell r="I27">
            <v>376300.00000000291</v>
          </cell>
          <cell r="J27">
            <v>205140.00000000306</v>
          </cell>
          <cell r="K27">
            <v>139620.00000000081</v>
          </cell>
          <cell r="L27">
            <v>200699.99999999709</v>
          </cell>
          <cell r="M27">
            <v>202200.00000000073</v>
          </cell>
          <cell r="P27">
            <v>304000</v>
          </cell>
          <cell r="Q27">
            <v>625200</v>
          </cell>
          <cell r="R27">
            <v>642000</v>
          </cell>
          <cell r="S27">
            <v>678000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392100.00000000582</v>
          </cell>
          <cell r="F28">
            <v>389599.99999999854</v>
          </cell>
          <cell r="G28">
            <v>367800.00000000291</v>
          </cell>
          <cell r="H28">
            <v>380700.0000000007</v>
          </cell>
          <cell r="I28">
            <v>376699.99999999709</v>
          </cell>
          <cell r="J28">
            <v>149099.99999999854</v>
          </cell>
          <cell r="K28">
            <v>140039.99999999907</v>
          </cell>
          <cell r="L28">
            <v>163980.0000000032</v>
          </cell>
          <cell r="M28">
            <v>150840.00000000015</v>
          </cell>
          <cell r="P28">
            <v>230800</v>
          </cell>
          <cell r="Q28">
            <v>654800</v>
          </cell>
          <cell r="R28">
            <v>634000</v>
          </cell>
          <cell r="S28">
            <v>610830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349250</v>
          </cell>
          <cell r="F29">
            <v>330150.00000000146</v>
          </cell>
          <cell r="G29">
            <v>310339.99999999651</v>
          </cell>
          <cell r="H29">
            <v>268319.99999999971</v>
          </cell>
          <cell r="I29">
            <v>318520.00000000407</v>
          </cell>
          <cell r="J29">
            <v>129599.99999999854</v>
          </cell>
          <cell r="K29">
            <v>92880.000000001019</v>
          </cell>
          <cell r="L29">
            <v>120659.99999999985</v>
          </cell>
          <cell r="M29">
            <v>132299.99999999927</v>
          </cell>
          <cell r="P29">
            <v>0</v>
          </cell>
          <cell r="Q29">
            <v>635200</v>
          </cell>
          <cell r="R29">
            <v>562400</v>
          </cell>
          <cell r="S29">
            <v>564000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343649.99999999418</v>
          </cell>
          <cell r="F30">
            <v>334349.99999999854</v>
          </cell>
          <cell r="G30">
            <v>312960.0000000064</v>
          </cell>
          <cell r="H30">
            <v>244799.99999999927</v>
          </cell>
          <cell r="I30">
            <v>319919.99999999825</v>
          </cell>
          <cell r="J30">
            <v>228480.0000000032</v>
          </cell>
          <cell r="K30">
            <v>45479.999999999563</v>
          </cell>
          <cell r="L30">
            <v>155219.99999999753</v>
          </cell>
          <cell r="M30">
            <v>229380.00000000102</v>
          </cell>
          <cell r="P30">
            <v>0</v>
          </cell>
          <cell r="Q30">
            <v>605600</v>
          </cell>
          <cell r="R30">
            <v>520200.00000000006</v>
          </cell>
          <cell r="S30">
            <v>595400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386550.00000000291</v>
          </cell>
          <cell r="F31">
            <v>381150.00000000146</v>
          </cell>
          <cell r="G31">
            <v>351360.00000000058</v>
          </cell>
          <cell r="H31">
            <v>306960.00000000279</v>
          </cell>
          <cell r="I31">
            <v>368160.00000000349</v>
          </cell>
          <cell r="J31">
            <v>208979.99999999956</v>
          </cell>
          <cell r="K31">
            <v>44399.999999999636</v>
          </cell>
          <cell r="L31">
            <v>193500</v>
          </cell>
          <cell r="M31">
            <v>208739.99999999796</v>
          </cell>
          <cell r="P31">
            <v>0</v>
          </cell>
          <cell r="Q31">
            <v>578400</v>
          </cell>
          <cell r="R31">
            <v>535600</v>
          </cell>
          <cell r="S31">
            <v>668800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403050.00000000291</v>
          </cell>
          <cell r="F32">
            <v>408000</v>
          </cell>
          <cell r="G32">
            <v>369959.99999999913</v>
          </cell>
          <cell r="H32">
            <v>351839.99999999651</v>
          </cell>
          <cell r="I32">
            <v>385799.99999999563</v>
          </cell>
          <cell r="J32">
            <v>225539.99999999724</v>
          </cell>
          <cell r="K32">
            <v>150300.00000000111</v>
          </cell>
          <cell r="L32">
            <v>157139.99999999942</v>
          </cell>
          <cell r="M32">
            <v>226020.00000000044</v>
          </cell>
          <cell r="P32">
            <v>0</v>
          </cell>
          <cell r="Q32">
            <v>569000</v>
          </cell>
          <cell r="R32">
            <v>579600</v>
          </cell>
          <cell r="S32">
            <v>691800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419549.99999999563</v>
          </cell>
          <cell r="F33">
            <v>305400.00000000146</v>
          </cell>
          <cell r="G33">
            <v>379680.00000000029</v>
          </cell>
          <cell r="H33">
            <v>344279.99999999884</v>
          </cell>
          <cell r="I33">
            <v>350760.00000000204</v>
          </cell>
          <cell r="J33">
            <v>213900.00000000146</v>
          </cell>
          <cell r="K33">
            <v>140759.9999999984</v>
          </cell>
          <cell r="L33">
            <v>172500</v>
          </cell>
          <cell r="M33">
            <v>212819.99999999971</v>
          </cell>
          <cell r="P33">
            <v>268800</v>
          </cell>
          <cell r="Q33">
            <v>580200</v>
          </cell>
          <cell r="R33">
            <v>500400</v>
          </cell>
          <cell r="S33">
            <v>706000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409800.00000000291</v>
          </cell>
          <cell r="F34">
            <v>419849.99999999854</v>
          </cell>
          <cell r="G34">
            <v>390479.99999999593</v>
          </cell>
          <cell r="H34">
            <v>408720.00000000116</v>
          </cell>
          <cell r="I34">
            <v>364680.00000000029</v>
          </cell>
          <cell r="J34">
            <v>219060.00000000131</v>
          </cell>
          <cell r="K34">
            <v>130740.0000000016</v>
          </cell>
          <cell r="L34">
            <v>219420.00000000189</v>
          </cell>
          <cell r="M34">
            <v>217799.99999999927</v>
          </cell>
          <cell r="P34">
            <v>0</v>
          </cell>
          <cell r="Q34">
            <v>646400</v>
          </cell>
          <cell r="R34">
            <v>674000</v>
          </cell>
          <cell r="S34">
            <v>707600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N5">
            <v>232800</v>
          </cell>
          <cell r="O5">
            <v>583200</v>
          </cell>
        </row>
        <row r="6">
          <cell r="N6">
            <v>305120</v>
          </cell>
          <cell r="O6">
            <v>575360</v>
          </cell>
        </row>
        <row r="7">
          <cell r="N7">
            <v>316320</v>
          </cell>
          <cell r="O7">
            <v>581760</v>
          </cell>
        </row>
        <row r="8">
          <cell r="N8">
            <v>349920</v>
          </cell>
          <cell r="O8">
            <v>587360</v>
          </cell>
        </row>
        <row r="9">
          <cell r="N9">
            <v>338400</v>
          </cell>
          <cell r="O9">
            <v>579040</v>
          </cell>
        </row>
        <row r="10">
          <cell r="N10">
            <v>357280</v>
          </cell>
          <cell r="O10">
            <v>590400</v>
          </cell>
        </row>
        <row r="11">
          <cell r="N11">
            <v>342240</v>
          </cell>
          <cell r="O11">
            <v>585280</v>
          </cell>
        </row>
        <row r="12">
          <cell r="N12">
            <v>311840</v>
          </cell>
          <cell r="O12">
            <v>586560</v>
          </cell>
        </row>
        <row r="13">
          <cell r="N13">
            <v>342240</v>
          </cell>
          <cell r="O13">
            <v>588960</v>
          </cell>
        </row>
        <row r="14">
          <cell r="N14">
            <v>167680</v>
          </cell>
          <cell r="O14">
            <v>581920</v>
          </cell>
        </row>
        <row r="15">
          <cell r="N15">
            <v>176480</v>
          </cell>
          <cell r="O15">
            <v>579040</v>
          </cell>
        </row>
        <row r="16">
          <cell r="N16">
            <v>295680</v>
          </cell>
          <cell r="O16">
            <v>586560</v>
          </cell>
        </row>
        <row r="17">
          <cell r="N17">
            <v>334720</v>
          </cell>
          <cell r="O17">
            <v>591200</v>
          </cell>
        </row>
        <row r="18">
          <cell r="N18">
            <v>223520</v>
          </cell>
          <cell r="O18">
            <v>581760</v>
          </cell>
        </row>
        <row r="19">
          <cell r="N19">
            <v>241640</v>
          </cell>
          <cell r="O19">
            <v>583200</v>
          </cell>
        </row>
        <row r="20">
          <cell r="N20">
            <v>190400</v>
          </cell>
          <cell r="O20">
            <v>583200</v>
          </cell>
        </row>
        <row r="21">
          <cell r="N21">
            <v>220160</v>
          </cell>
          <cell r="O21">
            <v>597120</v>
          </cell>
        </row>
        <row r="22">
          <cell r="N22">
            <v>175680</v>
          </cell>
          <cell r="O22">
            <v>597120</v>
          </cell>
        </row>
        <row r="23">
          <cell r="N23">
            <v>343360</v>
          </cell>
          <cell r="O23">
            <v>594240</v>
          </cell>
        </row>
        <row r="24">
          <cell r="N24">
            <v>235200</v>
          </cell>
          <cell r="O24">
            <v>605120</v>
          </cell>
        </row>
        <row r="25">
          <cell r="N25">
            <v>215200</v>
          </cell>
          <cell r="O25">
            <v>609280</v>
          </cell>
        </row>
        <row r="26">
          <cell r="N26">
            <v>205120</v>
          </cell>
          <cell r="O26">
            <v>589760</v>
          </cell>
        </row>
        <row r="27">
          <cell r="N27">
            <v>165920</v>
          </cell>
          <cell r="O27">
            <v>585120</v>
          </cell>
        </row>
        <row r="28">
          <cell r="N28">
            <v>257440</v>
          </cell>
          <cell r="O28">
            <v>568800</v>
          </cell>
        </row>
        <row r="29">
          <cell r="N29">
            <v>299680</v>
          </cell>
          <cell r="O29">
            <v>580000</v>
          </cell>
        </row>
        <row r="30">
          <cell r="N30">
            <v>350400</v>
          </cell>
          <cell r="O30">
            <v>411040</v>
          </cell>
        </row>
        <row r="31">
          <cell r="N31">
            <v>268000</v>
          </cell>
          <cell r="O31">
            <v>561760</v>
          </cell>
        </row>
        <row r="32">
          <cell r="N32">
            <v>236640</v>
          </cell>
          <cell r="O32">
            <v>592960</v>
          </cell>
        </row>
        <row r="33">
          <cell r="N33">
            <v>193120</v>
          </cell>
          <cell r="O33">
            <v>593120</v>
          </cell>
        </row>
        <row r="34">
          <cell r="N34">
            <v>329280</v>
          </cell>
          <cell r="O34">
            <v>590560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394949.99999999709</v>
          </cell>
          <cell r="F5">
            <v>389400.00000000146</v>
          </cell>
          <cell r="G5">
            <v>361800.00000000291</v>
          </cell>
          <cell r="H5">
            <v>386160.00000000349</v>
          </cell>
          <cell r="I5">
            <v>303479.99999999593</v>
          </cell>
          <cell r="J5">
            <v>218219.99999999753</v>
          </cell>
          <cell r="K5">
            <v>104219.99999999935</v>
          </cell>
          <cell r="L5">
            <v>143340.00000000015</v>
          </cell>
          <cell r="M5">
            <v>219120.00000000262</v>
          </cell>
          <cell r="N5">
            <v>313400</v>
          </cell>
          <cell r="O5">
            <v>588160</v>
          </cell>
          <cell r="P5">
            <v>0</v>
          </cell>
          <cell r="Q5">
            <v>675000</v>
          </cell>
          <cell r="R5">
            <v>694200</v>
          </cell>
          <cell r="S5">
            <v>686600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364650.00000000146</v>
          </cell>
          <cell r="F6">
            <v>368400.00000000146</v>
          </cell>
          <cell r="G6">
            <v>344759.99999999476</v>
          </cell>
          <cell r="H6">
            <v>335759.99999999476</v>
          </cell>
          <cell r="I6">
            <v>264000</v>
          </cell>
          <cell r="J6">
            <v>219960.00000000276</v>
          </cell>
          <cell r="K6">
            <v>43020.000000000437</v>
          </cell>
          <cell r="L6">
            <v>185639.99999999942</v>
          </cell>
          <cell r="M6">
            <v>218279.99999999884</v>
          </cell>
          <cell r="N6">
            <v>159400</v>
          </cell>
          <cell r="O6">
            <v>595520</v>
          </cell>
          <cell r="P6">
            <v>49800</v>
          </cell>
          <cell r="Q6">
            <v>565200</v>
          </cell>
          <cell r="R6">
            <v>590800</v>
          </cell>
          <cell r="S6">
            <v>593400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342750</v>
          </cell>
          <cell r="F7">
            <v>377199.99999999709</v>
          </cell>
          <cell r="G7">
            <v>341160.00000000349</v>
          </cell>
          <cell r="H7">
            <v>313960.0000000064</v>
          </cell>
          <cell r="I7">
            <v>363680.00000000029</v>
          </cell>
          <cell r="J7">
            <v>198539.99999999724</v>
          </cell>
          <cell r="K7">
            <v>122880.00000000102</v>
          </cell>
          <cell r="L7">
            <v>123659.99999999985</v>
          </cell>
          <cell r="M7">
            <v>197520.00000000044</v>
          </cell>
          <cell r="N7">
            <v>407520</v>
          </cell>
          <cell r="O7">
            <v>592480</v>
          </cell>
          <cell r="P7">
            <v>226800</v>
          </cell>
          <cell r="Q7">
            <v>612800</v>
          </cell>
          <cell r="R7">
            <v>633000</v>
          </cell>
          <cell r="S7">
            <v>657200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389699.99999999709</v>
          </cell>
          <cell r="F8">
            <v>426599.99999999854</v>
          </cell>
          <cell r="G8">
            <v>360099.99999999854</v>
          </cell>
          <cell r="H8">
            <v>392099.99999999854</v>
          </cell>
          <cell r="I8">
            <v>374900.00000000146</v>
          </cell>
          <cell r="J8">
            <v>206100.00000000218</v>
          </cell>
          <cell r="K8">
            <v>103139.99999999942</v>
          </cell>
          <cell r="L8">
            <v>188340.00000000015</v>
          </cell>
          <cell r="M8">
            <v>206159.99999999985</v>
          </cell>
          <cell r="N8">
            <v>314720</v>
          </cell>
          <cell r="O8">
            <v>582720</v>
          </cell>
          <cell r="P8">
            <v>616600</v>
          </cell>
          <cell r="Q8">
            <v>617000</v>
          </cell>
          <cell r="R8">
            <v>464800</v>
          </cell>
          <cell r="S8">
            <v>624600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405450.00000000437</v>
          </cell>
          <cell r="F9">
            <v>336200.00000000437</v>
          </cell>
          <cell r="G9">
            <v>375020.00000000407</v>
          </cell>
          <cell r="H9">
            <v>398180.00000000029</v>
          </cell>
          <cell r="I9">
            <v>345380.00000000466</v>
          </cell>
          <cell r="J9">
            <v>216299.99999999927</v>
          </cell>
          <cell r="K9">
            <v>173520.00000000044</v>
          </cell>
          <cell r="L9">
            <v>158580.00000000175</v>
          </cell>
          <cell r="M9">
            <v>215579.99999999811</v>
          </cell>
          <cell r="N9">
            <v>248160</v>
          </cell>
          <cell r="O9">
            <v>587840</v>
          </cell>
          <cell r="P9">
            <v>602000</v>
          </cell>
          <cell r="Q9">
            <v>636400</v>
          </cell>
          <cell r="R9">
            <v>392600</v>
          </cell>
          <cell r="S9">
            <v>659800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395099.99999999854</v>
          </cell>
          <cell r="F10">
            <v>386699.99999999709</v>
          </cell>
          <cell r="G10">
            <v>352680.00000000029</v>
          </cell>
          <cell r="H10">
            <v>259080.00000000175</v>
          </cell>
          <cell r="I10">
            <v>315839.99999999651</v>
          </cell>
          <cell r="J10">
            <v>212159.99999999985</v>
          </cell>
          <cell r="K10">
            <v>194699.99999999709</v>
          </cell>
          <cell r="L10">
            <v>135359.99999999694</v>
          </cell>
          <cell r="M10">
            <v>212040.00000000087</v>
          </cell>
          <cell r="N10">
            <v>207520</v>
          </cell>
          <cell r="O10">
            <v>511040</v>
          </cell>
          <cell r="P10">
            <v>500600</v>
          </cell>
          <cell r="Q10">
            <v>639600</v>
          </cell>
          <cell r="R10">
            <v>425400</v>
          </cell>
          <cell r="S10">
            <v>676000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390599.99999999854</v>
          </cell>
          <cell r="F11">
            <v>391349.99999999854</v>
          </cell>
          <cell r="G11">
            <v>368159.99999999622</v>
          </cell>
          <cell r="H11">
            <v>311759.99999999476</v>
          </cell>
          <cell r="I11">
            <v>314879.99999999738</v>
          </cell>
          <cell r="J11">
            <v>214560.00000000131</v>
          </cell>
          <cell r="K11">
            <v>194220.00000000116</v>
          </cell>
          <cell r="L11">
            <v>139319.99999999971</v>
          </cell>
          <cell r="M11">
            <v>214319.99999999971</v>
          </cell>
          <cell r="N11">
            <v>227200</v>
          </cell>
          <cell r="O11">
            <v>595200</v>
          </cell>
          <cell r="P11">
            <v>599200</v>
          </cell>
          <cell r="Q11">
            <v>617400</v>
          </cell>
          <cell r="R11">
            <v>370600</v>
          </cell>
          <cell r="S11">
            <v>650400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395700.00000000437</v>
          </cell>
          <cell r="F12">
            <v>396750</v>
          </cell>
          <cell r="G12">
            <v>375120.00000000262</v>
          </cell>
          <cell r="H12">
            <v>233880.00000000466</v>
          </cell>
          <cell r="I12">
            <v>305280.00000000611</v>
          </cell>
          <cell r="J12">
            <v>216779.99999999884</v>
          </cell>
          <cell r="K12">
            <v>216540.00000000087</v>
          </cell>
          <cell r="L12">
            <v>68100.000000002183</v>
          </cell>
          <cell r="M12">
            <v>219360.00000000058</v>
          </cell>
          <cell r="N12">
            <v>221120</v>
          </cell>
          <cell r="O12">
            <v>591200</v>
          </cell>
          <cell r="P12">
            <v>615400</v>
          </cell>
          <cell r="Q12">
            <v>624200</v>
          </cell>
          <cell r="R12">
            <v>404600</v>
          </cell>
          <cell r="S12">
            <v>646400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360549.99999999563</v>
          </cell>
          <cell r="F13">
            <v>326100.00000000582</v>
          </cell>
          <cell r="G13">
            <v>344619.99999999534</v>
          </cell>
          <cell r="H13">
            <v>242500</v>
          </cell>
          <cell r="I13">
            <v>280419.99999999825</v>
          </cell>
          <cell r="J13">
            <v>115680.00000000029</v>
          </cell>
          <cell r="K13">
            <v>116700.00000000073</v>
          </cell>
          <cell r="L13">
            <v>19560.00000000131</v>
          </cell>
          <cell r="M13">
            <v>118439.99999999869</v>
          </cell>
          <cell r="N13">
            <v>227200</v>
          </cell>
          <cell r="O13">
            <v>600800</v>
          </cell>
          <cell r="P13">
            <v>583600</v>
          </cell>
          <cell r="Q13">
            <v>602400</v>
          </cell>
          <cell r="R13">
            <v>286200</v>
          </cell>
          <cell r="S13">
            <v>588000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413099.99999999854</v>
          </cell>
          <cell r="F14">
            <v>375599.99999999854</v>
          </cell>
          <cell r="G14">
            <v>371000</v>
          </cell>
          <cell r="H14">
            <v>308500</v>
          </cell>
          <cell r="I14">
            <v>315900.00000000146</v>
          </cell>
          <cell r="J14">
            <v>208799.99999999927</v>
          </cell>
          <cell r="K14">
            <v>168659.99999999985</v>
          </cell>
          <cell r="L14">
            <v>107639.99999999942</v>
          </cell>
          <cell r="M14">
            <v>207420.00000000189</v>
          </cell>
          <cell r="N14">
            <v>294240</v>
          </cell>
          <cell r="O14">
            <v>579360</v>
          </cell>
          <cell r="P14">
            <v>576600</v>
          </cell>
          <cell r="Q14">
            <v>606800</v>
          </cell>
          <cell r="R14">
            <v>415400</v>
          </cell>
          <cell r="S14">
            <v>621000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397800.00000000291</v>
          </cell>
          <cell r="F15">
            <v>400000</v>
          </cell>
          <cell r="G15">
            <v>374500</v>
          </cell>
          <cell r="H15">
            <v>309799.99999999563</v>
          </cell>
          <cell r="I15">
            <v>333500</v>
          </cell>
          <cell r="J15">
            <v>214380.00000000102</v>
          </cell>
          <cell r="K15">
            <v>157979.99999999956</v>
          </cell>
          <cell r="L15">
            <v>176520.00000000044</v>
          </cell>
          <cell r="M15">
            <v>213720.00000000116</v>
          </cell>
          <cell r="N15">
            <v>302080</v>
          </cell>
          <cell r="O15">
            <v>583680</v>
          </cell>
          <cell r="P15">
            <v>631400</v>
          </cell>
          <cell r="Q15">
            <v>633800</v>
          </cell>
          <cell r="R15">
            <v>433600</v>
          </cell>
          <cell r="S15">
            <v>682000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403500</v>
          </cell>
          <cell r="F16">
            <v>387599.99999999854</v>
          </cell>
          <cell r="G16">
            <v>367800.00000000291</v>
          </cell>
          <cell r="H16">
            <v>303900.00000000146</v>
          </cell>
          <cell r="I16">
            <v>339699.99999999709</v>
          </cell>
          <cell r="J16">
            <v>216659.99999999985</v>
          </cell>
          <cell r="K16">
            <v>177599.99999999854</v>
          </cell>
          <cell r="L16">
            <v>105659.99999999985</v>
          </cell>
          <cell r="M16">
            <v>218579.99999999811</v>
          </cell>
          <cell r="N16">
            <v>293440</v>
          </cell>
          <cell r="O16">
            <v>575680</v>
          </cell>
          <cell r="P16">
            <v>641000</v>
          </cell>
          <cell r="Q16">
            <v>675400</v>
          </cell>
          <cell r="R16">
            <v>432000</v>
          </cell>
          <cell r="S16">
            <v>694400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405949.99999999709</v>
          </cell>
          <cell r="F17">
            <v>398000</v>
          </cell>
          <cell r="G17">
            <v>373760.00000000204</v>
          </cell>
          <cell r="H17">
            <v>327139.99999999942</v>
          </cell>
          <cell r="I17">
            <v>336680.00000000029</v>
          </cell>
          <cell r="J17">
            <v>205439.99999999869</v>
          </cell>
          <cell r="K17">
            <v>91860.000000000582</v>
          </cell>
          <cell r="L17">
            <v>204779.99999999884</v>
          </cell>
          <cell r="M17">
            <v>205560.00000000131</v>
          </cell>
          <cell r="N17">
            <v>277280</v>
          </cell>
          <cell r="O17">
            <v>569760</v>
          </cell>
          <cell r="P17">
            <v>585800</v>
          </cell>
          <cell r="Q17">
            <v>629200</v>
          </cell>
          <cell r="R17">
            <v>219000</v>
          </cell>
          <cell r="S17">
            <v>654400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377400.00000000146</v>
          </cell>
          <cell r="F18">
            <v>391050.00000000291</v>
          </cell>
          <cell r="G18">
            <v>369959.99999999913</v>
          </cell>
          <cell r="H18">
            <v>318120.00000000262</v>
          </cell>
          <cell r="I18">
            <v>375360.00000000058</v>
          </cell>
          <cell r="J18">
            <v>219119.99999999898</v>
          </cell>
          <cell r="K18">
            <v>30180.000000000291</v>
          </cell>
          <cell r="L18">
            <v>218639.99999999942</v>
          </cell>
          <cell r="M18">
            <v>218700.00000000073</v>
          </cell>
          <cell r="N18">
            <v>309440</v>
          </cell>
          <cell r="O18">
            <v>591360</v>
          </cell>
          <cell r="P18">
            <v>63400</v>
          </cell>
          <cell r="Q18">
            <v>663200</v>
          </cell>
          <cell r="R18">
            <v>323000</v>
          </cell>
          <cell r="S18">
            <v>666000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366150.00000000146</v>
          </cell>
          <cell r="F19">
            <v>394799.99999999563</v>
          </cell>
          <cell r="G19">
            <v>358559.99999999767</v>
          </cell>
          <cell r="H19">
            <v>356879.99999999738</v>
          </cell>
          <cell r="I19">
            <v>300839.99999999651</v>
          </cell>
          <cell r="J19">
            <v>0</v>
          </cell>
          <cell r="K19">
            <v>76319.999999999709</v>
          </cell>
          <cell r="L19">
            <v>200520.00000000044</v>
          </cell>
          <cell r="M19">
            <v>201119.99999999898</v>
          </cell>
          <cell r="N19" t="str">
            <v>211 040</v>
          </cell>
          <cell r="O19" t="str">
            <v>526 720</v>
          </cell>
          <cell r="P19">
            <v>526600</v>
          </cell>
          <cell r="Q19">
            <v>610800</v>
          </cell>
          <cell r="R19">
            <v>391000</v>
          </cell>
          <cell r="S19">
            <v>641400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321599.99999999854</v>
          </cell>
          <cell r="F20">
            <v>319650.00000000146</v>
          </cell>
          <cell r="G20">
            <v>304720.00000000116</v>
          </cell>
          <cell r="H20">
            <v>282160.00000000349</v>
          </cell>
          <cell r="I20">
            <v>110020.00000000407</v>
          </cell>
          <cell r="J20">
            <v>119279.99999999884</v>
          </cell>
          <cell r="K20">
            <v>0</v>
          </cell>
          <cell r="L20">
            <v>118380.00000000102</v>
          </cell>
          <cell r="M20">
            <v>110759.9999999984</v>
          </cell>
          <cell r="N20">
            <v>326560</v>
          </cell>
          <cell r="O20" t="str">
            <v>526 720</v>
          </cell>
          <cell r="P20">
            <v>572000</v>
          </cell>
          <cell r="Q20">
            <v>583200</v>
          </cell>
          <cell r="R20">
            <v>125200</v>
          </cell>
          <cell r="S20">
            <v>609600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382800.00000000291</v>
          </cell>
          <cell r="F21">
            <v>397000</v>
          </cell>
          <cell r="G21">
            <v>366300.00000000291</v>
          </cell>
          <cell r="H21">
            <v>387899.99999999418</v>
          </cell>
          <cell r="I21">
            <v>312559.99999999767</v>
          </cell>
          <cell r="J21">
            <v>201000</v>
          </cell>
          <cell r="K21">
            <v>158040.00000000087</v>
          </cell>
          <cell r="L21">
            <v>202799.99999999927</v>
          </cell>
          <cell r="M21">
            <v>138000</v>
          </cell>
          <cell r="N21">
            <v>253440</v>
          </cell>
          <cell r="O21">
            <v>608960</v>
          </cell>
          <cell r="P21">
            <v>575400</v>
          </cell>
          <cell r="Q21">
            <v>609000</v>
          </cell>
          <cell r="R21">
            <v>356200</v>
          </cell>
          <cell r="S21">
            <v>614600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400799.99999999563</v>
          </cell>
          <cell r="F22">
            <v>388250</v>
          </cell>
          <cell r="G22">
            <v>370339.99999999651</v>
          </cell>
          <cell r="H22">
            <v>366740.00000000524</v>
          </cell>
          <cell r="I22">
            <v>324900.00000000146</v>
          </cell>
          <cell r="J22">
            <v>212459.99999999913</v>
          </cell>
          <cell r="K22">
            <v>194040.00000000087</v>
          </cell>
          <cell r="L22">
            <v>215819.99999999971</v>
          </cell>
          <cell r="M22">
            <v>151920.00000000189</v>
          </cell>
          <cell r="N22">
            <v>230400</v>
          </cell>
          <cell r="O22">
            <v>608960</v>
          </cell>
          <cell r="P22">
            <v>575800</v>
          </cell>
          <cell r="Q22">
            <v>606200</v>
          </cell>
          <cell r="R22">
            <v>405400</v>
          </cell>
          <cell r="S22">
            <v>641000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373800.00000000291</v>
          </cell>
          <cell r="F23">
            <v>405000</v>
          </cell>
          <cell r="G23">
            <v>367199.99999999709</v>
          </cell>
          <cell r="H23">
            <v>379680.00000000029</v>
          </cell>
          <cell r="I23">
            <v>324900.00000000146</v>
          </cell>
          <cell r="J23">
            <v>224159.99999999985</v>
          </cell>
          <cell r="K23">
            <v>205859.99999999694</v>
          </cell>
          <cell r="L23">
            <v>226740.0000000016</v>
          </cell>
          <cell r="M23">
            <v>178439.99999999869</v>
          </cell>
          <cell r="N23">
            <v>225920</v>
          </cell>
          <cell r="O23">
            <v>598560</v>
          </cell>
          <cell r="P23">
            <v>634600</v>
          </cell>
          <cell r="Q23">
            <v>671200</v>
          </cell>
          <cell r="R23">
            <v>313600</v>
          </cell>
          <cell r="S23">
            <v>707200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394500</v>
          </cell>
          <cell r="F24">
            <v>384300.00000000291</v>
          </cell>
          <cell r="G24">
            <v>359520.00000000407</v>
          </cell>
          <cell r="H24">
            <v>352919.99999999825</v>
          </cell>
          <cell r="I24">
            <v>356159.99999999622</v>
          </cell>
          <cell r="J24">
            <v>217440.00000000233</v>
          </cell>
          <cell r="K24">
            <v>168420.00000000189</v>
          </cell>
          <cell r="L24">
            <v>217739.99999999796</v>
          </cell>
          <cell r="M24">
            <v>193200.00000000073</v>
          </cell>
          <cell r="N24">
            <v>167040</v>
          </cell>
          <cell r="O24">
            <v>59264</v>
          </cell>
          <cell r="P24">
            <v>607200</v>
          </cell>
          <cell r="Q24">
            <v>632000</v>
          </cell>
          <cell r="R24">
            <v>422800</v>
          </cell>
          <cell r="S24">
            <v>657000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408599.99999999854</v>
          </cell>
          <cell r="F25">
            <v>394750</v>
          </cell>
          <cell r="G25">
            <v>375440.00000000233</v>
          </cell>
          <cell r="H25">
            <v>350860.00000000058</v>
          </cell>
          <cell r="I25">
            <v>239480.0000000032</v>
          </cell>
          <cell r="J25">
            <v>219419.99999999825</v>
          </cell>
          <cell r="K25">
            <v>202979.99999999956</v>
          </cell>
          <cell r="L25">
            <v>221400.00000000146</v>
          </cell>
          <cell r="M25">
            <v>168900.00000000146</v>
          </cell>
          <cell r="N25">
            <v>124320</v>
          </cell>
          <cell r="O25">
            <v>575360</v>
          </cell>
          <cell r="P25">
            <v>597800</v>
          </cell>
          <cell r="Q25">
            <v>658200</v>
          </cell>
          <cell r="R25">
            <v>277800</v>
          </cell>
          <cell r="S25">
            <v>617200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369900.00000000146</v>
          </cell>
          <cell r="F26">
            <v>362149.99999999418</v>
          </cell>
          <cell r="G26">
            <v>350860.00000000058</v>
          </cell>
          <cell r="H26">
            <v>375019.9999999968</v>
          </cell>
          <cell r="I26">
            <v>377050.00000000291</v>
          </cell>
          <cell r="J26">
            <v>230700</v>
          </cell>
          <cell r="K26">
            <v>155280</v>
          </cell>
          <cell r="L26">
            <v>231360</v>
          </cell>
          <cell r="M26">
            <v>156120</v>
          </cell>
          <cell r="N26">
            <v>166080</v>
          </cell>
          <cell r="O26">
            <v>603520</v>
          </cell>
          <cell r="P26">
            <v>637800</v>
          </cell>
          <cell r="Q26">
            <v>707000</v>
          </cell>
          <cell r="R26">
            <v>725000</v>
          </cell>
          <cell r="S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428400.00000000146</v>
          </cell>
          <cell r="F27">
            <v>412050.00000000291</v>
          </cell>
          <cell r="G27">
            <v>352800.00000000291</v>
          </cell>
          <cell r="H27">
            <v>335760.00000000204</v>
          </cell>
          <cell r="I27">
            <v>246750</v>
          </cell>
          <cell r="J27">
            <v>208080.00000000175</v>
          </cell>
          <cell r="K27">
            <v>139800.00000000291</v>
          </cell>
          <cell r="L27">
            <v>193379.99999999738</v>
          </cell>
          <cell r="M27">
            <v>96180.000000000291</v>
          </cell>
          <cell r="N27">
            <v>214240</v>
          </cell>
          <cell r="O27">
            <v>590560</v>
          </cell>
          <cell r="P27">
            <v>607800</v>
          </cell>
          <cell r="Q27">
            <v>637200</v>
          </cell>
          <cell r="R27">
            <v>640400</v>
          </cell>
          <cell r="S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337049.99999999563</v>
          </cell>
          <cell r="F28">
            <v>399449.99999999709</v>
          </cell>
          <cell r="G28">
            <v>367199.99999999709</v>
          </cell>
          <cell r="H28">
            <v>319919.99999999825</v>
          </cell>
          <cell r="I28">
            <v>332279.99999999884</v>
          </cell>
          <cell r="J28">
            <v>208079.99999999811</v>
          </cell>
          <cell r="K28">
            <v>156479.99999999956</v>
          </cell>
          <cell r="L28">
            <v>140280.00000000247</v>
          </cell>
          <cell r="M28">
            <v>210059.99999999767</v>
          </cell>
          <cell r="N28">
            <v>239200</v>
          </cell>
          <cell r="O28">
            <v>592000</v>
          </cell>
          <cell r="P28">
            <v>632200</v>
          </cell>
          <cell r="Q28">
            <v>674400</v>
          </cell>
          <cell r="R28">
            <v>654400</v>
          </cell>
          <cell r="S28">
            <v>245200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383110.00000000058</v>
          </cell>
          <cell r="F29">
            <v>382800.00000000291</v>
          </cell>
          <cell r="G29">
            <v>358500</v>
          </cell>
          <cell r="H29">
            <v>348480.0000000032</v>
          </cell>
          <cell r="I29">
            <v>323879.99999999738</v>
          </cell>
          <cell r="J29">
            <v>216480</v>
          </cell>
          <cell r="K29">
            <v>178620</v>
          </cell>
          <cell r="L29">
            <v>174900</v>
          </cell>
          <cell r="M29">
            <v>220440</v>
          </cell>
          <cell r="N29">
            <v>177120</v>
          </cell>
          <cell r="O29">
            <v>585440</v>
          </cell>
          <cell r="P29">
            <v>649400</v>
          </cell>
          <cell r="Q29">
            <v>696600</v>
          </cell>
          <cell r="R29">
            <v>243200</v>
          </cell>
          <cell r="S29">
            <v>699000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378590.00000000378</v>
          </cell>
          <cell r="F30">
            <v>403949.99999999709</v>
          </cell>
          <cell r="G30">
            <v>361980.0000000032</v>
          </cell>
          <cell r="H30">
            <v>341040.00000000087</v>
          </cell>
          <cell r="I30">
            <v>306090.00000000378</v>
          </cell>
          <cell r="J30">
            <v>216060.00000000131</v>
          </cell>
          <cell r="K30">
            <v>147540.00000000087</v>
          </cell>
          <cell r="L30">
            <v>176400.00000000146</v>
          </cell>
          <cell r="M30">
            <v>219059.99999999767</v>
          </cell>
          <cell r="N30">
            <v>118720</v>
          </cell>
          <cell r="O30">
            <v>597280</v>
          </cell>
          <cell r="P30">
            <v>622000</v>
          </cell>
          <cell r="Q30">
            <v>673400</v>
          </cell>
          <cell r="R30">
            <v>253600</v>
          </cell>
          <cell r="S30">
            <v>660200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381449.99999999709</v>
          </cell>
          <cell r="F31">
            <v>393100.00000000582</v>
          </cell>
          <cell r="G31">
            <v>369319.99999999971</v>
          </cell>
          <cell r="H31">
            <v>302680.00000000029</v>
          </cell>
          <cell r="I31">
            <v>313349.99999999854</v>
          </cell>
          <cell r="J31">
            <v>212399.99999999782</v>
          </cell>
          <cell r="K31">
            <v>173520.00000000044</v>
          </cell>
          <cell r="L31">
            <v>201659.99999999622</v>
          </cell>
          <cell r="M31">
            <v>203940.00000000233</v>
          </cell>
          <cell r="N31" t="str">
            <v>113 120.0</v>
          </cell>
          <cell r="O31" t="str">
            <v>594 080.0</v>
          </cell>
          <cell r="P31">
            <v>627400</v>
          </cell>
          <cell r="Q31">
            <v>658800</v>
          </cell>
          <cell r="R31">
            <v>114800</v>
          </cell>
          <cell r="S31">
            <v>650600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376500</v>
          </cell>
          <cell r="F32">
            <v>387799.99999999563</v>
          </cell>
          <cell r="G32">
            <v>357279.99999999884</v>
          </cell>
          <cell r="H32">
            <v>279319.99999999971</v>
          </cell>
          <cell r="I32">
            <v>310559.99999999767</v>
          </cell>
          <cell r="J32">
            <v>201360.00000000058</v>
          </cell>
          <cell r="K32">
            <v>118199.99999999709</v>
          </cell>
          <cell r="L32">
            <v>163560.00000000495</v>
          </cell>
          <cell r="M32">
            <v>207899.99999999782</v>
          </cell>
          <cell r="N32">
            <v>171040</v>
          </cell>
          <cell r="O32">
            <v>580320</v>
          </cell>
          <cell r="P32">
            <v>631800</v>
          </cell>
          <cell r="Q32">
            <v>323200</v>
          </cell>
          <cell r="R32">
            <v>565000</v>
          </cell>
          <cell r="S32">
            <v>720600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416849.99999999854</v>
          </cell>
          <cell r="F33">
            <v>356550.00000000291</v>
          </cell>
          <cell r="G33">
            <v>407279.99999999884</v>
          </cell>
          <cell r="H33">
            <v>106439.99999999505</v>
          </cell>
          <cell r="I33">
            <v>413879.99999999738</v>
          </cell>
          <cell r="J33">
            <v>217270.00000000407</v>
          </cell>
          <cell r="K33">
            <v>178800.00000000291</v>
          </cell>
          <cell r="L33">
            <v>153239.99999999796</v>
          </cell>
          <cell r="M33">
            <v>220680.00000000029</v>
          </cell>
          <cell r="N33" t="str">
            <v>108 320.0</v>
          </cell>
          <cell r="O33" t="str">
            <v>578 080.0</v>
          </cell>
          <cell r="P33">
            <v>581400</v>
          </cell>
          <cell r="Q33">
            <v>625200</v>
          </cell>
          <cell r="R33">
            <v>118800</v>
          </cell>
          <cell r="S33">
            <v>672600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392550.00000000291</v>
          </cell>
          <cell r="F34">
            <v>106049.99999999563</v>
          </cell>
          <cell r="G34">
            <v>359879.99999999738</v>
          </cell>
          <cell r="H34">
            <v>374760.00000000204</v>
          </cell>
          <cell r="I34">
            <v>362400.00000000146</v>
          </cell>
          <cell r="J34">
            <v>191809.99999999767</v>
          </cell>
          <cell r="K34">
            <v>211020.00000000044</v>
          </cell>
          <cell r="L34">
            <v>71760.000000002037</v>
          </cell>
          <cell r="M34">
            <v>189180.00000000029</v>
          </cell>
          <cell r="N34" t="str">
            <v>143 200.0</v>
          </cell>
          <cell r="O34" t="str">
            <v>586 080.0</v>
          </cell>
          <cell r="P34">
            <v>560000</v>
          </cell>
          <cell r="Q34">
            <v>556400</v>
          </cell>
          <cell r="R34">
            <v>273000</v>
          </cell>
          <cell r="S34">
            <v>572400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378300.00000000291</v>
          </cell>
          <cell r="F35">
            <v>393750</v>
          </cell>
          <cell r="G35">
            <v>379440.00000000233</v>
          </cell>
          <cell r="H35">
            <v>327239.99999999796</v>
          </cell>
          <cell r="I35">
            <v>332760.00000000204</v>
          </cell>
          <cell r="J35">
            <v>206819.99999999971</v>
          </cell>
          <cell r="K35">
            <v>324960.00000000279</v>
          </cell>
          <cell r="L35">
            <v>117239.99999999796</v>
          </cell>
          <cell r="M35">
            <v>151200.00000000073</v>
          </cell>
          <cell r="N35" t="str">
            <v>296 640.0</v>
          </cell>
          <cell r="O35" t="str">
            <v>516 480.0</v>
          </cell>
          <cell r="P35">
            <v>603200</v>
          </cell>
          <cell r="Q35">
            <v>627200</v>
          </cell>
          <cell r="R35">
            <v>241800</v>
          </cell>
          <cell r="S35">
            <v>622000</v>
          </cell>
        </row>
        <row r="36">
          <cell r="D36">
            <v>0</v>
          </cell>
          <cell r="E36">
            <v>11928150.000000002</v>
          </cell>
          <cell r="F36">
            <v>11632350</v>
          </cell>
          <cell r="G36">
            <v>11247060.000000004</v>
          </cell>
          <cell r="H36">
            <v>10028639.999999998</v>
          </cell>
          <cell r="I36">
            <v>9856860.0000000019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D38">
            <v>0</v>
          </cell>
          <cell r="E38">
            <v>54693060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3">
          <cell r="D43" t="str">
            <v xml:space="preserve">NKB UNITS </v>
          </cell>
          <cell r="E43" t="str">
            <v>TED1/2 UNITS</v>
          </cell>
          <cell r="F43" t="str">
            <v>TED3 UNITS</v>
          </cell>
          <cell r="G43" t="str">
            <v>KAP UNITS</v>
          </cell>
        </row>
        <row r="44">
          <cell r="D44">
            <v>54693060</v>
          </cell>
          <cell r="E44">
            <v>21976620.000000007</v>
          </cell>
          <cell r="F44">
            <v>21061504</v>
          </cell>
          <cell r="G44">
            <v>35883000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35.869999999999997</v>
          </cell>
        </row>
        <row r="22">
          <cell r="F22">
            <v>37.380000000000003</v>
          </cell>
        </row>
        <row r="23">
          <cell r="F23">
            <v>37.08</v>
          </cell>
        </row>
        <row r="24">
          <cell r="F24">
            <v>36.97</v>
          </cell>
        </row>
        <row r="25">
          <cell r="F25">
            <v>37.159999999999997</v>
          </cell>
        </row>
        <row r="26">
          <cell r="F26">
            <v>37.25</v>
          </cell>
        </row>
        <row r="27">
          <cell r="F27">
            <v>37.58</v>
          </cell>
        </row>
        <row r="28">
          <cell r="F28">
            <v>31.6</v>
          </cell>
        </row>
        <row r="29">
          <cell r="F29">
            <v>24.77</v>
          </cell>
        </row>
        <row r="30">
          <cell r="F30">
            <v>36.36</v>
          </cell>
        </row>
        <row r="31">
          <cell r="F31">
            <v>31.02</v>
          </cell>
        </row>
        <row r="32">
          <cell r="F32">
            <v>37.49</v>
          </cell>
        </row>
        <row r="33">
          <cell r="F33">
            <v>37.299999999999997</v>
          </cell>
        </row>
        <row r="34">
          <cell r="F34">
            <v>30.03</v>
          </cell>
        </row>
        <row r="35">
          <cell r="F35">
            <v>37.53</v>
          </cell>
        </row>
        <row r="36">
          <cell r="F36">
            <v>23.99</v>
          </cell>
        </row>
        <row r="37">
          <cell r="F37">
            <v>36.99</v>
          </cell>
        </row>
        <row r="38">
          <cell r="F38">
            <v>34.71</v>
          </cell>
        </row>
        <row r="39">
          <cell r="F39">
            <v>37.380000000000003</v>
          </cell>
        </row>
        <row r="40">
          <cell r="F40">
            <v>37.33</v>
          </cell>
        </row>
        <row r="41">
          <cell r="F41">
            <v>37.24</v>
          </cell>
        </row>
        <row r="42">
          <cell r="F42">
            <v>20.28</v>
          </cell>
        </row>
        <row r="43">
          <cell r="F43">
            <v>18.489999999999998</v>
          </cell>
        </row>
        <row r="44">
          <cell r="F44">
            <v>37.950000000000003</v>
          </cell>
        </row>
        <row r="45">
          <cell r="F45">
            <v>36.75</v>
          </cell>
        </row>
        <row r="46">
          <cell r="F46">
            <v>33.65</v>
          </cell>
        </row>
        <row r="47">
          <cell r="F47">
            <v>34.82</v>
          </cell>
        </row>
        <row r="48">
          <cell r="F48">
            <v>36.58</v>
          </cell>
        </row>
        <row r="49">
          <cell r="F49">
            <v>38.03</v>
          </cell>
        </row>
        <row r="50">
          <cell r="F50">
            <v>37.96</v>
          </cell>
        </row>
        <row r="51">
          <cell r="F51">
            <v>37.68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F21">
            <v>36.369999999999997</v>
          </cell>
        </row>
        <row r="22">
          <cell r="F22">
            <v>35.19</v>
          </cell>
        </row>
        <row r="23">
          <cell r="F23">
            <v>34.43</v>
          </cell>
        </row>
        <row r="24">
          <cell r="F24">
            <v>34.46</v>
          </cell>
        </row>
        <row r="25">
          <cell r="F25">
            <v>32.909999999999997</v>
          </cell>
        </row>
        <row r="26">
          <cell r="F26">
            <v>33.020000000000003</v>
          </cell>
        </row>
        <row r="27">
          <cell r="F27">
            <v>33.200000000000003</v>
          </cell>
        </row>
        <row r="28">
          <cell r="F28">
            <v>33.229999999999997</v>
          </cell>
        </row>
        <row r="29">
          <cell r="F29">
            <v>31.06</v>
          </cell>
        </row>
        <row r="30">
          <cell r="F30">
            <v>33.479999999999997</v>
          </cell>
        </row>
        <row r="31">
          <cell r="F31">
            <v>30.01</v>
          </cell>
        </row>
        <row r="32">
          <cell r="F32">
            <v>33.409999999999997</v>
          </cell>
        </row>
        <row r="33">
          <cell r="F33">
            <v>21.42</v>
          </cell>
        </row>
        <row r="34">
          <cell r="F34">
            <v>24.64</v>
          </cell>
        </row>
        <row r="35">
          <cell r="F35">
            <v>26.71</v>
          </cell>
        </row>
        <row r="36">
          <cell r="F36">
            <v>32.270000000000003</v>
          </cell>
        </row>
        <row r="37">
          <cell r="F37">
            <v>32.950000000000003</v>
          </cell>
        </row>
        <row r="38">
          <cell r="F38">
            <v>30.77</v>
          </cell>
        </row>
        <row r="39">
          <cell r="F39">
            <v>31.16</v>
          </cell>
        </row>
        <row r="40">
          <cell r="F40">
            <v>27.5</v>
          </cell>
        </row>
        <row r="41">
          <cell r="F41">
            <v>30.61</v>
          </cell>
        </row>
        <row r="42">
          <cell r="F42">
            <v>24.52</v>
          </cell>
        </row>
        <row r="43">
          <cell r="F43">
            <v>27.99</v>
          </cell>
        </row>
        <row r="44">
          <cell r="F44">
            <v>20.9</v>
          </cell>
        </row>
        <row r="45">
          <cell r="F45">
            <v>19.62</v>
          </cell>
        </row>
        <row r="46">
          <cell r="F46">
            <v>19.41</v>
          </cell>
        </row>
        <row r="47">
          <cell r="F47">
            <v>18.28</v>
          </cell>
        </row>
        <row r="48">
          <cell r="F48">
            <v>13.43</v>
          </cell>
        </row>
        <row r="49">
          <cell r="F49">
            <v>21</v>
          </cell>
        </row>
        <row r="50">
          <cell r="F50">
            <v>28.49</v>
          </cell>
        </row>
        <row r="51">
          <cell r="F51">
            <v>32.369999999999997</v>
          </cell>
        </row>
      </sheetData>
      <sheetData sheetId="10">
        <row r="21">
          <cell r="F21">
            <v>27.71</v>
          </cell>
        </row>
        <row r="22">
          <cell r="F22">
            <v>27.3</v>
          </cell>
        </row>
        <row r="23">
          <cell r="F23">
            <v>26.9</v>
          </cell>
        </row>
        <row r="24">
          <cell r="F24">
            <v>27</v>
          </cell>
        </row>
        <row r="25">
          <cell r="F25">
            <v>26.15</v>
          </cell>
        </row>
        <row r="26">
          <cell r="F26">
            <v>26.51</v>
          </cell>
        </row>
        <row r="27">
          <cell r="F27">
            <v>27.13</v>
          </cell>
        </row>
        <row r="28">
          <cell r="F28">
            <v>25.84</v>
          </cell>
        </row>
        <row r="29">
          <cell r="F29">
            <v>22.94</v>
          </cell>
        </row>
        <row r="30">
          <cell r="F30">
            <v>26.54</v>
          </cell>
        </row>
        <row r="31">
          <cell r="F31">
            <v>23.58</v>
          </cell>
        </row>
        <row r="32">
          <cell r="F32">
            <v>25.45</v>
          </cell>
        </row>
        <row r="33">
          <cell r="F33">
            <v>15.67</v>
          </cell>
        </row>
        <row r="34">
          <cell r="F34">
            <v>19.02</v>
          </cell>
        </row>
        <row r="35">
          <cell r="F35">
            <v>20.84</v>
          </cell>
        </row>
        <row r="36">
          <cell r="F36">
            <v>23.17</v>
          </cell>
        </row>
        <row r="37">
          <cell r="F37">
            <v>24.13</v>
          </cell>
        </row>
        <row r="38">
          <cell r="F38">
            <v>23.52</v>
          </cell>
        </row>
        <row r="39">
          <cell r="F39">
            <v>24.19</v>
          </cell>
        </row>
        <row r="40">
          <cell r="F40">
            <v>21.86</v>
          </cell>
        </row>
        <row r="41">
          <cell r="F41">
            <v>23.83</v>
          </cell>
        </row>
        <row r="42">
          <cell r="F42">
            <v>19.2</v>
          </cell>
        </row>
        <row r="43">
          <cell r="F43">
            <v>20.74</v>
          </cell>
        </row>
        <row r="44">
          <cell r="F44">
            <v>24.53</v>
          </cell>
        </row>
        <row r="45">
          <cell r="F45">
            <v>25.85</v>
          </cell>
        </row>
        <row r="46">
          <cell r="F46">
            <v>24.55</v>
          </cell>
        </row>
        <row r="47">
          <cell r="F47">
            <v>18</v>
          </cell>
        </row>
        <row r="48">
          <cell r="F48">
            <v>13.59</v>
          </cell>
        </row>
        <row r="49">
          <cell r="F49">
            <v>18.07</v>
          </cell>
        </row>
        <row r="50">
          <cell r="F50">
            <v>23.4</v>
          </cell>
        </row>
        <row r="51">
          <cell r="F51">
            <v>25.45</v>
          </cell>
        </row>
      </sheetData>
      <sheetData sheetId="11">
        <row r="21">
          <cell r="F21">
            <v>14.25</v>
          </cell>
        </row>
        <row r="22">
          <cell r="F22">
            <v>29.23</v>
          </cell>
        </row>
        <row r="23">
          <cell r="F23">
            <v>29.44</v>
          </cell>
        </row>
        <row r="24">
          <cell r="F24">
            <v>30.01</v>
          </cell>
        </row>
        <row r="25">
          <cell r="F25">
            <v>26.12</v>
          </cell>
        </row>
        <row r="26">
          <cell r="F26">
            <v>24.97</v>
          </cell>
        </row>
        <row r="27">
          <cell r="F27">
            <v>24.85</v>
          </cell>
        </row>
        <row r="28">
          <cell r="F28">
            <v>26.95</v>
          </cell>
        </row>
        <row r="29">
          <cell r="F29">
            <v>24.56</v>
          </cell>
        </row>
        <row r="30">
          <cell r="F30">
            <v>27.98</v>
          </cell>
        </row>
        <row r="31">
          <cell r="F31">
            <v>22.01</v>
          </cell>
        </row>
        <row r="32">
          <cell r="F32">
            <v>21.97</v>
          </cell>
        </row>
        <row r="33">
          <cell r="F33">
            <v>17.09</v>
          </cell>
        </row>
        <row r="34">
          <cell r="F34">
            <v>20.46</v>
          </cell>
        </row>
        <row r="35">
          <cell r="F35">
            <v>21.96</v>
          </cell>
        </row>
        <row r="36">
          <cell r="F36">
            <v>23.66</v>
          </cell>
        </row>
        <row r="37">
          <cell r="F37">
            <v>26.94</v>
          </cell>
        </row>
        <row r="38">
          <cell r="F38">
            <v>26.61</v>
          </cell>
        </row>
        <row r="39">
          <cell r="F39">
            <v>27.61</v>
          </cell>
        </row>
        <row r="40">
          <cell r="F40">
            <v>22.11</v>
          </cell>
        </row>
        <row r="41">
          <cell r="F41">
            <v>23.66</v>
          </cell>
        </row>
        <row r="42">
          <cell r="F42">
            <v>19.850000000000001</v>
          </cell>
        </row>
        <row r="43">
          <cell r="F43">
            <v>22.28</v>
          </cell>
        </row>
        <row r="44">
          <cell r="F44">
            <v>28.29</v>
          </cell>
        </row>
        <row r="45">
          <cell r="F45">
            <v>29.44</v>
          </cell>
        </row>
        <row r="46">
          <cell r="F46">
            <v>29.32</v>
          </cell>
        </row>
        <row r="47">
          <cell r="F47">
            <v>20.97</v>
          </cell>
        </row>
        <row r="48">
          <cell r="F48">
            <v>14.9</v>
          </cell>
        </row>
        <row r="49">
          <cell r="F49">
            <v>20.68</v>
          </cell>
        </row>
        <row r="50">
          <cell r="F50">
            <v>27.69</v>
          </cell>
        </row>
        <row r="51">
          <cell r="F51">
            <v>29.87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397799.99999999563</v>
          </cell>
          <cell r="F5">
            <v>394050.00000000291</v>
          </cell>
          <cell r="G5">
            <v>381720.00000000116</v>
          </cell>
          <cell r="H5">
            <v>389639.99999999942</v>
          </cell>
          <cell r="I5">
            <v>191400.00000000146</v>
          </cell>
          <cell r="J5">
            <v>222479.99999999593</v>
          </cell>
          <cell r="K5">
            <v>221399.99999999782</v>
          </cell>
          <cell r="L5">
            <v>90540.000000000873</v>
          </cell>
          <cell r="M5">
            <v>180180.00000000029</v>
          </cell>
          <cell r="N5">
            <v>163200</v>
          </cell>
          <cell r="O5" t="str">
            <v>597 000</v>
          </cell>
          <cell r="P5">
            <v>593800</v>
          </cell>
          <cell r="Q5">
            <v>668200</v>
          </cell>
          <cell r="R5">
            <v>208000</v>
          </cell>
          <cell r="S5">
            <v>678400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435750</v>
          </cell>
          <cell r="F6">
            <v>395550.00000000291</v>
          </cell>
          <cell r="G6">
            <v>369720.00000000116</v>
          </cell>
          <cell r="H6">
            <v>237720.00000000116</v>
          </cell>
          <cell r="I6">
            <v>345360.00000000058</v>
          </cell>
          <cell r="J6">
            <v>156420.00000000553</v>
          </cell>
          <cell r="K6">
            <v>200580.00000000175</v>
          </cell>
          <cell r="L6">
            <v>142260.00000000204</v>
          </cell>
          <cell r="M6">
            <v>141060.00000000131</v>
          </cell>
          <cell r="N6">
            <v>156000</v>
          </cell>
          <cell r="O6">
            <v>600800</v>
          </cell>
          <cell r="P6">
            <v>486200</v>
          </cell>
          <cell r="Q6">
            <v>677800</v>
          </cell>
          <cell r="R6">
            <v>239400</v>
          </cell>
          <cell r="S6">
            <v>706800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388500</v>
          </cell>
          <cell r="F7">
            <v>414300.00000000291</v>
          </cell>
          <cell r="G7">
            <v>388919.99999999825</v>
          </cell>
          <cell r="H7">
            <v>276959.99999999913</v>
          </cell>
          <cell r="I7">
            <v>304559.99999999767</v>
          </cell>
          <cell r="J7">
            <v>209680.00000000029</v>
          </cell>
          <cell r="K7">
            <v>208680.00000000029</v>
          </cell>
          <cell r="L7">
            <v>124919.99999999825</v>
          </cell>
          <cell r="M7">
            <v>168239.99999999796</v>
          </cell>
          <cell r="N7">
            <v>152000</v>
          </cell>
          <cell r="O7">
            <v>601120</v>
          </cell>
          <cell r="P7">
            <v>582600</v>
          </cell>
          <cell r="Q7">
            <v>668200</v>
          </cell>
          <cell r="R7">
            <v>236400</v>
          </cell>
          <cell r="S7">
            <v>663200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394050.00000000291</v>
          </cell>
          <cell r="F8">
            <v>396449.99999999709</v>
          </cell>
          <cell r="G8">
            <v>357479.99999999593</v>
          </cell>
          <cell r="H8">
            <v>329639.99999999942</v>
          </cell>
          <cell r="I8">
            <v>289080.00000000175</v>
          </cell>
          <cell r="J8">
            <v>234360.00000000058</v>
          </cell>
          <cell r="K8">
            <v>234719.99999999753</v>
          </cell>
          <cell r="L8">
            <v>137760.00000000204</v>
          </cell>
          <cell r="M8">
            <v>235920.00000000189</v>
          </cell>
          <cell r="N8">
            <v>0</v>
          </cell>
          <cell r="O8">
            <v>605120</v>
          </cell>
          <cell r="P8">
            <v>524800</v>
          </cell>
          <cell r="Q8">
            <v>669600</v>
          </cell>
          <cell r="R8">
            <v>66400</v>
          </cell>
          <cell r="S8">
            <v>741200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390150.00000000146</v>
          </cell>
          <cell r="F9">
            <v>390750</v>
          </cell>
          <cell r="G9">
            <v>360000</v>
          </cell>
          <cell r="H9">
            <v>382680.00000000029</v>
          </cell>
          <cell r="I9">
            <v>267599.99999999854</v>
          </cell>
          <cell r="J9">
            <v>202919.99999999825</v>
          </cell>
          <cell r="K9">
            <v>205080.00000000175</v>
          </cell>
          <cell r="L9">
            <v>162239.99999999796</v>
          </cell>
          <cell r="M9">
            <v>169739.99999999796</v>
          </cell>
          <cell r="N9">
            <v>117920</v>
          </cell>
          <cell r="O9">
            <v>599840</v>
          </cell>
          <cell r="P9">
            <v>632200</v>
          </cell>
          <cell r="Q9">
            <v>672000</v>
          </cell>
          <cell r="R9">
            <v>0</v>
          </cell>
          <cell r="S9">
            <v>707600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375000</v>
          </cell>
          <cell r="F10">
            <v>377550.00000000291</v>
          </cell>
          <cell r="G10">
            <v>357240.00000000524</v>
          </cell>
          <cell r="H10">
            <v>376440.00000000233</v>
          </cell>
          <cell r="I10">
            <v>259440.00000000233</v>
          </cell>
          <cell r="J10">
            <v>20820</v>
          </cell>
          <cell r="K10">
            <v>208860.00000000058</v>
          </cell>
          <cell r="L10">
            <v>73979.999999995925</v>
          </cell>
          <cell r="M10">
            <v>140520.00000000044</v>
          </cell>
          <cell r="N10">
            <v>138240</v>
          </cell>
          <cell r="O10">
            <v>572000</v>
          </cell>
          <cell r="P10">
            <v>594000</v>
          </cell>
          <cell r="Q10">
            <v>643200</v>
          </cell>
          <cell r="R10">
            <v>0</v>
          </cell>
          <cell r="S10">
            <v>634200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373349.99999999127</v>
          </cell>
          <cell r="F11">
            <v>362399.99999999418</v>
          </cell>
          <cell r="G11">
            <v>346439.99999999505</v>
          </cell>
          <cell r="H11">
            <v>317279.99999999884</v>
          </cell>
          <cell r="I11">
            <v>280559.99999999767</v>
          </cell>
          <cell r="J11">
            <v>211980.0000000032</v>
          </cell>
          <cell r="K11">
            <v>214199.99999999709</v>
          </cell>
          <cell r="L11">
            <v>144180.00000000029</v>
          </cell>
          <cell r="M11">
            <v>150720.00000000116</v>
          </cell>
          <cell r="N11">
            <v>158880</v>
          </cell>
          <cell r="O11">
            <v>594080</v>
          </cell>
          <cell r="P11">
            <v>631200</v>
          </cell>
          <cell r="Q11">
            <v>680600</v>
          </cell>
          <cell r="R11">
            <v>0</v>
          </cell>
          <cell r="S11">
            <v>709000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406350.00000000582</v>
          </cell>
          <cell r="F12">
            <v>404850.00000000582</v>
          </cell>
          <cell r="G12">
            <v>373920.00000000553</v>
          </cell>
          <cell r="H12">
            <v>335520.00000000407</v>
          </cell>
          <cell r="I12">
            <v>333239.99999999796</v>
          </cell>
          <cell r="J12">
            <v>215580.00000000175</v>
          </cell>
          <cell r="K12">
            <v>215520.00000000044</v>
          </cell>
          <cell r="L12">
            <v>161040.00000000087</v>
          </cell>
          <cell r="M12">
            <v>132599.99999999854</v>
          </cell>
          <cell r="N12">
            <v>203040</v>
          </cell>
          <cell r="O12">
            <v>592480</v>
          </cell>
          <cell r="P12">
            <v>634800</v>
          </cell>
          <cell r="Q12">
            <v>681800</v>
          </cell>
          <cell r="R12">
            <v>0</v>
          </cell>
          <cell r="S12">
            <v>679600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356550.00000000291</v>
          </cell>
          <cell r="F13">
            <v>368549.99999998836</v>
          </cell>
          <cell r="G13">
            <v>344479.99999999593</v>
          </cell>
          <cell r="H13">
            <v>321759.99999999476</v>
          </cell>
          <cell r="I13">
            <v>358260.00000000204</v>
          </cell>
          <cell r="J13">
            <v>224459.99999999913</v>
          </cell>
          <cell r="K13">
            <v>224520.00000000044</v>
          </cell>
          <cell r="L13">
            <v>174240.00000000524</v>
          </cell>
          <cell r="M13">
            <v>181860.00000000058</v>
          </cell>
          <cell r="N13">
            <v>158880</v>
          </cell>
          <cell r="O13">
            <v>592640</v>
          </cell>
          <cell r="P13">
            <v>638600</v>
          </cell>
          <cell r="Q13">
            <v>671600</v>
          </cell>
          <cell r="R13">
            <v>0</v>
          </cell>
          <cell r="S13">
            <v>703800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372899.99999999418</v>
          </cell>
          <cell r="F14">
            <v>385500</v>
          </cell>
          <cell r="G14">
            <v>355360.00000000058</v>
          </cell>
          <cell r="H14">
            <v>374000</v>
          </cell>
          <cell r="I14">
            <v>266819.99999999971</v>
          </cell>
          <cell r="J14">
            <v>229439.99999999505</v>
          </cell>
          <cell r="K14">
            <v>230819.99999999971</v>
          </cell>
          <cell r="L14">
            <v>140279.99999999884</v>
          </cell>
          <cell r="M14">
            <v>231720.00000000116</v>
          </cell>
          <cell r="N14" t="str">
            <v>335 360</v>
          </cell>
          <cell r="O14" t="str">
            <v>282 880</v>
          </cell>
          <cell r="P14">
            <v>613400</v>
          </cell>
          <cell r="Q14">
            <v>668600</v>
          </cell>
          <cell r="R14">
            <v>134000</v>
          </cell>
          <cell r="S14">
            <v>709800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405449.99999999709</v>
          </cell>
          <cell r="F15">
            <v>396450.00000001164</v>
          </cell>
          <cell r="G15">
            <v>360480.0000000032</v>
          </cell>
          <cell r="H15">
            <v>343650.00000000146</v>
          </cell>
          <cell r="I15">
            <v>305879.99999999738</v>
          </cell>
          <cell r="J15">
            <v>216600.00000000582</v>
          </cell>
          <cell r="K15">
            <v>215040.00000000087</v>
          </cell>
          <cell r="L15">
            <v>110279.99999999884</v>
          </cell>
          <cell r="M15">
            <v>181020.00000000044</v>
          </cell>
          <cell r="N15" t="str">
            <v>156 320</v>
          </cell>
          <cell r="O15" t="str">
            <v>548 000</v>
          </cell>
          <cell r="P15">
            <v>573800</v>
          </cell>
          <cell r="Q15">
            <v>591200</v>
          </cell>
          <cell r="R15">
            <v>361600</v>
          </cell>
          <cell r="S15">
            <v>613000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374850.00000000582</v>
          </cell>
          <cell r="F16">
            <v>393599.99999999127</v>
          </cell>
          <cell r="G16">
            <v>361919.99999999825</v>
          </cell>
          <cell r="H16">
            <v>348630.00000000466</v>
          </cell>
          <cell r="I16">
            <v>299400.00000000146</v>
          </cell>
          <cell r="J16">
            <v>234719.99999999389</v>
          </cell>
          <cell r="K16">
            <v>234720.00000000116</v>
          </cell>
          <cell r="L16">
            <v>165540.00000000087</v>
          </cell>
          <cell r="M16">
            <v>235619.99999999898</v>
          </cell>
          <cell r="N16">
            <v>18560</v>
          </cell>
          <cell r="O16">
            <v>583360</v>
          </cell>
          <cell r="P16">
            <v>579200</v>
          </cell>
          <cell r="Q16">
            <v>630400</v>
          </cell>
          <cell r="R16">
            <v>158200</v>
          </cell>
          <cell r="S16">
            <v>650600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364600.00000000582</v>
          </cell>
          <cell r="F17">
            <v>351250</v>
          </cell>
          <cell r="G17">
            <v>332040.00000000087</v>
          </cell>
          <cell r="H17">
            <v>248719.99999999389</v>
          </cell>
          <cell r="I17">
            <v>203400.00000000146</v>
          </cell>
          <cell r="J17">
            <v>218460.0000000064</v>
          </cell>
          <cell r="K17">
            <v>218340.00000000015</v>
          </cell>
          <cell r="L17">
            <v>0</v>
          </cell>
          <cell r="M17">
            <v>218340.00000000015</v>
          </cell>
          <cell r="N17">
            <v>81920</v>
          </cell>
          <cell r="O17">
            <v>584160</v>
          </cell>
          <cell r="P17">
            <v>569000</v>
          </cell>
          <cell r="Q17">
            <v>604400</v>
          </cell>
          <cell r="R17">
            <v>62400</v>
          </cell>
          <cell r="S17">
            <v>632000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391099.99999999127</v>
          </cell>
          <cell r="F18">
            <v>371400.00000000873</v>
          </cell>
          <cell r="G18">
            <v>357599.99999999854</v>
          </cell>
          <cell r="H18">
            <v>381500</v>
          </cell>
          <cell r="I18">
            <v>273699.99999999709</v>
          </cell>
          <cell r="J18">
            <v>212279.99999999884</v>
          </cell>
          <cell r="K18">
            <v>211979.99999999956</v>
          </cell>
          <cell r="L18">
            <v>119400.00000000146</v>
          </cell>
          <cell r="M18">
            <v>199739.99999999796</v>
          </cell>
          <cell r="N18" t="str">
            <v>169 920</v>
          </cell>
          <cell r="O18" t="str">
            <v>589 920</v>
          </cell>
          <cell r="P18">
            <v>502200</v>
          </cell>
          <cell r="Q18">
            <v>665800</v>
          </cell>
          <cell r="R18">
            <v>490200</v>
          </cell>
          <cell r="S18">
            <v>233820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338800.00000000291</v>
          </cell>
          <cell r="F19">
            <v>353000</v>
          </cell>
          <cell r="G19">
            <v>336600.00000000582</v>
          </cell>
          <cell r="H19">
            <v>384200.00000000437</v>
          </cell>
          <cell r="I19">
            <v>253100.00000000582</v>
          </cell>
          <cell r="J19">
            <v>0</v>
          </cell>
          <cell r="K19">
            <v>199680.00000000029</v>
          </cell>
          <cell r="L19">
            <v>48359.999999993306</v>
          </cell>
          <cell r="M19">
            <v>128040.00000000087</v>
          </cell>
          <cell r="N19">
            <v>232800</v>
          </cell>
          <cell r="O19">
            <v>584000</v>
          </cell>
          <cell r="P19">
            <v>591000</v>
          </cell>
          <cell r="Q19">
            <v>648400</v>
          </cell>
          <cell r="R19">
            <v>246600</v>
          </cell>
          <cell r="S19">
            <v>702400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380600.00000000582</v>
          </cell>
          <cell r="F20">
            <v>384399.99999999418</v>
          </cell>
          <cell r="G20">
            <v>366599.99999999127</v>
          </cell>
          <cell r="H20">
            <v>370299.99999999563</v>
          </cell>
          <cell r="I20">
            <v>289299.99999999563</v>
          </cell>
          <cell r="J20">
            <v>203040.00000000087</v>
          </cell>
          <cell r="K20">
            <v>202500</v>
          </cell>
          <cell r="L20">
            <v>89760.000000002037</v>
          </cell>
          <cell r="M20">
            <v>201119.99999999898</v>
          </cell>
          <cell r="N20">
            <v>281120</v>
          </cell>
          <cell r="O20">
            <v>584000</v>
          </cell>
          <cell r="P20">
            <v>531200</v>
          </cell>
          <cell r="Q20">
            <v>648600</v>
          </cell>
          <cell r="R20">
            <v>257600.00000000003</v>
          </cell>
          <cell r="S20">
            <v>691200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395699.99999999709</v>
          </cell>
          <cell r="F21">
            <v>398899.99999999418</v>
          </cell>
          <cell r="G21">
            <v>371880.00000000466</v>
          </cell>
          <cell r="H21">
            <v>405080.00000000175</v>
          </cell>
          <cell r="I21">
            <v>326419.99999999825</v>
          </cell>
          <cell r="J21">
            <v>217919.99999999825</v>
          </cell>
          <cell r="K21">
            <v>215099.99999999854</v>
          </cell>
          <cell r="L21">
            <v>181800.00000000291</v>
          </cell>
          <cell r="M21">
            <v>74280.000000002474</v>
          </cell>
          <cell r="N21">
            <v>264330</v>
          </cell>
          <cell r="O21">
            <v>553640</v>
          </cell>
          <cell r="P21">
            <v>528400</v>
          </cell>
          <cell r="Q21">
            <v>635800</v>
          </cell>
          <cell r="R21">
            <v>225400</v>
          </cell>
          <cell r="S21">
            <v>678200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369149.99999999418</v>
          </cell>
          <cell r="F22">
            <v>396000</v>
          </cell>
          <cell r="G22">
            <v>349679.99999999302</v>
          </cell>
          <cell r="H22">
            <v>429720.00000000116</v>
          </cell>
          <cell r="I22">
            <v>307280.00000000611</v>
          </cell>
          <cell r="J22">
            <v>220020</v>
          </cell>
          <cell r="K22">
            <v>220200.00000000073</v>
          </cell>
          <cell r="L22">
            <v>66900.000000001455</v>
          </cell>
          <cell r="M22">
            <v>169799.99999999927</v>
          </cell>
          <cell r="N22">
            <v>264330</v>
          </cell>
          <cell r="O22">
            <v>553640</v>
          </cell>
          <cell r="P22">
            <v>235600</v>
          </cell>
          <cell r="Q22">
            <v>605200</v>
          </cell>
          <cell r="R22">
            <v>604400</v>
          </cell>
          <cell r="S22">
            <v>686000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392100.00000000582</v>
          </cell>
          <cell r="F23">
            <v>380400.00000000873</v>
          </cell>
          <cell r="G23">
            <v>354600.00000000582</v>
          </cell>
          <cell r="H23">
            <v>294720.00000000116</v>
          </cell>
          <cell r="I23">
            <v>307280.00000000611</v>
          </cell>
          <cell r="J23">
            <v>141240</v>
          </cell>
          <cell r="K23">
            <v>141780</v>
          </cell>
          <cell r="L23">
            <v>0</v>
          </cell>
          <cell r="M23">
            <v>127680</v>
          </cell>
          <cell r="N23" t="str">
            <v>338 720</v>
          </cell>
          <cell r="O23">
            <v>582880</v>
          </cell>
          <cell r="P23">
            <v>552000</v>
          </cell>
          <cell r="Q23">
            <v>654800</v>
          </cell>
          <cell r="R23">
            <v>238400</v>
          </cell>
          <cell r="S23">
            <v>662400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362849.99999999127</v>
          </cell>
          <cell r="F24">
            <v>358949.99999999709</v>
          </cell>
          <cell r="G24">
            <v>331919.99999999825</v>
          </cell>
          <cell r="H24">
            <v>280860.00000000058</v>
          </cell>
          <cell r="I24">
            <v>239589.99999999651</v>
          </cell>
          <cell r="J24">
            <v>67680.000000000291</v>
          </cell>
          <cell r="K24">
            <v>68580</v>
          </cell>
          <cell r="L24">
            <v>64319.999999999709</v>
          </cell>
          <cell r="M24">
            <v>87419.999999998254</v>
          </cell>
          <cell r="N24">
            <v>449120</v>
          </cell>
          <cell r="O24">
            <v>600160</v>
          </cell>
          <cell r="P24">
            <v>514400</v>
          </cell>
          <cell r="Q24">
            <v>625000</v>
          </cell>
          <cell r="R24">
            <v>175800</v>
          </cell>
          <cell r="S24">
            <v>639400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369150.00000000873</v>
          </cell>
          <cell r="F25">
            <v>373649.99999999418</v>
          </cell>
          <cell r="G25">
            <v>357300.00000000291</v>
          </cell>
          <cell r="H25">
            <v>298500</v>
          </cell>
          <cell r="I25">
            <v>303800.00000000291</v>
          </cell>
          <cell r="J25">
            <v>161940.00000000233</v>
          </cell>
          <cell r="K25">
            <v>149219.99999999753</v>
          </cell>
          <cell r="L25">
            <v>221939.99999999505</v>
          </cell>
          <cell r="M25">
            <v>88380.000000001019</v>
          </cell>
          <cell r="N25">
            <v>340800</v>
          </cell>
          <cell r="O25">
            <v>590720</v>
          </cell>
          <cell r="P25">
            <v>329800</v>
          </cell>
          <cell r="Q25">
            <v>600000</v>
          </cell>
          <cell r="R25">
            <v>404600</v>
          </cell>
          <cell r="S25">
            <v>673400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402300.00000000291</v>
          </cell>
          <cell r="F26">
            <v>385200.00000001164</v>
          </cell>
          <cell r="G26">
            <v>298500</v>
          </cell>
          <cell r="H26">
            <v>360479.99999999593</v>
          </cell>
          <cell r="I26">
            <v>241919.99999999825</v>
          </cell>
          <cell r="J26">
            <v>204059.99999999767</v>
          </cell>
          <cell r="K26">
            <v>203220.00000000116</v>
          </cell>
          <cell r="L26">
            <v>142800.00000000291</v>
          </cell>
          <cell r="M26">
            <v>124200.00000000073</v>
          </cell>
          <cell r="N26">
            <v>157120</v>
          </cell>
          <cell r="O26">
            <v>600320</v>
          </cell>
          <cell r="P26">
            <v>416200</v>
          </cell>
          <cell r="Q26">
            <v>629200</v>
          </cell>
          <cell r="R26">
            <v>351200</v>
          </cell>
          <cell r="S26">
            <v>627600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365099.99999999127</v>
          </cell>
          <cell r="F27">
            <v>365549.99999998836</v>
          </cell>
          <cell r="G27">
            <v>347399.99999999418</v>
          </cell>
          <cell r="H27">
            <v>303360.00000000058</v>
          </cell>
          <cell r="I27">
            <v>357959.99999999913</v>
          </cell>
          <cell r="J27">
            <v>224580.00000000175</v>
          </cell>
          <cell r="K27">
            <v>225240.0000000016</v>
          </cell>
          <cell r="L27">
            <v>163319.99999999971</v>
          </cell>
          <cell r="M27">
            <v>181979.99999999956</v>
          </cell>
          <cell r="N27">
            <v>0</v>
          </cell>
          <cell r="O27">
            <v>598400</v>
          </cell>
          <cell r="P27">
            <v>532800</v>
          </cell>
          <cell r="Q27">
            <v>588400</v>
          </cell>
          <cell r="R27">
            <v>215600</v>
          </cell>
          <cell r="S27">
            <v>620600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380699.99999999709</v>
          </cell>
          <cell r="F28">
            <v>379800.00000000291</v>
          </cell>
          <cell r="G28">
            <v>362160.00000000349</v>
          </cell>
          <cell r="H28">
            <v>350639.99999999942</v>
          </cell>
          <cell r="I28">
            <v>321840.00000000378</v>
          </cell>
          <cell r="J28">
            <v>213299.99999999563</v>
          </cell>
          <cell r="K28">
            <v>213599.99999999854</v>
          </cell>
          <cell r="L28">
            <v>90900.000000001455</v>
          </cell>
          <cell r="M28">
            <v>192119.99999999898</v>
          </cell>
          <cell r="N28">
            <v>149120</v>
          </cell>
          <cell r="O28">
            <v>591200</v>
          </cell>
          <cell r="P28">
            <v>398200</v>
          </cell>
          <cell r="Q28">
            <v>645640</v>
          </cell>
          <cell r="R28">
            <v>346800</v>
          </cell>
          <cell r="S28">
            <v>685000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396900.00000000873</v>
          </cell>
          <cell r="F29">
            <v>406949.99999999709</v>
          </cell>
          <cell r="G29">
            <v>381600.00000000582</v>
          </cell>
          <cell r="H29">
            <v>138720.00000000116</v>
          </cell>
          <cell r="I29">
            <v>390839.99999999651</v>
          </cell>
          <cell r="J29">
            <v>223800.00000000291</v>
          </cell>
          <cell r="K29">
            <v>224580.00000000175</v>
          </cell>
          <cell r="L29">
            <v>166559.99999999767</v>
          </cell>
          <cell r="M29">
            <v>125340.00000000015</v>
          </cell>
          <cell r="N29" t="str">
            <v>71 520</v>
          </cell>
          <cell r="O29" t="str">
            <v>605 600</v>
          </cell>
          <cell r="P29">
            <v>580400</v>
          </cell>
          <cell r="Q29">
            <v>685200</v>
          </cell>
          <cell r="R29">
            <v>0</v>
          </cell>
          <cell r="S29">
            <v>697800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373649.99999999418</v>
          </cell>
          <cell r="F30">
            <v>389400.00000000873</v>
          </cell>
          <cell r="G30">
            <v>357720.00000000116</v>
          </cell>
          <cell r="H30">
            <v>304680.00000000029</v>
          </cell>
          <cell r="I30">
            <v>324239.99999999796</v>
          </cell>
          <cell r="J30">
            <v>229139.99999999942</v>
          </cell>
          <cell r="K30">
            <v>229619.99999999898</v>
          </cell>
          <cell r="L30">
            <v>153900.00000000146</v>
          </cell>
          <cell r="M30">
            <v>224040.00000000087</v>
          </cell>
          <cell r="N30">
            <v>0</v>
          </cell>
          <cell r="O30" t="str">
            <v>604 640</v>
          </cell>
          <cell r="P30">
            <v>584400</v>
          </cell>
          <cell r="Q30">
            <v>683800</v>
          </cell>
          <cell r="R30">
            <v>74200</v>
          </cell>
          <cell r="S30">
            <v>616000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376949.99999999709</v>
          </cell>
          <cell r="F31">
            <v>373949.99999999709</v>
          </cell>
          <cell r="G31">
            <v>368279.99999999884</v>
          </cell>
          <cell r="H31">
            <v>263639.99999999942</v>
          </cell>
          <cell r="I31">
            <v>264840.00000000378</v>
          </cell>
          <cell r="J31">
            <v>235200.00000000437</v>
          </cell>
          <cell r="K31">
            <v>234779.99999999884</v>
          </cell>
          <cell r="L31">
            <v>156419.99999999825</v>
          </cell>
          <cell r="M31">
            <v>154439.99999999869</v>
          </cell>
          <cell r="N31" t="str">
            <v>10 560</v>
          </cell>
          <cell r="O31" t="str">
            <v>605 120</v>
          </cell>
          <cell r="P31">
            <v>547200</v>
          </cell>
          <cell r="Q31">
            <v>616000</v>
          </cell>
          <cell r="R31">
            <v>175600</v>
          </cell>
          <cell r="S31">
            <v>667200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399000</v>
          </cell>
          <cell r="F32">
            <v>384149.99999999418</v>
          </cell>
          <cell r="G32">
            <v>367559.99999999767</v>
          </cell>
          <cell r="H32">
            <v>320639.99999999942</v>
          </cell>
          <cell r="I32">
            <v>217199.99999999709</v>
          </cell>
          <cell r="J32">
            <v>230519.9999999968</v>
          </cell>
          <cell r="K32">
            <v>236940.00000000233</v>
          </cell>
          <cell r="L32">
            <v>191220.00000000116</v>
          </cell>
          <cell r="M32">
            <v>184620.00000000262</v>
          </cell>
          <cell r="N32">
            <v>0</v>
          </cell>
          <cell r="O32">
            <v>600320</v>
          </cell>
          <cell r="P32">
            <v>568800</v>
          </cell>
          <cell r="Q32">
            <v>618400</v>
          </cell>
          <cell r="R32">
            <v>158400</v>
          </cell>
          <cell r="S32">
            <v>645000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406350.00000000582</v>
          </cell>
          <cell r="F33">
            <v>402750</v>
          </cell>
          <cell r="G33">
            <v>380039.9999999936</v>
          </cell>
          <cell r="H33">
            <v>290400.00000000146</v>
          </cell>
          <cell r="I33">
            <v>198000</v>
          </cell>
          <cell r="J33">
            <v>228900.00000000146</v>
          </cell>
          <cell r="K33">
            <v>222139.99999999942</v>
          </cell>
          <cell r="L33">
            <v>177129.99999999738</v>
          </cell>
          <cell r="M33">
            <v>155639.99999999942</v>
          </cell>
          <cell r="N33">
            <v>0</v>
          </cell>
          <cell r="O33">
            <v>580000</v>
          </cell>
          <cell r="P33">
            <v>548600</v>
          </cell>
          <cell r="Q33">
            <v>667200</v>
          </cell>
          <cell r="R33">
            <v>137600</v>
          </cell>
          <cell r="S33">
            <v>697400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398100.00000000582</v>
          </cell>
          <cell r="F34">
            <v>414150.00000000873</v>
          </cell>
          <cell r="G34">
            <v>368880.00000000466</v>
          </cell>
          <cell r="H34">
            <v>191709.99999999913</v>
          </cell>
          <cell r="I34">
            <v>270240.00000000524</v>
          </cell>
          <cell r="J34">
            <v>235979.99999999593</v>
          </cell>
          <cell r="K34">
            <v>235500</v>
          </cell>
          <cell r="L34">
            <v>166250</v>
          </cell>
          <cell r="M34">
            <v>175200.00000000073</v>
          </cell>
          <cell r="N34">
            <v>0</v>
          </cell>
          <cell r="O34">
            <v>578560</v>
          </cell>
          <cell r="P34">
            <v>120400</v>
          </cell>
          <cell r="Q34">
            <v>678600</v>
          </cell>
          <cell r="R34">
            <v>523200.00000000006</v>
          </cell>
          <cell r="S34">
            <v>706400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412799.99999998836</v>
          </cell>
          <cell r="F35">
            <v>397949.99999999709</v>
          </cell>
          <cell r="G35">
            <v>365279.99999999884</v>
          </cell>
          <cell r="H35">
            <v>430489.99999999796</v>
          </cell>
          <cell r="I35">
            <v>112680.00000000029</v>
          </cell>
          <cell r="J35">
            <v>225480.0000000032</v>
          </cell>
          <cell r="K35">
            <v>225360.00000000058</v>
          </cell>
          <cell r="L35">
            <v>75360.000000000582</v>
          </cell>
          <cell r="M35">
            <v>226080.00000000175</v>
          </cell>
          <cell r="N35">
            <v>0</v>
          </cell>
          <cell r="O35">
            <v>58192</v>
          </cell>
          <cell r="P35">
            <v>144600</v>
          </cell>
          <cell r="Q35">
            <v>678600</v>
          </cell>
          <cell r="R35">
            <v>488800</v>
          </cell>
          <cell r="S35">
            <v>704200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>
        <row r="21">
          <cell r="F21">
            <v>37.869999999999997</v>
          </cell>
        </row>
        <row r="22">
          <cell r="F22">
            <v>38.04</v>
          </cell>
        </row>
        <row r="23">
          <cell r="F23">
            <v>37.74</v>
          </cell>
        </row>
        <row r="24">
          <cell r="F24">
            <v>37.58</v>
          </cell>
        </row>
        <row r="25">
          <cell r="F25">
            <v>37.78</v>
          </cell>
        </row>
        <row r="26">
          <cell r="F26">
            <v>22.24</v>
          </cell>
        </row>
        <row r="27">
          <cell r="F27">
            <v>37.39</v>
          </cell>
        </row>
        <row r="28">
          <cell r="F28">
            <v>34.6</v>
          </cell>
        </row>
        <row r="29">
          <cell r="F29">
            <v>36.35</v>
          </cell>
        </row>
        <row r="30">
          <cell r="F30">
            <v>37.700000000000003</v>
          </cell>
        </row>
        <row r="31">
          <cell r="F31">
            <v>37.340000000000003</v>
          </cell>
        </row>
        <row r="32">
          <cell r="F32">
            <v>37.450000000000003</v>
          </cell>
        </row>
        <row r="33">
          <cell r="F33">
            <v>27.46</v>
          </cell>
        </row>
        <row r="34">
          <cell r="F34">
            <v>35.340000000000003</v>
          </cell>
        </row>
        <row r="35">
          <cell r="F35">
            <v>37.619999999999997</v>
          </cell>
        </row>
        <row r="36">
          <cell r="F36">
            <v>37.43</v>
          </cell>
        </row>
        <row r="37">
          <cell r="F37">
            <v>37.49</v>
          </cell>
        </row>
        <row r="38">
          <cell r="F38">
            <v>37.33</v>
          </cell>
        </row>
        <row r="39">
          <cell r="F39">
            <v>37.33</v>
          </cell>
        </row>
        <row r="40">
          <cell r="F40">
            <v>37.22</v>
          </cell>
        </row>
        <row r="41">
          <cell r="F41">
            <v>36.56</v>
          </cell>
        </row>
        <row r="42">
          <cell r="F42">
            <v>35.35</v>
          </cell>
        </row>
        <row r="43">
          <cell r="F43">
            <v>27.73</v>
          </cell>
        </row>
        <row r="44">
          <cell r="F44">
            <v>32.96</v>
          </cell>
        </row>
        <row r="45">
          <cell r="F45">
            <v>36.01</v>
          </cell>
        </row>
        <row r="46">
          <cell r="F46">
            <v>36.43</v>
          </cell>
        </row>
        <row r="47">
          <cell r="F47">
            <v>31.01</v>
          </cell>
        </row>
        <row r="48">
          <cell r="F48">
            <v>35.229999999999997</v>
          </cell>
        </row>
        <row r="49">
          <cell r="F49">
            <v>37.380000000000003</v>
          </cell>
        </row>
        <row r="50">
          <cell r="F50">
            <v>37.659999999999997</v>
          </cell>
        </row>
        <row r="51">
          <cell r="F51">
            <v>37.33</v>
          </cell>
        </row>
      </sheetData>
      <sheetData sheetId="4" refreshError="1">
        <row r="21">
          <cell r="F21">
            <v>34.869999999999997</v>
          </cell>
        </row>
        <row r="22">
          <cell r="F22">
            <v>34.71</v>
          </cell>
        </row>
        <row r="23">
          <cell r="F23">
            <v>35.06</v>
          </cell>
        </row>
        <row r="24">
          <cell r="F24">
            <v>34.86</v>
          </cell>
        </row>
        <row r="25">
          <cell r="F25">
            <v>35.14</v>
          </cell>
        </row>
        <row r="26">
          <cell r="F26">
            <v>21.4</v>
          </cell>
        </row>
        <row r="27">
          <cell r="F27">
            <v>35.17</v>
          </cell>
        </row>
        <row r="28">
          <cell r="F28">
            <v>31.21</v>
          </cell>
        </row>
        <row r="29">
          <cell r="F29">
            <v>34.369999999999997</v>
          </cell>
        </row>
        <row r="30">
          <cell r="F30">
            <v>34.83</v>
          </cell>
        </row>
        <row r="31">
          <cell r="F31">
            <v>34.770000000000003</v>
          </cell>
        </row>
        <row r="32">
          <cell r="F32">
            <v>34.97</v>
          </cell>
        </row>
        <row r="33">
          <cell r="F33">
            <v>25.36</v>
          </cell>
        </row>
        <row r="34">
          <cell r="F34">
            <v>33.08</v>
          </cell>
        </row>
        <row r="35">
          <cell r="F35">
            <v>34.909999999999997</v>
          </cell>
        </row>
        <row r="36">
          <cell r="F36">
            <v>34.32</v>
          </cell>
        </row>
        <row r="37">
          <cell r="F37">
            <v>34.82</v>
          </cell>
        </row>
        <row r="38">
          <cell r="F38">
            <v>34.67</v>
          </cell>
        </row>
        <row r="39">
          <cell r="F39">
            <v>34.74</v>
          </cell>
        </row>
        <row r="40">
          <cell r="F40">
            <v>34.72</v>
          </cell>
        </row>
        <row r="41">
          <cell r="F41">
            <v>34.61</v>
          </cell>
        </row>
        <row r="42">
          <cell r="F42">
            <v>32.26</v>
          </cell>
        </row>
        <row r="43">
          <cell r="F43">
            <v>25.37</v>
          </cell>
        </row>
        <row r="44">
          <cell r="F44">
            <v>34.93</v>
          </cell>
        </row>
        <row r="45">
          <cell r="F45">
            <v>34.64</v>
          </cell>
        </row>
        <row r="46">
          <cell r="F46">
            <v>15.32</v>
          </cell>
        </row>
        <row r="47">
          <cell r="F47">
            <v>18.649999999999999</v>
          </cell>
        </row>
        <row r="48">
          <cell r="F48">
            <v>32.979999999999997</v>
          </cell>
        </row>
        <row r="49">
          <cell r="F49">
            <v>34.21</v>
          </cell>
        </row>
        <row r="50">
          <cell r="F50">
            <v>34.67</v>
          </cell>
        </row>
        <row r="51">
          <cell r="F51">
            <v>34.299999999999997</v>
          </cell>
        </row>
      </sheetData>
      <sheetData sheetId="5" refreshError="1">
        <row r="21">
          <cell r="F21">
            <v>35.880000000000003</v>
          </cell>
        </row>
        <row r="22">
          <cell r="F22">
            <v>34.409999999999997</v>
          </cell>
        </row>
        <row r="23">
          <cell r="F23">
            <v>35.32</v>
          </cell>
        </row>
        <row r="24">
          <cell r="F24">
            <v>35.119999999999997</v>
          </cell>
        </row>
        <row r="25">
          <cell r="F25">
            <v>35.32</v>
          </cell>
        </row>
        <row r="26">
          <cell r="F26">
            <v>18.2</v>
          </cell>
        </row>
        <row r="27">
          <cell r="F27">
            <v>34.96</v>
          </cell>
        </row>
        <row r="28">
          <cell r="F28">
            <v>28.36</v>
          </cell>
        </row>
        <row r="29">
          <cell r="F29">
            <v>35.51</v>
          </cell>
        </row>
        <row r="30">
          <cell r="F30">
            <v>35.6</v>
          </cell>
        </row>
        <row r="31">
          <cell r="F31">
            <v>35.340000000000003</v>
          </cell>
        </row>
        <row r="32">
          <cell r="F32">
            <v>35.85</v>
          </cell>
        </row>
        <row r="33">
          <cell r="F33">
            <v>25.79</v>
          </cell>
        </row>
        <row r="34">
          <cell r="F34">
            <v>34.229999999999997</v>
          </cell>
        </row>
        <row r="35">
          <cell r="F35">
            <v>36.200000000000003</v>
          </cell>
        </row>
        <row r="36">
          <cell r="F36">
            <v>36.1</v>
          </cell>
        </row>
        <row r="37">
          <cell r="F37">
            <v>36.229999999999997</v>
          </cell>
        </row>
        <row r="38">
          <cell r="F38">
            <v>36.17</v>
          </cell>
        </row>
        <row r="39">
          <cell r="F39">
            <v>36.229999999999997</v>
          </cell>
        </row>
        <row r="40">
          <cell r="F40">
            <v>37.06</v>
          </cell>
        </row>
        <row r="41">
          <cell r="F41">
            <v>35.36</v>
          </cell>
        </row>
        <row r="42">
          <cell r="F42">
            <v>35.229999999999997</v>
          </cell>
        </row>
        <row r="43">
          <cell r="F43">
            <v>25.65</v>
          </cell>
        </row>
        <row r="44">
          <cell r="F44">
            <v>35.83</v>
          </cell>
        </row>
        <row r="45">
          <cell r="F45">
            <v>35.65</v>
          </cell>
        </row>
        <row r="46">
          <cell r="F46">
            <v>34.78</v>
          </cell>
        </row>
        <row r="47">
          <cell r="F47">
            <v>29.25</v>
          </cell>
        </row>
        <row r="48">
          <cell r="F48">
            <v>33.75</v>
          </cell>
        </row>
        <row r="49">
          <cell r="F49">
            <v>35.15</v>
          </cell>
        </row>
        <row r="50">
          <cell r="F50">
            <v>35.81</v>
          </cell>
        </row>
        <row r="51">
          <cell r="F51">
            <v>35.51</v>
          </cell>
        </row>
      </sheetData>
      <sheetData sheetId="6" refreshError="1">
        <row r="21">
          <cell r="F21">
            <v>37.53</v>
          </cell>
        </row>
        <row r="22">
          <cell r="F22">
            <v>31.81</v>
          </cell>
        </row>
        <row r="23">
          <cell r="F23">
            <v>28.59</v>
          </cell>
        </row>
        <row r="24">
          <cell r="F24">
            <v>37.76</v>
          </cell>
        </row>
        <row r="25">
          <cell r="F25">
            <v>37.54</v>
          </cell>
        </row>
        <row r="26">
          <cell r="F26">
            <v>37.17</v>
          </cell>
        </row>
        <row r="27">
          <cell r="F27">
            <v>37.31</v>
          </cell>
        </row>
        <row r="28">
          <cell r="F28">
            <v>37.049999999999997</v>
          </cell>
        </row>
        <row r="29">
          <cell r="F29">
            <v>37.19</v>
          </cell>
        </row>
        <row r="30">
          <cell r="F30">
            <v>28.68</v>
          </cell>
        </row>
        <row r="31">
          <cell r="F31">
            <v>34.4</v>
          </cell>
        </row>
        <row r="32">
          <cell r="F32">
            <v>36.869999999999997</v>
          </cell>
        </row>
        <row r="33">
          <cell r="F33">
            <v>35.29</v>
          </cell>
        </row>
        <row r="34">
          <cell r="F34">
            <v>36.46</v>
          </cell>
        </row>
        <row r="35">
          <cell r="F35">
            <v>36.380000000000003</v>
          </cell>
        </row>
        <row r="36">
          <cell r="F36">
            <v>35.700000000000003</v>
          </cell>
        </row>
        <row r="37">
          <cell r="F37">
            <v>26.3</v>
          </cell>
        </row>
        <row r="38">
          <cell r="F38">
            <v>34.71</v>
          </cell>
        </row>
        <row r="39">
          <cell r="F39">
            <v>34.78</v>
          </cell>
        </row>
        <row r="40">
          <cell r="F40">
            <v>33.86</v>
          </cell>
        </row>
        <row r="41">
          <cell r="F41">
            <v>33.770000000000003</v>
          </cell>
        </row>
        <row r="42">
          <cell r="F42">
            <v>33.659999999999997</v>
          </cell>
        </row>
        <row r="43">
          <cell r="F43">
            <v>34.35</v>
          </cell>
        </row>
        <row r="44">
          <cell r="F44">
            <v>32.01</v>
          </cell>
        </row>
        <row r="45">
          <cell r="F45">
            <v>29.43</v>
          </cell>
        </row>
        <row r="46">
          <cell r="F46">
            <v>32.72</v>
          </cell>
        </row>
        <row r="47">
          <cell r="F47">
            <v>31.47</v>
          </cell>
        </row>
        <row r="48">
          <cell r="F48">
            <v>30.79</v>
          </cell>
        </row>
        <row r="49">
          <cell r="F49">
            <v>31.95</v>
          </cell>
        </row>
        <row r="50">
          <cell r="F50">
            <v>34</v>
          </cell>
        </row>
      </sheetData>
      <sheetData sheetId="7" refreshError="1">
        <row r="21">
          <cell r="F21">
            <v>31.4</v>
          </cell>
        </row>
        <row r="22">
          <cell r="F22">
            <v>29.55</v>
          </cell>
        </row>
        <row r="23">
          <cell r="F23">
            <v>26.42</v>
          </cell>
        </row>
        <row r="24">
          <cell r="F24">
            <v>34.46</v>
          </cell>
        </row>
        <row r="25">
          <cell r="F25">
            <v>34.409999999999997</v>
          </cell>
        </row>
        <row r="26">
          <cell r="F26">
            <v>34.07</v>
          </cell>
        </row>
        <row r="27">
          <cell r="F27">
            <v>34.270000000000003</v>
          </cell>
        </row>
        <row r="28">
          <cell r="F28">
            <v>34.130000000000003</v>
          </cell>
        </row>
        <row r="29">
          <cell r="F29">
            <v>34.26</v>
          </cell>
        </row>
        <row r="30">
          <cell r="F30">
            <v>27.61</v>
          </cell>
        </row>
        <row r="31">
          <cell r="F31">
            <v>32.78</v>
          </cell>
        </row>
        <row r="32">
          <cell r="F32">
            <v>33.549999999999997</v>
          </cell>
        </row>
        <row r="33">
          <cell r="F33">
            <v>31.85</v>
          </cell>
        </row>
        <row r="34">
          <cell r="F34">
            <v>33.18</v>
          </cell>
        </row>
        <row r="35">
          <cell r="F35">
            <v>33.17</v>
          </cell>
        </row>
        <row r="36">
          <cell r="F36">
            <v>32.71</v>
          </cell>
        </row>
        <row r="37">
          <cell r="F37">
            <v>23.56</v>
          </cell>
        </row>
        <row r="38">
          <cell r="F38">
            <v>31.08</v>
          </cell>
        </row>
        <row r="39">
          <cell r="F39">
            <v>31.99</v>
          </cell>
        </row>
        <row r="40">
          <cell r="F40">
            <v>30.7</v>
          </cell>
        </row>
        <row r="41">
          <cell r="F41">
            <v>30.1</v>
          </cell>
        </row>
        <row r="42">
          <cell r="F42">
            <v>30.11</v>
          </cell>
        </row>
        <row r="43">
          <cell r="F43">
            <v>31.34</v>
          </cell>
        </row>
        <row r="44">
          <cell r="F44">
            <v>28.79</v>
          </cell>
        </row>
        <row r="45">
          <cell r="F45">
            <v>26.21</v>
          </cell>
        </row>
        <row r="46">
          <cell r="F46">
            <v>29.47</v>
          </cell>
        </row>
        <row r="47">
          <cell r="F47">
            <v>29.31</v>
          </cell>
        </row>
        <row r="48">
          <cell r="F48">
            <v>26.08</v>
          </cell>
        </row>
        <row r="49">
          <cell r="F49">
            <v>24.44</v>
          </cell>
        </row>
        <row r="50">
          <cell r="F50">
            <v>25.3</v>
          </cell>
        </row>
      </sheetData>
      <sheetData sheetId="8" refreshError="1">
        <row r="21">
          <cell r="F21">
            <v>35.76</v>
          </cell>
        </row>
        <row r="22">
          <cell r="F22">
            <v>29.75</v>
          </cell>
        </row>
        <row r="23">
          <cell r="F23">
            <v>26.65</v>
          </cell>
        </row>
        <row r="24">
          <cell r="F24">
            <v>35.69</v>
          </cell>
        </row>
        <row r="25">
          <cell r="F25">
            <v>35.72</v>
          </cell>
        </row>
        <row r="26">
          <cell r="F26">
            <v>35.72</v>
          </cell>
        </row>
        <row r="27">
          <cell r="F27">
            <v>35.58</v>
          </cell>
        </row>
        <row r="28">
          <cell r="F28">
            <v>35.340000000000003</v>
          </cell>
        </row>
        <row r="29">
          <cell r="F29">
            <v>35.36</v>
          </cell>
        </row>
        <row r="30">
          <cell r="F30">
            <v>27.65</v>
          </cell>
        </row>
        <row r="31">
          <cell r="F31">
            <v>33.26</v>
          </cell>
        </row>
        <row r="32">
          <cell r="F32">
            <v>34.93</v>
          </cell>
        </row>
        <row r="33">
          <cell r="F33">
            <v>30.64</v>
          </cell>
        </row>
        <row r="34">
          <cell r="F34">
            <v>34.369999999999997</v>
          </cell>
        </row>
        <row r="35">
          <cell r="F35">
            <v>33.33</v>
          </cell>
        </row>
        <row r="36">
          <cell r="F36">
            <v>33.35</v>
          </cell>
        </row>
        <row r="37">
          <cell r="F37">
            <v>24.28</v>
          </cell>
        </row>
        <row r="38">
          <cell r="F38">
            <v>32.6</v>
          </cell>
        </row>
        <row r="39">
          <cell r="F39">
            <v>30.99</v>
          </cell>
        </row>
        <row r="40">
          <cell r="F40">
            <v>30.62</v>
          </cell>
        </row>
        <row r="41">
          <cell r="F41">
            <v>31.34</v>
          </cell>
        </row>
        <row r="42">
          <cell r="F42">
            <v>30.86</v>
          </cell>
        </row>
        <row r="43">
          <cell r="F43">
            <v>29.07</v>
          </cell>
        </row>
        <row r="44">
          <cell r="F44">
            <v>24.66</v>
          </cell>
        </row>
        <row r="45">
          <cell r="F45">
            <v>26.49</v>
          </cell>
        </row>
        <row r="46">
          <cell r="F46">
            <v>29.21</v>
          </cell>
        </row>
        <row r="47">
          <cell r="F47">
            <v>28.9</v>
          </cell>
        </row>
        <row r="48">
          <cell r="F48">
            <v>29.15</v>
          </cell>
        </row>
        <row r="49">
          <cell r="F49">
            <v>30.13</v>
          </cell>
        </row>
        <row r="50">
          <cell r="F50">
            <v>12.76</v>
          </cell>
        </row>
      </sheetData>
      <sheetData sheetId="9" refreshError="1"/>
      <sheetData sheetId="10" refreshError="1"/>
      <sheetData sheetId="11" refreshError="1"/>
      <sheetData sheetId="12" refreshError="1">
        <row r="21">
          <cell r="F21">
            <v>29.16</v>
          </cell>
        </row>
        <row r="22">
          <cell r="F22">
            <v>26.13</v>
          </cell>
        </row>
        <row r="23">
          <cell r="F23">
            <v>29.05</v>
          </cell>
        </row>
        <row r="24">
          <cell r="F24">
            <v>31.81</v>
          </cell>
        </row>
        <row r="25">
          <cell r="F25">
            <v>30.83</v>
          </cell>
        </row>
        <row r="26">
          <cell r="F26">
            <v>33.799999999999997</v>
          </cell>
        </row>
        <row r="27">
          <cell r="F27">
            <v>35.29</v>
          </cell>
        </row>
        <row r="28">
          <cell r="F28">
            <v>33.39</v>
          </cell>
        </row>
        <row r="29">
          <cell r="F29">
            <v>36.25</v>
          </cell>
        </row>
        <row r="30">
          <cell r="F30">
            <v>33.9</v>
          </cell>
        </row>
        <row r="31">
          <cell r="F31">
            <v>36.229999999999997</v>
          </cell>
        </row>
        <row r="32">
          <cell r="F32">
            <v>34.68</v>
          </cell>
        </row>
        <row r="33">
          <cell r="F33">
            <v>28.71</v>
          </cell>
        </row>
        <row r="34">
          <cell r="F34">
            <v>30.66</v>
          </cell>
        </row>
        <row r="35">
          <cell r="F35">
            <v>29.17</v>
          </cell>
        </row>
        <row r="36">
          <cell r="F36">
            <v>32.28</v>
          </cell>
        </row>
        <row r="37">
          <cell r="F37">
            <v>30.32</v>
          </cell>
        </row>
        <row r="38">
          <cell r="F38">
            <v>30.01</v>
          </cell>
        </row>
        <row r="39">
          <cell r="F39">
            <v>20.55</v>
          </cell>
        </row>
        <row r="40">
          <cell r="F40">
            <v>31.22</v>
          </cell>
        </row>
        <row r="41">
          <cell r="F41">
            <v>31.53</v>
          </cell>
        </row>
        <row r="42">
          <cell r="F42">
            <v>30.2</v>
          </cell>
        </row>
        <row r="43">
          <cell r="F43">
            <v>30.52</v>
          </cell>
        </row>
        <row r="44">
          <cell r="F44">
            <v>29</v>
          </cell>
        </row>
        <row r="45">
          <cell r="F45">
            <v>12.54</v>
          </cell>
        </row>
        <row r="46">
          <cell r="F46">
            <v>15.88</v>
          </cell>
        </row>
        <row r="47">
          <cell r="F47">
            <v>0</v>
          </cell>
        </row>
        <row r="48">
          <cell r="F48">
            <v>34.229999999999997</v>
          </cell>
        </row>
        <row r="49">
          <cell r="F49">
            <v>28.64</v>
          </cell>
        </row>
        <row r="50">
          <cell r="F50">
            <v>30.47</v>
          </cell>
        </row>
      </sheetData>
      <sheetData sheetId="13" refreshError="1">
        <row r="21">
          <cell r="F21">
            <v>21.62</v>
          </cell>
        </row>
        <row r="22">
          <cell r="F22">
            <v>18.690000000000001</v>
          </cell>
        </row>
        <row r="23">
          <cell r="F23">
            <v>21.6</v>
          </cell>
        </row>
        <row r="24">
          <cell r="F24">
            <v>23.69</v>
          </cell>
        </row>
        <row r="25">
          <cell r="F25">
            <v>22.35</v>
          </cell>
        </row>
        <row r="26">
          <cell r="F26">
            <v>25.22</v>
          </cell>
        </row>
        <row r="27">
          <cell r="F27">
            <v>25.38</v>
          </cell>
        </row>
        <row r="28">
          <cell r="F28">
            <v>24.54</v>
          </cell>
        </row>
        <row r="29">
          <cell r="F29">
            <v>27.4</v>
          </cell>
        </row>
        <row r="30">
          <cell r="F30">
            <v>24.81</v>
          </cell>
        </row>
        <row r="31">
          <cell r="F31">
            <v>23.88</v>
          </cell>
        </row>
        <row r="32">
          <cell r="F32">
            <v>24.59</v>
          </cell>
        </row>
        <row r="33">
          <cell r="F33">
            <v>25.1</v>
          </cell>
        </row>
        <row r="34">
          <cell r="F34">
            <v>20.81</v>
          </cell>
        </row>
        <row r="35">
          <cell r="F35">
            <v>20.399999999999999</v>
          </cell>
        </row>
        <row r="36">
          <cell r="F36">
            <v>22.76</v>
          </cell>
        </row>
        <row r="37">
          <cell r="F37">
            <v>21.98</v>
          </cell>
        </row>
        <row r="38">
          <cell r="F38">
            <v>21.82</v>
          </cell>
        </row>
        <row r="39">
          <cell r="F39">
            <v>15.47</v>
          </cell>
        </row>
        <row r="40">
          <cell r="F40">
            <v>22.61</v>
          </cell>
        </row>
        <row r="41">
          <cell r="F41">
            <v>23.33</v>
          </cell>
        </row>
        <row r="42">
          <cell r="F42">
            <v>22.34</v>
          </cell>
        </row>
        <row r="43">
          <cell r="F43">
            <v>20.420000000000002</v>
          </cell>
        </row>
        <row r="44">
          <cell r="F44">
            <v>20.010000000000002</v>
          </cell>
        </row>
        <row r="45">
          <cell r="F45">
            <v>20.309999999999999</v>
          </cell>
        </row>
        <row r="46">
          <cell r="F46">
            <v>16.87</v>
          </cell>
        </row>
        <row r="48">
          <cell r="F48">
            <v>25</v>
          </cell>
        </row>
        <row r="49">
          <cell r="F49">
            <v>20.309999999999999</v>
          </cell>
        </row>
        <row r="50">
          <cell r="F50">
            <v>21.54</v>
          </cell>
        </row>
      </sheetData>
      <sheetData sheetId="14" refreshError="1">
        <row r="21">
          <cell r="F21">
            <v>22.66</v>
          </cell>
        </row>
        <row r="22">
          <cell r="F22">
            <v>22.55</v>
          </cell>
        </row>
        <row r="23">
          <cell r="F23">
            <v>25.24</v>
          </cell>
        </row>
        <row r="24">
          <cell r="F24">
            <v>19.100000000000001</v>
          </cell>
        </row>
        <row r="25">
          <cell r="F25">
            <v>20.079999999999998</v>
          </cell>
        </row>
        <row r="26">
          <cell r="F26">
            <v>29.42</v>
          </cell>
        </row>
        <row r="27">
          <cell r="F27">
            <v>28.16</v>
          </cell>
        </row>
        <row r="28">
          <cell r="F28">
            <v>29.24</v>
          </cell>
        </row>
        <row r="29">
          <cell r="F29">
            <v>29.45</v>
          </cell>
        </row>
        <row r="30">
          <cell r="F30">
            <v>28.27</v>
          </cell>
        </row>
        <row r="31">
          <cell r="F31">
            <v>26.02</v>
          </cell>
        </row>
        <row r="32">
          <cell r="F32">
            <v>26.19</v>
          </cell>
        </row>
        <row r="33">
          <cell r="F33">
            <v>26.94</v>
          </cell>
        </row>
        <row r="34">
          <cell r="F34">
            <v>25.24</v>
          </cell>
        </row>
        <row r="35">
          <cell r="F35">
            <v>20.84</v>
          </cell>
        </row>
        <row r="36">
          <cell r="F36">
            <v>19.559999999999999</v>
          </cell>
        </row>
        <row r="37">
          <cell r="F37">
            <v>12.67</v>
          </cell>
        </row>
        <row r="38">
          <cell r="F38">
            <v>32.61</v>
          </cell>
        </row>
        <row r="39">
          <cell r="F39">
            <v>17.239999999999998</v>
          </cell>
        </row>
        <row r="40">
          <cell r="F40">
            <v>24.4</v>
          </cell>
        </row>
        <row r="41">
          <cell r="F41">
            <v>23.33</v>
          </cell>
        </row>
        <row r="42">
          <cell r="F42">
            <v>22.53</v>
          </cell>
        </row>
        <row r="43">
          <cell r="F43">
            <v>19.8</v>
          </cell>
        </row>
        <row r="44">
          <cell r="F44">
            <v>19.97</v>
          </cell>
        </row>
        <row r="45">
          <cell r="F45">
            <v>22.7</v>
          </cell>
        </row>
        <row r="46">
          <cell r="F46">
            <v>21.78</v>
          </cell>
        </row>
        <row r="47">
          <cell r="F47">
            <v>0</v>
          </cell>
        </row>
        <row r="48">
          <cell r="F48">
            <v>29.11</v>
          </cell>
        </row>
        <row r="49">
          <cell r="F49">
            <v>22.98</v>
          </cell>
        </row>
        <row r="50">
          <cell r="F50">
            <v>25.25</v>
          </cell>
        </row>
      </sheetData>
      <sheetData sheetId="15" refreshError="1">
        <row r="21">
          <cell r="F21">
            <v>30.85</v>
          </cell>
        </row>
      </sheetData>
      <sheetData sheetId="16" refreshError="1">
        <row r="21">
          <cell r="F21">
            <v>23.15</v>
          </cell>
        </row>
      </sheetData>
      <sheetData sheetId="17" refreshError="1">
        <row r="21">
          <cell r="F21">
            <v>28.94</v>
          </cell>
        </row>
      </sheetData>
      <sheetData sheetId="18" refreshError="1">
        <row r="21">
          <cell r="F21">
            <v>38.14</v>
          </cell>
        </row>
        <row r="22">
          <cell r="F22">
            <v>29.39</v>
          </cell>
        </row>
        <row r="23">
          <cell r="F23">
            <v>17.98</v>
          </cell>
        </row>
        <row r="24">
          <cell r="F24">
            <v>19.649999999999999</v>
          </cell>
        </row>
        <row r="25">
          <cell r="F25">
            <v>37.22</v>
          </cell>
        </row>
        <row r="26">
          <cell r="F26">
            <v>35.42</v>
          </cell>
        </row>
        <row r="27">
          <cell r="F27">
            <v>38.770000000000003</v>
          </cell>
        </row>
        <row r="28">
          <cell r="F28">
            <v>27.02</v>
          </cell>
        </row>
        <row r="29">
          <cell r="F29">
            <v>23.38</v>
          </cell>
        </row>
        <row r="30">
          <cell r="F30">
            <v>29.08</v>
          </cell>
        </row>
        <row r="31">
          <cell r="F31">
            <v>19.95</v>
          </cell>
        </row>
        <row r="32">
          <cell r="F32">
            <v>37.799999999999997</v>
          </cell>
        </row>
        <row r="33">
          <cell r="F33">
            <v>31.51</v>
          </cell>
        </row>
        <row r="34">
          <cell r="F34">
            <v>17.350000000000001</v>
          </cell>
        </row>
        <row r="35">
          <cell r="F35">
            <v>18.04</v>
          </cell>
        </row>
        <row r="36">
          <cell r="F36">
            <v>27.46</v>
          </cell>
        </row>
        <row r="37">
          <cell r="F37">
            <v>29.13</v>
          </cell>
        </row>
        <row r="38">
          <cell r="F38">
            <v>36.76</v>
          </cell>
        </row>
        <row r="39">
          <cell r="F39">
            <v>34.21</v>
          </cell>
        </row>
        <row r="40">
          <cell r="F40">
            <v>30.57</v>
          </cell>
        </row>
        <row r="41">
          <cell r="F41">
            <v>22.98</v>
          </cell>
        </row>
        <row r="42">
          <cell r="F42">
            <v>30.2</v>
          </cell>
        </row>
        <row r="43">
          <cell r="F43">
            <v>25.05</v>
          </cell>
        </row>
        <row r="44">
          <cell r="F44">
            <v>27.75</v>
          </cell>
        </row>
        <row r="45">
          <cell r="F45">
            <v>32.36</v>
          </cell>
        </row>
        <row r="46">
          <cell r="F46">
            <v>24.74</v>
          </cell>
        </row>
        <row r="47">
          <cell r="F47">
            <v>23.74</v>
          </cell>
        </row>
        <row r="48">
          <cell r="F48">
            <v>30.77</v>
          </cell>
        </row>
        <row r="49">
          <cell r="F49">
            <v>28.15</v>
          </cell>
        </row>
        <row r="50">
          <cell r="F50">
            <v>29.73</v>
          </cell>
        </row>
        <row r="51">
          <cell r="F51">
            <v>21.5</v>
          </cell>
        </row>
      </sheetData>
      <sheetData sheetId="19" refreshError="1">
        <row r="21">
          <cell r="F21">
            <v>30.97</v>
          </cell>
        </row>
        <row r="22">
          <cell r="F22">
            <v>23.53</v>
          </cell>
        </row>
        <row r="23">
          <cell r="F23">
            <v>15.1</v>
          </cell>
        </row>
        <row r="24">
          <cell r="F24">
            <v>16.489999999999998</v>
          </cell>
        </row>
        <row r="25">
          <cell r="F25">
            <v>30.39</v>
          </cell>
        </row>
        <row r="26">
          <cell r="F26">
            <v>28.44</v>
          </cell>
        </row>
        <row r="27">
          <cell r="F27">
            <v>31.62</v>
          </cell>
        </row>
        <row r="28">
          <cell r="F28">
            <v>22.03</v>
          </cell>
        </row>
        <row r="29">
          <cell r="F29">
            <v>20.02</v>
          </cell>
        </row>
        <row r="30">
          <cell r="F30">
            <v>25.95</v>
          </cell>
        </row>
        <row r="31">
          <cell r="F31">
            <v>17.57</v>
          </cell>
        </row>
        <row r="32">
          <cell r="F32">
            <v>32.53</v>
          </cell>
        </row>
        <row r="33">
          <cell r="F33">
            <v>27.37</v>
          </cell>
        </row>
        <row r="34">
          <cell r="F34">
            <v>15.56</v>
          </cell>
        </row>
        <row r="35">
          <cell r="F35">
            <v>15.93</v>
          </cell>
        </row>
        <row r="36">
          <cell r="F36">
            <v>23.88</v>
          </cell>
        </row>
        <row r="37">
          <cell r="F37">
            <v>25.27</v>
          </cell>
        </row>
        <row r="38">
          <cell r="F38">
            <v>26.8</v>
          </cell>
        </row>
        <row r="39">
          <cell r="F39">
            <v>30.52</v>
          </cell>
        </row>
        <row r="40">
          <cell r="F40">
            <v>26.93</v>
          </cell>
        </row>
        <row r="41">
          <cell r="F41">
            <v>20.47</v>
          </cell>
        </row>
        <row r="42">
          <cell r="F42">
            <v>26.49</v>
          </cell>
        </row>
        <row r="43">
          <cell r="F43">
            <v>20.45</v>
          </cell>
        </row>
        <row r="44">
          <cell r="F44">
            <v>23.38</v>
          </cell>
        </row>
        <row r="45">
          <cell r="F45">
            <v>26.91</v>
          </cell>
        </row>
        <row r="46">
          <cell r="F46">
            <v>20.74</v>
          </cell>
        </row>
        <row r="47">
          <cell r="F47">
            <v>19.489999999999998</v>
          </cell>
        </row>
        <row r="48">
          <cell r="F48">
            <v>25.57</v>
          </cell>
        </row>
        <row r="49">
          <cell r="F49">
            <v>24.33</v>
          </cell>
        </row>
        <row r="50">
          <cell r="F50">
            <v>25.46</v>
          </cell>
        </row>
        <row r="51">
          <cell r="F51">
            <v>19.3</v>
          </cell>
        </row>
      </sheetData>
      <sheetData sheetId="20" refreshError="1">
        <row r="21">
          <cell r="F21">
            <v>30.83</v>
          </cell>
        </row>
        <row r="22">
          <cell r="F22">
            <v>24.73</v>
          </cell>
        </row>
        <row r="23">
          <cell r="F23">
            <v>15.2</v>
          </cell>
        </row>
        <row r="24">
          <cell r="F24">
            <v>15.5</v>
          </cell>
        </row>
        <row r="25">
          <cell r="F25">
            <v>29.15</v>
          </cell>
        </row>
        <row r="26">
          <cell r="F26">
            <v>5.76</v>
          </cell>
        </row>
        <row r="27">
          <cell r="F27">
            <v>15.95</v>
          </cell>
        </row>
        <row r="28">
          <cell r="F28">
            <v>23.6</v>
          </cell>
        </row>
        <row r="29">
          <cell r="F29">
            <v>17.809999999999999</v>
          </cell>
        </row>
        <row r="30">
          <cell r="F30">
            <v>27.16</v>
          </cell>
        </row>
        <row r="31">
          <cell r="F31">
            <v>17.91</v>
          </cell>
        </row>
        <row r="32">
          <cell r="F32">
            <v>34.83</v>
          </cell>
        </row>
        <row r="33">
          <cell r="F33">
            <v>29.22</v>
          </cell>
        </row>
        <row r="34">
          <cell r="F34">
            <v>16.09</v>
          </cell>
        </row>
        <row r="35">
          <cell r="F35">
            <v>16.440000000000001</v>
          </cell>
        </row>
        <row r="36">
          <cell r="F36">
            <v>24.84</v>
          </cell>
        </row>
        <row r="37">
          <cell r="F37">
            <v>27.36</v>
          </cell>
        </row>
        <row r="38">
          <cell r="F38">
            <v>31.13</v>
          </cell>
        </row>
        <row r="39">
          <cell r="F39">
            <v>31.77</v>
          </cell>
        </row>
        <row r="40">
          <cell r="F40">
            <v>28.49</v>
          </cell>
        </row>
        <row r="41">
          <cell r="F41">
            <v>21.25</v>
          </cell>
        </row>
        <row r="42">
          <cell r="F42">
            <v>27.9</v>
          </cell>
        </row>
        <row r="43">
          <cell r="F43">
            <v>22.96</v>
          </cell>
        </row>
        <row r="44">
          <cell r="F44">
            <v>20.48</v>
          </cell>
        </row>
        <row r="45">
          <cell r="F45">
            <v>28.05</v>
          </cell>
        </row>
        <row r="46">
          <cell r="F46">
            <v>21.77</v>
          </cell>
        </row>
        <row r="47">
          <cell r="F47">
            <v>20.12</v>
          </cell>
        </row>
        <row r="48">
          <cell r="F48">
            <v>26.96</v>
          </cell>
        </row>
        <row r="49">
          <cell r="F49">
            <v>25.76</v>
          </cell>
        </row>
        <row r="50">
          <cell r="F50">
            <v>26.99</v>
          </cell>
        </row>
        <row r="51">
          <cell r="F51">
            <v>19.91</v>
          </cell>
        </row>
      </sheetData>
      <sheetData sheetId="21" refreshError="1">
        <row r="21">
          <cell r="F21">
            <v>27.67</v>
          </cell>
        </row>
        <row r="22">
          <cell r="F22">
            <v>33.950000000000003</v>
          </cell>
        </row>
        <row r="23">
          <cell r="F23">
            <v>38.409999999999997</v>
          </cell>
        </row>
        <row r="24">
          <cell r="F24">
            <v>26.47</v>
          </cell>
        </row>
        <row r="25">
          <cell r="F25">
            <v>37.15</v>
          </cell>
        </row>
        <row r="26">
          <cell r="F26">
            <v>38.1</v>
          </cell>
        </row>
        <row r="27">
          <cell r="F27">
            <v>38.07</v>
          </cell>
        </row>
        <row r="28">
          <cell r="F28">
            <v>38.07</v>
          </cell>
        </row>
        <row r="29">
          <cell r="F29">
            <v>32.78</v>
          </cell>
        </row>
        <row r="30">
          <cell r="F30">
            <v>38.4</v>
          </cell>
        </row>
        <row r="31">
          <cell r="F31">
            <v>37.57</v>
          </cell>
        </row>
        <row r="32">
          <cell r="F32">
            <v>37.65</v>
          </cell>
        </row>
        <row r="33">
          <cell r="F33">
            <v>38.04</v>
          </cell>
        </row>
        <row r="34">
          <cell r="F34">
            <v>37.81</v>
          </cell>
        </row>
        <row r="35">
          <cell r="F35">
            <v>37.68</v>
          </cell>
        </row>
        <row r="36">
          <cell r="F36">
            <v>37.83</v>
          </cell>
        </row>
        <row r="37">
          <cell r="F37">
            <v>24.8</v>
          </cell>
        </row>
        <row r="38">
          <cell r="F38">
            <v>26.52</v>
          </cell>
        </row>
        <row r="39">
          <cell r="F39">
            <v>37.799999999999997</v>
          </cell>
        </row>
        <row r="40">
          <cell r="F40">
            <v>35.619999999999997</v>
          </cell>
        </row>
        <row r="41">
          <cell r="F41">
            <v>37.630000000000003</v>
          </cell>
        </row>
        <row r="42">
          <cell r="F42">
            <v>30.58</v>
          </cell>
        </row>
        <row r="43">
          <cell r="F43">
            <v>35.76</v>
          </cell>
        </row>
        <row r="44">
          <cell r="F44">
            <v>29.21</v>
          </cell>
        </row>
        <row r="45">
          <cell r="F45">
            <v>30.48</v>
          </cell>
        </row>
        <row r="46">
          <cell r="F46">
            <v>37.46</v>
          </cell>
        </row>
        <row r="47">
          <cell r="F47">
            <v>37.64</v>
          </cell>
        </row>
        <row r="48">
          <cell r="F48">
            <v>27.47</v>
          </cell>
        </row>
      </sheetData>
      <sheetData sheetId="22" refreshError="1">
        <row r="21">
          <cell r="F21">
            <v>25.1</v>
          </cell>
        </row>
        <row r="22">
          <cell r="F22">
            <v>30.69</v>
          </cell>
        </row>
        <row r="23">
          <cell r="F23">
            <v>33.68</v>
          </cell>
        </row>
        <row r="24">
          <cell r="F24">
            <v>23.57</v>
          </cell>
        </row>
        <row r="25">
          <cell r="F25">
            <v>32.450000000000003</v>
          </cell>
        </row>
        <row r="26">
          <cell r="F26">
            <v>33.33</v>
          </cell>
        </row>
        <row r="27">
          <cell r="F27">
            <v>33.39</v>
          </cell>
        </row>
        <row r="28">
          <cell r="F28">
            <v>33.42</v>
          </cell>
        </row>
        <row r="29">
          <cell r="F29">
            <v>28.98</v>
          </cell>
        </row>
        <row r="30">
          <cell r="F30">
            <v>33.6</v>
          </cell>
        </row>
        <row r="31">
          <cell r="F31">
            <v>32.78</v>
          </cell>
        </row>
        <row r="32">
          <cell r="F32">
            <v>33.200000000000003</v>
          </cell>
        </row>
        <row r="33">
          <cell r="F33">
            <v>33.44</v>
          </cell>
        </row>
        <row r="34">
          <cell r="F34">
            <v>33.18</v>
          </cell>
        </row>
        <row r="35">
          <cell r="F35">
            <v>33.19</v>
          </cell>
        </row>
        <row r="36">
          <cell r="F36">
            <v>32.74</v>
          </cell>
        </row>
        <row r="37">
          <cell r="F37">
            <v>21.09</v>
          </cell>
        </row>
        <row r="38">
          <cell r="F38">
            <v>22.97</v>
          </cell>
        </row>
        <row r="39">
          <cell r="F39">
            <v>30.57</v>
          </cell>
        </row>
        <row r="40">
          <cell r="F40">
            <v>31.11</v>
          </cell>
        </row>
        <row r="41">
          <cell r="F41">
            <v>32.909999999999997</v>
          </cell>
        </row>
        <row r="42">
          <cell r="F42">
            <v>26.73</v>
          </cell>
        </row>
        <row r="43">
          <cell r="F43">
            <v>31.24</v>
          </cell>
        </row>
        <row r="44">
          <cell r="F44">
            <v>25.39</v>
          </cell>
        </row>
        <row r="45">
          <cell r="F45">
            <v>26.47</v>
          </cell>
        </row>
        <row r="46">
          <cell r="F46">
            <v>32.54</v>
          </cell>
        </row>
        <row r="47">
          <cell r="F47">
            <v>32.770000000000003</v>
          </cell>
        </row>
        <row r="48">
          <cell r="F48">
            <v>22.83</v>
          </cell>
        </row>
      </sheetData>
      <sheetData sheetId="23" refreshError="1">
        <row r="21">
          <cell r="F21">
            <v>26.19</v>
          </cell>
        </row>
        <row r="22">
          <cell r="F22">
            <v>32.340000000000003</v>
          </cell>
        </row>
        <row r="23">
          <cell r="F23">
            <v>35.36</v>
          </cell>
        </row>
        <row r="24">
          <cell r="F24">
            <v>24.47</v>
          </cell>
        </row>
        <row r="25">
          <cell r="F25">
            <v>33.659999999999997</v>
          </cell>
        </row>
        <row r="26">
          <cell r="F26">
            <v>34.92</v>
          </cell>
        </row>
        <row r="27">
          <cell r="F27">
            <v>35.229999999999997</v>
          </cell>
        </row>
        <row r="28">
          <cell r="F28">
            <v>34.700000000000003</v>
          </cell>
        </row>
        <row r="29">
          <cell r="F29">
            <v>30.27</v>
          </cell>
        </row>
        <row r="30">
          <cell r="F30">
            <v>35.47</v>
          </cell>
        </row>
        <row r="31">
          <cell r="F31">
            <v>34.700000000000003</v>
          </cell>
        </row>
        <row r="32">
          <cell r="F32">
            <v>34.700000000000003</v>
          </cell>
        </row>
        <row r="33">
          <cell r="F33">
            <v>35.47</v>
          </cell>
        </row>
        <row r="34">
          <cell r="F34">
            <v>35.090000000000003</v>
          </cell>
        </row>
        <row r="35">
          <cell r="F35">
            <v>35.19</v>
          </cell>
        </row>
        <row r="36">
          <cell r="F36">
            <v>35.21</v>
          </cell>
        </row>
        <row r="37">
          <cell r="F37">
            <v>22.18</v>
          </cell>
        </row>
        <row r="38">
          <cell r="F38">
            <v>24.25</v>
          </cell>
        </row>
        <row r="39">
          <cell r="F39">
            <v>34.869999999999997</v>
          </cell>
        </row>
        <row r="40">
          <cell r="F40">
            <v>33.08</v>
          </cell>
        </row>
        <row r="41">
          <cell r="F41">
            <v>34.86</v>
          </cell>
        </row>
        <row r="42">
          <cell r="F42">
            <v>28.53</v>
          </cell>
        </row>
        <row r="43">
          <cell r="F43">
            <v>33.18</v>
          </cell>
        </row>
        <row r="44">
          <cell r="F44">
            <v>26.65</v>
          </cell>
        </row>
        <row r="45">
          <cell r="F45">
            <v>27.98</v>
          </cell>
        </row>
        <row r="46">
          <cell r="F46">
            <v>35</v>
          </cell>
        </row>
        <row r="47">
          <cell r="F47">
            <v>35.14</v>
          </cell>
        </row>
        <row r="48">
          <cell r="F48">
            <v>22.55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3"/>
      <sheetName val="table 9.2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163700</v>
          </cell>
          <cell r="C5">
            <v>166800</v>
          </cell>
          <cell r="D5">
            <v>167700</v>
          </cell>
          <cell r="E5">
            <v>381000</v>
          </cell>
          <cell r="F5">
            <v>348000</v>
          </cell>
          <cell r="G5">
            <v>323500</v>
          </cell>
          <cell r="H5">
            <v>187200</v>
          </cell>
          <cell r="I5">
            <v>316700</v>
          </cell>
          <cell r="J5">
            <v>240900</v>
          </cell>
          <cell r="K5">
            <v>360000</v>
          </cell>
          <cell r="L5">
            <v>239600</v>
          </cell>
          <cell r="M5">
            <v>241300</v>
          </cell>
          <cell r="N5">
            <v>233000</v>
          </cell>
          <cell r="O5">
            <v>600000</v>
          </cell>
          <cell r="P5">
            <v>562000</v>
          </cell>
          <cell r="Q5">
            <v>552000</v>
          </cell>
        </row>
        <row r="6">
          <cell r="B6">
            <v>178600</v>
          </cell>
          <cell r="C6">
            <v>175800</v>
          </cell>
          <cell r="D6">
            <v>181500</v>
          </cell>
          <cell r="E6">
            <v>315000</v>
          </cell>
          <cell r="F6">
            <v>375000</v>
          </cell>
          <cell r="G6">
            <v>349700</v>
          </cell>
          <cell r="H6">
            <v>293100</v>
          </cell>
          <cell r="I6">
            <v>304700</v>
          </cell>
          <cell r="J6">
            <v>236400</v>
          </cell>
          <cell r="K6">
            <v>237400</v>
          </cell>
          <cell r="L6">
            <v>236500</v>
          </cell>
          <cell r="M6">
            <v>238900</v>
          </cell>
          <cell r="N6">
            <v>412000</v>
          </cell>
          <cell r="O6">
            <v>600000</v>
          </cell>
          <cell r="P6">
            <v>596000</v>
          </cell>
          <cell r="Q6">
            <v>560000</v>
          </cell>
        </row>
        <row r="7">
          <cell r="B7">
            <v>172500</v>
          </cell>
          <cell r="C7">
            <v>171200</v>
          </cell>
          <cell r="D7">
            <v>174000</v>
          </cell>
          <cell r="E7">
            <v>375000</v>
          </cell>
          <cell r="F7">
            <v>389000</v>
          </cell>
          <cell r="G7">
            <v>368500</v>
          </cell>
          <cell r="H7">
            <v>288600</v>
          </cell>
          <cell r="I7">
            <v>371200</v>
          </cell>
          <cell r="J7">
            <v>236900</v>
          </cell>
          <cell r="K7">
            <v>238100</v>
          </cell>
          <cell r="L7">
            <v>236700</v>
          </cell>
          <cell r="M7">
            <v>239200</v>
          </cell>
          <cell r="N7">
            <v>403000</v>
          </cell>
          <cell r="O7">
            <v>599000</v>
          </cell>
          <cell r="P7">
            <v>611000</v>
          </cell>
          <cell r="Q7">
            <v>611000</v>
          </cell>
        </row>
        <row r="8">
          <cell r="B8">
            <v>181700</v>
          </cell>
          <cell r="C8">
            <v>172900</v>
          </cell>
          <cell r="D8">
            <v>182000</v>
          </cell>
          <cell r="E8">
            <v>327000</v>
          </cell>
          <cell r="F8">
            <v>373000</v>
          </cell>
          <cell r="G8">
            <v>359700</v>
          </cell>
          <cell r="H8">
            <v>302500</v>
          </cell>
          <cell r="I8">
            <v>363500</v>
          </cell>
          <cell r="J8">
            <v>237800</v>
          </cell>
          <cell r="K8">
            <v>239600</v>
          </cell>
          <cell r="L8">
            <v>237500</v>
          </cell>
          <cell r="M8">
            <v>239200</v>
          </cell>
          <cell r="N8">
            <v>412000</v>
          </cell>
          <cell r="O8">
            <v>606000</v>
          </cell>
          <cell r="P8">
            <v>622000</v>
          </cell>
          <cell r="Q8">
            <v>619000</v>
          </cell>
        </row>
        <row r="9">
          <cell r="B9">
            <v>175100</v>
          </cell>
          <cell r="C9">
            <v>172200</v>
          </cell>
          <cell r="D9">
            <v>181000</v>
          </cell>
          <cell r="E9">
            <v>322000</v>
          </cell>
          <cell r="F9">
            <v>372000</v>
          </cell>
          <cell r="G9">
            <v>350200</v>
          </cell>
          <cell r="H9">
            <v>292000</v>
          </cell>
          <cell r="I9">
            <v>354200</v>
          </cell>
          <cell r="J9">
            <v>238900</v>
          </cell>
          <cell r="K9">
            <v>339000</v>
          </cell>
          <cell r="L9">
            <v>237000</v>
          </cell>
          <cell r="M9">
            <v>231000</v>
          </cell>
          <cell r="N9">
            <v>413000</v>
          </cell>
          <cell r="O9">
            <v>603000</v>
          </cell>
          <cell r="P9">
            <v>626000</v>
          </cell>
          <cell r="Q9">
            <v>612000</v>
          </cell>
        </row>
        <row r="10">
          <cell r="B10">
            <v>176000</v>
          </cell>
          <cell r="C10">
            <v>173600</v>
          </cell>
          <cell r="D10">
            <v>179900</v>
          </cell>
          <cell r="E10">
            <v>278000</v>
          </cell>
          <cell r="F10">
            <v>341000</v>
          </cell>
          <cell r="G10">
            <v>333000</v>
          </cell>
          <cell r="H10">
            <v>250600</v>
          </cell>
          <cell r="I10">
            <v>322400</v>
          </cell>
          <cell r="J10">
            <v>235560</v>
          </cell>
          <cell r="K10">
            <v>236300</v>
          </cell>
          <cell r="L10">
            <v>235300</v>
          </cell>
          <cell r="M10">
            <v>237600</v>
          </cell>
          <cell r="N10">
            <v>285000</v>
          </cell>
          <cell r="O10">
            <v>606000</v>
          </cell>
          <cell r="P10">
            <v>596000</v>
          </cell>
          <cell r="Q10">
            <v>595000</v>
          </cell>
        </row>
        <row r="11">
          <cell r="B11">
            <v>38800</v>
          </cell>
          <cell r="C11">
            <v>170100</v>
          </cell>
          <cell r="D11">
            <v>170900</v>
          </cell>
          <cell r="E11">
            <v>275000</v>
          </cell>
          <cell r="F11">
            <v>360000</v>
          </cell>
          <cell r="G11">
            <v>337500</v>
          </cell>
          <cell r="H11">
            <v>261200</v>
          </cell>
          <cell r="I11">
            <v>296500</v>
          </cell>
          <cell r="J11">
            <v>238300</v>
          </cell>
          <cell r="K11">
            <v>238000</v>
          </cell>
          <cell r="L11">
            <v>236800</v>
          </cell>
          <cell r="M11">
            <v>328500</v>
          </cell>
          <cell r="N11">
            <v>284000</v>
          </cell>
          <cell r="O11">
            <v>605000</v>
          </cell>
          <cell r="P11">
            <v>612000</v>
          </cell>
          <cell r="Q11">
            <v>609000</v>
          </cell>
        </row>
        <row r="12">
          <cell r="B12">
            <v>49300</v>
          </cell>
          <cell r="C12">
            <v>168500</v>
          </cell>
          <cell r="D12">
            <v>166300</v>
          </cell>
          <cell r="E12">
            <v>227000</v>
          </cell>
          <cell r="F12">
            <v>312000</v>
          </cell>
          <cell r="G12">
            <v>295100</v>
          </cell>
          <cell r="H12">
            <v>183600</v>
          </cell>
          <cell r="I12">
            <v>252500</v>
          </cell>
          <cell r="J12">
            <v>236600</v>
          </cell>
          <cell r="K12">
            <v>236700</v>
          </cell>
          <cell r="L12">
            <v>234400</v>
          </cell>
          <cell r="M12">
            <v>237700</v>
          </cell>
          <cell r="N12">
            <v>150000</v>
          </cell>
          <cell r="O12">
            <v>604000</v>
          </cell>
          <cell r="P12">
            <v>583000</v>
          </cell>
          <cell r="Q12">
            <v>587000</v>
          </cell>
        </row>
        <row r="13">
          <cell r="B13">
            <v>166300</v>
          </cell>
          <cell r="C13">
            <v>168900</v>
          </cell>
          <cell r="D13">
            <v>165300</v>
          </cell>
          <cell r="E13">
            <v>323000</v>
          </cell>
          <cell r="F13">
            <v>318000</v>
          </cell>
          <cell r="G13">
            <v>339800</v>
          </cell>
          <cell r="H13">
            <v>272800</v>
          </cell>
          <cell r="I13">
            <v>288600</v>
          </cell>
          <cell r="J13">
            <v>236100</v>
          </cell>
          <cell r="K13">
            <v>236900</v>
          </cell>
          <cell r="L13">
            <v>235800</v>
          </cell>
          <cell r="M13">
            <v>238200</v>
          </cell>
          <cell r="N13">
            <v>414000</v>
          </cell>
          <cell r="O13">
            <v>608000</v>
          </cell>
          <cell r="P13">
            <v>573000</v>
          </cell>
          <cell r="Q13">
            <v>574000</v>
          </cell>
        </row>
        <row r="14">
          <cell r="B14">
            <v>176100</v>
          </cell>
          <cell r="C14">
            <v>172000</v>
          </cell>
          <cell r="D14">
            <v>174900</v>
          </cell>
          <cell r="E14">
            <v>380000</v>
          </cell>
          <cell r="F14">
            <v>375000</v>
          </cell>
          <cell r="G14">
            <v>362500</v>
          </cell>
          <cell r="H14">
            <v>278400</v>
          </cell>
          <cell r="I14">
            <v>365400</v>
          </cell>
          <cell r="J14">
            <v>237900</v>
          </cell>
          <cell r="K14">
            <v>236600</v>
          </cell>
          <cell r="L14">
            <v>234300</v>
          </cell>
          <cell r="M14">
            <v>237400</v>
          </cell>
          <cell r="N14">
            <v>417000</v>
          </cell>
          <cell r="O14">
            <v>608000</v>
          </cell>
          <cell r="P14">
            <v>587000</v>
          </cell>
          <cell r="Q14">
            <v>593000</v>
          </cell>
        </row>
        <row r="15">
          <cell r="B15">
            <v>166900</v>
          </cell>
          <cell r="C15">
            <v>172000</v>
          </cell>
          <cell r="D15">
            <v>175300</v>
          </cell>
          <cell r="E15">
            <v>380000</v>
          </cell>
          <cell r="F15">
            <v>381000</v>
          </cell>
          <cell r="G15">
            <v>363000</v>
          </cell>
          <cell r="H15">
            <v>204700</v>
          </cell>
          <cell r="I15">
            <v>374700</v>
          </cell>
          <cell r="J15">
            <v>236700</v>
          </cell>
          <cell r="K15">
            <v>236200</v>
          </cell>
          <cell r="L15">
            <v>235200</v>
          </cell>
          <cell r="M15">
            <v>237300</v>
          </cell>
          <cell r="N15">
            <v>411000</v>
          </cell>
          <cell r="O15">
            <v>605000</v>
          </cell>
          <cell r="P15">
            <v>586000</v>
          </cell>
          <cell r="Q15">
            <v>583000</v>
          </cell>
        </row>
        <row r="16">
          <cell r="B16">
            <v>165300</v>
          </cell>
          <cell r="C16">
            <v>169100</v>
          </cell>
          <cell r="D16">
            <v>166600</v>
          </cell>
          <cell r="E16">
            <v>375000</v>
          </cell>
          <cell r="F16">
            <v>384000</v>
          </cell>
          <cell r="G16">
            <v>347800</v>
          </cell>
          <cell r="H16">
            <v>302400</v>
          </cell>
          <cell r="I16">
            <v>347900</v>
          </cell>
          <cell r="J16">
            <v>236900</v>
          </cell>
          <cell r="K16">
            <v>237200</v>
          </cell>
          <cell r="L16">
            <v>235000</v>
          </cell>
          <cell r="M16">
            <v>236800</v>
          </cell>
          <cell r="N16">
            <v>406000</v>
          </cell>
          <cell r="O16">
            <v>607000</v>
          </cell>
          <cell r="P16">
            <v>600000</v>
          </cell>
          <cell r="Q16">
            <v>602000</v>
          </cell>
        </row>
        <row r="17">
          <cell r="B17">
            <v>172800</v>
          </cell>
          <cell r="C17">
            <v>174800</v>
          </cell>
          <cell r="D17">
            <v>175800</v>
          </cell>
          <cell r="E17">
            <v>380000</v>
          </cell>
          <cell r="F17">
            <v>377000</v>
          </cell>
          <cell r="G17">
            <v>356000</v>
          </cell>
          <cell r="H17">
            <v>315500</v>
          </cell>
          <cell r="I17">
            <v>365000</v>
          </cell>
          <cell r="J17">
            <v>235700</v>
          </cell>
          <cell r="K17">
            <v>235500</v>
          </cell>
          <cell r="L17">
            <v>235200</v>
          </cell>
          <cell r="M17">
            <v>236500</v>
          </cell>
          <cell r="N17">
            <v>423000</v>
          </cell>
          <cell r="O17">
            <v>583000</v>
          </cell>
          <cell r="P17">
            <v>558000</v>
          </cell>
          <cell r="Q17">
            <v>594000</v>
          </cell>
        </row>
        <row r="18">
          <cell r="B18">
            <v>169800</v>
          </cell>
          <cell r="C18">
            <v>163600</v>
          </cell>
          <cell r="D18">
            <v>183200</v>
          </cell>
          <cell r="E18">
            <v>397000</v>
          </cell>
          <cell r="F18">
            <v>384000</v>
          </cell>
          <cell r="G18">
            <v>366100</v>
          </cell>
          <cell r="H18">
            <v>389900</v>
          </cell>
          <cell r="I18">
            <v>370300</v>
          </cell>
          <cell r="J18">
            <v>230000</v>
          </cell>
          <cell r="K18">
            <v>233000</v>
          </cell>
          <cell r="L18">
            <v>232800</v>
          </cell>
          <cell r="M18">
            <v>234700</v>
          </cell>
          <cell r="N18">
            <v>460000</v>
          </cell>
          <cell r="O18">
            <v>467000</v>
          </cell>
          <cell r="P18">
            <v>0</v>
          </cell>
          <cell r="Q18">
            <v>646000</v>
          </cell>
        </row>
        <row r="19">
          <cell r="B19">
            <v>160000</v>
          </cell>
          <cell r="C19">
            <v>165600</v>
          </cell>
          <cell r="D19">
            <v>170200</v>
          </cell>
          <cell r="E19">
            <v>342000</v>
          </cell>
          <cell r="F19">
            <v>337000</v>
          </cell>
          <cell r="G19">
            <v>326000</v>
          </cell>
          <cell r="H19">
            <v>282200</v>
          </cell>
          <cell r="I19">
            <v>329500</v>
          </cell>
          <cell r="J19">
            <v>233800</v>
          </cell>
          <cell r="K19">
            <v>233900</v>
          </cell>
          <cell r="L19">
            <v>233300</v>
          </cell>
          <cell r="M19">
            <v>234900</v>
          </cell>
          <cell r="N19">
            <v>502000</v>
          </cell>
          <cell r="O19">
            <v>348000</v>
          </cell>
          <cell r="P19">
            <v>176000</v>
          </cell>
          <cell r="Q19">
            <v>569000</v>
          </cell>
        </row>
        <row r="20">
          <cell r="B20">
            <v>177900</v>
          </cell>
          <cell r="C20">
            <v>175700</v>
          </cell>
          <cell r="D20">
            <v>179500</v>
          </cell>
          <cell r="E20">
            <v>373000</v>
          </cell>
          <cell r="F20">
            <v>385000</v>
          </cell>
          <cell r="G20">
            <v>342300</v>
          </cell>
          <cell r="H20">
            <v>313100</v>
          </cell>
          <cell r="I20">
            <v>347300</v>
          </cell>
          <cell r="J20">
            <v>233800</v>
          </cell>
          <cell r="K20">
            <v>235900</v>
          </cell>
          <cell r="L20">
            <v>233600</v>
          </cell>
          <cell r="M20">
            <v>237000</v>
          </cell>
          <cell r="N20">
            <v>413000</v>
          </cell>
          <cell r="O20">
            <v>412000</v>
          </cell>
          <cell r="P20">
            <v>624000</v>
          </cell>
          <cell r="Q20">
            <v>609000</v>
          </cell>
        </row>
        <row r="21">
          <cell r="B21">
            <v>169400</v>
          </cell>
          <cell r="C21">
            <v>167300</v>
          </cell>
          <cell r="D21">
            <v>172600</v>
          </cell>
          <cell r="E21">
            <v>372000</v>
          </cell>
          <cell r="F21">
            <v>364000</v>
          </cell>
          <cell r="G21">
            <v>345100</v>
          </cell>
          <cell r="H21">
            <v>369600</v>
          </cell>
          <cell r="I21">
            <v>348400</v>
          </cell>
          <cell r="J21">
            <v>236200</v>
          </cell>
          <cell r="K21">
            <v>230300</v>
          </cell>
          <cell r="L21">
            <v>236100</v>
          </cell>
          <cell r="M21">
            <v>237100</v>
          </cell>
          <cell r="N21">
            <v>405000</v>
          </cell>
          <cell r="O21">
            <v>418000</v>
          </cell>
          <cell r="P21">
            <v>617000</v>
          </cell>
          <cell r="Q21">
            <v>612000</v>
          </cell>
        </row>
        <row r="22">
          <cell r="B22">
            <v>173800</v>
          </cell>
          <cell r="C22">
            <v>171800</v>
          </cell>
          <cell r="D22">
            <v>170000</v>
          </cell>
          <cell r="E22">
            <v>368000</v>
          </cell>
          <cell r="F22">
            <v>345000</v>
          </cell>
          <cell r="G22">
            <v>326200</v>
          </cell>
          <cell r="H22">
            <v>369300</v>
          </cell>
          <cell r="I22">
            <v>347200</v>
          </cell>
          <cell r="J22">
            <v>233100</v>
          </cell>
          <cell r="K22">
            <v>231900</v>
          </cell>
          <cell r="L22">
            <v>235200</v>
          </cell>
          <cell r="M22">
            <v>207600</v>
          </cell>
          <cell r="N22">
            <v>404000</v>
          </cell>
          <cell r="O22">
            <v>426000</v>
          </cell>
          <cell r="P22">
            <v>602000</v>
          </cell>
          <cell r="Q22">
            <v>601000</v>
          </cell>
        </row>
        <row r="23">
          <cell r="B23">
            <v>173800</v>
          </cell>
          <cell r="C23">
            <v>173000</v>
          </cell>
          <cell r="D23">
            <v>178500</v>
          </cell>
          <cell r="E23">
            <v>392000</v>
          </cell>
          <cell r="F23">
            <v>379000</v>
          </cell>
          <cell r="G23">
            <v>360500</v>
          </cell>
          <cell r="H23">
            <v>374500</v>
          </cell>
          <cell r="I23">
            <v>365800</v>
          </cell>
          <cell r="J23">
            <v>232600</v>
          </cell>
          <cell r="K23">
            <v>231700</v>
          </cell>
          <cell r="L23">
            <v>236300</v>
          </cell>
          <cell r="M23">
            <v>203900</v>
          </cell>
          <cell r="N23">
            <v>450000</v>
          </cell>
          <cell r="O23">
            <v>435000</v>
          </cell>
          <cell r="P23">
            <v>589000</v>
          </cell>
          <cell r="Q23">
            <v>591000</v>
          </cell>
        </row>
        <row r="24">
          <cell r="B24">
            <v>171800</v>
          </cell>
          <cell r="C24">
            <v>169900</v>
          </cell>
          <cell r="D24">
            <v>170700</v>
          </cell>
          <cell r="E24">
            <v>386000</v>
          </cell>
          <cell r="F24">
            <v>388000</v>
          </cell>
          <cell r="G24">
            <v>365500</v>
          </cell>
          <cell r="H24">
            <v>365100</v>
          </cell>
          <cell r="I24">
            <v>373500</v>
          </cell>
          <cell r="J24">
            <v>232100</v>
          </cell>
          <cell r="K24">
            <v>234200</v>
          </cell>
          <cell r="L24">
            <v>233500</v>
          </cell>
          <cell r="M24">
            <v>164000</v>
          </cell>
          <cell r="N24">
            <v>437000</v>
          </cell>
          <cell r="O24">
            <v>404000</v>
          </cell>
          <cell r="P24">
            <v>634000</v>
          </cell>
          <cell r="Q24">
            <v>624000</v>
          </cell>
        </row>
        <row r="25">
          <cell r="B25">
            <v>89500</v>
          </cell>
          <cell r="C25">
            <v>49300</v>
          </cell>
          <cell r="D25">
            <v>83500</v>
          </cell>
          <cell r="E25">
            <v>392000</v>
          </cell>
          <cell r="F25">
            <v>379000</v>
          </cell>
          <cell r="G25">
            <v>354500</v>
          </cell>
          <cell r="H25">
            <v>334400</v>
          </cell>
          <cell r="I25">
            <v>357500</v>
          </cell>
          <cell r="J25">
            <v>235500</v>
          </cell>
          <cell r="K25">
            <v>234200</v>
          </cell>
          <cell r="L25">
            <v>235000</v>
          </cell>
          <cell r="M25">
            <v>237100</v>
          </cell>
          <cell r="N25">
            <v>383000</v>
          </cell>
          <cell r="O25">
            <v>466000</v>
          </cell>
          <cell r="P25">
            <v>642000</v>
          </cell>
          <cell r="Q25">
            <v>641000</v>
          </cell>
        </row>
        <row r="26">
          <cell r="B26">
            <v>135400</v>
          </cell>
          <cell r="C26">
            <v>49900</v>
          </cell>
          <cell r="D26">
            <v>138200</v>
          </cell>
          <cell r="E26">
            <v>257000</v>
          </cell>
          <cell r="F26">
            <v>311000</v>
          </cell>
          <cell r="G26">
            <v>287800</v>
          </cell>
          <cell r="H26">
            <v>177400</v>
          </cell>
          <cell r="I26">
            <v>290000</v>
          </cell>
          <cell r="J26">
            <v>237800</v>
          </cell>
          <cell r="K26">
            <v>231100</v>
          </cell>
          <cell r="L26">
            <v>231800</v>
          </cell>
          <cell r="M26">
            <v>234400</v>
          </cell>
          <cell r="N26">
            <v>262000</v>
          </cell>
          <cell r="O26">
            <v>599000</v>
          </cell>
          <cell r="P26">
            <v>586000</v>
          </cell>
          <cell r="Q26">
            <v>590000</v>
          </cell>
        </row>
        <row r="27">
          <cell r="B27">
            <v>176700</v>
          </cell>
          <cell r="C27">
            <v>172500</v>
          </cell>
          <cell r="D27">
            <v>176800</v>
          </cell>
          <cell r="E27">
            <v>311000</v>
          </cell>
          <cell r="F27">
            <v>374000</v>
          </cell>
          <cell r="G27">
            <v>355600</v>
          </cell>
          <cell r="H27">
            <v>276700</v>
          </cell>
          <cell r="I27">
            <v>315900</v>
          </cell>
          <cell r="J27">
            <v>235100</v>
          </cell>
          <cell r="K27">
            <v>232600</v>
          </cell>
          <cell r="L27">
            <v>233600</v>
          </cell>
          <cell r="M27">
            <v>236100</v>
          </cell>
          <cell r="N27">
            <v>481000</v>
          </cell>
          <cell r="O27">
            <v>610000</v>
          </cell>
          <cell r="P27">
            <v>608000</v>
          </cell>
          <cell r="Q27">
            <v>612000</v>
          </cell>
        </row>
        <row r="28">
          <cell r="B28">
            <v>171200</v>
          </cell>
          <cell r="C28">
            <v>170000</v>
          </cell>
          <cell r="D28">
            <v>179100</v>
          </cell>
          <cell r="E28">
            <v>323000</v>
          </cell>
          <cell r="F28">
            <v>382000</v>
          </cell>
          <cell r="G28">
            <v>358200</v>
          </cell>
          <cell r="H28">
            <v>297400</v>
          </cell>
          <cell r="I28">
            <v>377300</v>
          </cell>
          <cell r="J28">
            <v>234000</v>
          </cell>
          <cell r="K28">
            <v>233700</v>
          </cell>
          <cell r="L28">
            <v>234000</v>
          </cell>
          <cell r="M28">
            <v>236400</v>
          </cell>
          <cell r="N28">
            <v>393000</v>
          </cell>
          <cell r="O28">
            <v>600000</v>
          </cell>
          <cell r="P28">
            <v>617000</v>
          </cell>
          <cell r="Q28">
            <v>648000</v>
          </cell>
        </row>
        <row r="29">
          <cell r="B29">
            <v>172400</v>
          </cell>
          <cell r="C29">
            <v>173100</v>
          </cell>
          <cell r="D29">
            <v>177000</v>
          </cell>
          <cell r="E29">
            <v>280000</v>
          </cell>
          <cell r="F29">
            <v>366000</v>
          </cell>
          <cell r="G29">
            <v>342300</v>
          </cell>
          <cell r="H29">
            <v>265000</v>
          </cell>
          <cell r="I29">
            <v>356300</v>
          </cell>
          <cell r="J29">
            <v>234400</v>
          </cell>
          <cell r="K29">
            <v>234000</v>
          </cell>
          <cell r="L29">
            <v>233500</v>
          </cell>
          <cell r="M29">
            <v>237000</v>
          </cell>
          <cell r="N29">
            <v>381000</v>
          </cell>
          <cell r="O29">
            <v>611000</v>
          </cell>
          <cell r="P29">
            <v>633000</v>
          </cell>
          <cell r="Q29">
            <v>607000</v>
          </cell>
        </row>
        <row r="30">
          <cell r="B30">
            <v>174100</v>
          </cell>
          <cell r="C30">
            <v>173300</v>
          </cell>
          <cell r="D30">
            <v>183900</v>
          </cell>
          <cell r="E30">
            <v>311000</v>
          </cell>
          <cell r="F30">
            <v>346000</v>
          </cell>
          <cell r="G30">
            <v>341200</v>
          </cell>
          <cell r="H30">
            <v>320600</v>
          </cell>
          <cell r="I30">
            <v>319300</v>
          </cell>
          <cell r="J30">
            <v>235100</v>
          </cell>
          <cell r="K30">
            <v>231300</v>
          </cell>
          <cell r="L30">
            <v>232700</v>
          </cell>
          <cell r="M30">
            <v>235000</v>
          </cell>
          <cell r="N30">
            <v>397000</v>
          </cell>
          <cell r="O30">
            <v>610000</v>
          </cell>
          <cell r="P30">
            <v>622000</v>
          </cell>
          <cell r="Q30">
            <v>620000</v>
          </cell>
        </row>
        <row r="31">
          <cell r="B31">
            <v>174900</v>
          </cell>
          <cell r="C31">
            <v>173600</v>
          </cell>
          <cell r="D31">
            <v>178400</v>
          </cell>
          <cell r="E31">
            <v>280000</v>
          </cell>
          <cell r="F31">
            <v>380000</v>
          </cell>
          <cell r="G31">
            <v>359600</v>
          </cell>
          <cell r="H31">
            <v>278600</v>
          </cell>
          <cell r="I31">
            <v>364700</v>
          </cell>
          <cell r="J31">
            <v>233200</v>
          </cell>
          <cell r="K31">
            <v>231300</v>
          </cell>
          <cell r="L31">
            <v>231600</v>
          </cell>
          <cell r="M31">
            <v>234400</v>
          </cell>
          <cell r="N31">
            <v>424000</v>
          </cell>
          <cell r="O31">
            <v>607000</v>
          </cell>
          <cell r="P31">
            <v>608000</v>
          </cell>
          <cell r="Q31">
            <v>605000</v>
          </cell>
        </row>
        <row r="32">
          <cell r="B32">
            <v>179600</v>
          </cell>
          <cell r="C32">
            <v>174900</v>
          </cell>
          <cell r="D32">
            <v>181700</v>
          </cell>
          <cell r="E32">
            <v>302000</v>
          </cell>
          <cell r="F32">
            <v>353000</v>
          </cell>
          <cell r="G32">
            <v>332200</v>
          </cell>
          <cell r="H32">
            <v>299600</v>
          </cell>
          <cell r="I32">
            <v>305300</v>
          </cell>
          <cell r="J32">
            <v>234700</v>
          </cell>
          <cell r="K32">
            <v>233500</v>
          </cell>
          <cell r="L32">
            <v>233300</v>
          </cell>
          <cell r="M32">
            <v>234900</v>
          </cell>
          <cell r="N32">
            <v>382000</v>
          </cell>
          <cell r="O32">
            <v>197000</v>
          </cell>
          <cell r="P32">
            <v>920695</v>
          </cell>
          <cell r="Q32">
            <v>609000</v>
          </cell>
        </row>
        <row r="33">
          <cell r="B33">
            <v>139300</v>
          </cell>
          <cell r="C33">
            <v>164000</v>
          </cell>
          <cell r="D33">
            <v>171800</v>
          </cell>
          <cell r="E33">
            <v>240000</v>
          </cell>
          <cell r="F33">
            <v>318000</v>
          </cell>
          <cell r="G33">
            <v>301000</v>
          </cell>
          <cell r="H33">
            <v>261700</v>
          </cell>
          <cell r="I33">
            <v>206300</v>
          </cell>
          <cell r="J33">
            <v>235200</v>
          </cell>
          <cell r="K33">
            <v>234100</v>
          </cell>
          <cell r="L33">
            <v>234300</v>
          </cell>
          <cell r="M33">
            <v>233700</v>
          </cell>
          <cell r="N33">
            <v>245000</v>
          </cell>
          <cell r="O33">
            <v>105000</v>
          </cell>
          <cell r="P33">
            <v>534000</v>
          </cell>
          <cell r="Q33">
            <v>544000</v>
          </cell>
        </row>
        <row r="34">
          <cell r="B34">
            <v>178300</v>
          </cell>
          <cell r="C34">
            <v>172400</v>
          </cell>
          <cell r="D34">
            <v>181300</v>
          </cell>
          <cell r="E34">
            <v>319000</v>
          </cell>
          <cell r="F34">
            <v>367000</v>
          </cell>
          <cell r="G34">
            <v>349900</v>
          </cell>
          <cell r="H34">
            <v>369400</v>
          </cell>
          <cell r="I34">
            <v>366000</v>
          </cell>
          <cell r="J34">
            <v>236100</v>
          </cell>
          <cell r="K34">
            <v>231700</v>
          </cell>
          <cell r="L34">
            <v>235400</v>
          </cell>
          <cell r="M34">
            <v>240900</v>
          </cell>
          <cell r="N34">
            <v>398000</v>
          </cell>
          <cell r="O34">
            <v>412000</v>
          </cell>
          <cell r="P34">
            <v>617000</v>
          </cell>
          <cell r="Q34">
            <v>620000</v>
          </cell>
        </row>
        <row r="35">
          <cell r="B35">
            <v>177700</v>
          </cell>
          <cell r="C35">
            <v>174900</v>
          </cell>
          <cell r="D35">
            <v>185900</v>
          </cell>
          <cell r="E35">
            <v>387000</v>
          </cell>
          <cell r="F35">
            <v>378000</v>
          </cell>
          <cell r="G35">
            <v>253100</v>
          </cell>
          <cell r="H35">
            <v>375800</v>
          </cell>
          <cell r="I35">
            <v>358900</v>
          </cell>
          <cell r="J35">
            <v>235300</v>
          </cell>
          <cell r="K35">
            <v>233100</v>
          </cell>
          <cell r="L35">
            <v>234400</v>
          </cell>
          <cell r="M35">
            <v>236300</v>
          </cell>
          <cell r="N35">
            <v>417000</v>
          </cell>
          <cell r="O35">
            <v>421000</v>
          </cell>
          <cell r="P35">
            <v>623000</v>
          </cell>
          <cell r="Q35">
            <v>631000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378600.00000000582</v>
          </cell>
          <cell r="F5">
            <v>400050.00000000291</v>
          </cell>
          <cell r="G5">
            <v>368119.99999999534</v>
          </cell>
          <cell r="H5">
            <v>259760.00000000204</v>
          </cell>
          <cell r="I5">
            <v>279819.99999999971</v>
          </cell>
          <cell r="J5">
            <v>214139.99999999942</v>
          </cell>
          <cell r="K5">
            <v>216239.99999999796</v>
          </cell>
          <cell r="L5">
            <v>127319.99999999971</v>
          </cell>
          <cell r="M5">
            <v>214019.9999999968</v>
          </cell>
          <cell r="N5">
            <v>0</v>
          </cell>
          <cell r="O5">
            <v>57856</v>
          </cell>
          <cell r="P5">
            <v>564400</v>
          </cell>
          <cell r="Q5">
            <v>624000</v>
          </cell>
          <cell r="R5">
            <v>122000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394199.99999999709</v>
          </cell>
          <cell r="F6">
            <v>377099.99999999127</v>
          </cell>
          <cell r="G6">
            <v>351600.00000000582</v>
          </cell>
          <cell r="H6">
            <v>293800.00000000291</v>
          </cell>
          <cell r="I6">
            <v>296599.99999999854</v>
          </cell>
          <cell r="J6">
            <v>221519.9999999968</v>
          </cell>
          <cell r="K6">
            <v>222060.00000000131</v>
          </cell>
          <cell r="L6">
            <v>28680.000000000291</v>
          </cell>
          <cell r="M6">
            <v>222659.99999999622</v>
          </cell>
          <cell r="N6">
            <v>77760</v>
          </cell>
          <cell r="O6">
            <v>54032</v>
          </cell>
          <cell r="P6">
            <v>553000</v>
          </cell>
          <cell r="Q6">
            <v>639200</v>
          </cell>
          <cell r="R6">
            <v>639000</v>
          </cell>
          <cell r="S6">
            <v>22400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368400.00000000873</v>
          </cell>
          <cell r="F7">
            <v>344700.00000001164</v>
          </cell>
          <cell r="G7">
            <v>321399.99999999418</v>
          </cell>
          <cell r="H7">
            <v>302040.00000000087</v>
          </cell>
          <cell r="I7">
            <v>206339.99999999651</v>
          </cell>
          <cell r="J7">
            <v>224760.00000000204</v>
          </cell>
          <cell r="K7">
            <v>225360.00000000058</v>
          </cell>
          <cell r="L7">
            <v>217560.00000000495</v>
          </cell>
          <cell r="M7">
            <v>56040.000000000873</v>
          </cell>
          <cell r="N7">
            <v>41440</v>
          </cell>
          <cell r="O7">
            <v>54480</v>
          </cell>
          <cell r="P7">
            <v>587800</v>
          </cell>
          <cell r="Q7">
            <v>647400</v>
          </cell>
          <cell r="R7">
            <v>688800</v>
          </cell>
          <cell r="S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375299.99999998836</v>
          </cell>
          <cell r="F8">
            <v>349349.99999999127</v>
          </cell>
          <cell r="G8">
            <v>337560.00000001222</v>
          </cell>
          <cell r="H8">
            <v>239159.99999999622</v>
          </cell>
          <cell r="I8">
            <v>276000</v>
          </cell>
          <cell r="J8">
            <v>233700</v>
          </cell>
          <cell r="K8">
            <v>233880</v>
          </cell>
          <cell r="L8">
            <v>169920</v>
          </cell>
          <cell r="M8">
            <v>231760.00000000204</v>
          </cell>
          <cell r="N8">
            <v>0</v>
          </cell>
          <cell r="O8">
            <v>58112</v>
          </cell>
          <cell r="P8">
            <v>559200</v>
          </cell>
          <cell r="Q8">
            <v>636600</v>
          </cell>
          <cell r="R8">
            <v>634400</v>
          </cell>
          <cell r="S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384150.00000000873</v>
          </cell>
          <cell r="F9">
            <v>384600.00000000582</v>
          </cell>
          <cell r="G9">
            <v>360000</v>
          </cell>
          <cell r="H9">
            <v>376319.99999999971</v>
          </cell>
          <cell r="I9">
            <v>111840.00000000378</v>
          </cell>
          <cell r="J9">
            <v>220619.99999999534</v>
          </cell>
          <cell r="K9">
            <v>220560.00000000131</v>
          </cell>
          <cell r="L9">
            <v>145019.9999999968</v>
          </cell>
          <cell r="M9">
            <v>186239.99999999796</v>
          </cell>
          <cell r="N9">
            <v>0</v>
          </cell>
          <cell r="O9">
            <v>58272</v>
          </cell>
          <cell r="P9">
            <v>585400</v>
          </cell>
          <cell r="Q9">
            <v>686200</v>
          </cell>
          <cell r="R9">
            <v>732000</v>
          </cell>
          <cell r="S9">
            <v>84200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363750</v>
          </cell>
          <cell r="F10">
            <v>355800.00000000291</v>
          </cell>
          <cell r="G10">
            <v>332639.99999999942</v>
          </cell>
          <cell r="H10">
            <v>362639.99999999942</v>
          </cell>
          <cell r="I10">
            <v>191159.99999999622</v>
          </cell>
          <cell r="J10">
            <v>206160.00000000349</v>
          </cell>
          <cell r="K10">
            <v>207779.99999999884</v>
          </cell>
          <cell r="L10">
            <v>151380.00000000466</v>
          </cell>
          <cell r="M10">
            <v>170279.99999999884</v>
          </cell>
          <cell r="N10">
            <v>0</v>
          </cell>
          <cell r="O10">
            <v>60240</v>
          </cell>
          <cell r="P10">
            <v>590400</v>
          </cell>
          <cell r="Q10">
            <v>696800</v>
          </cell>
          <cell r="R10">
            <v>605800</v>
          </cell>
          <cell r="S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393149.99999999418</v>
          </cell>
          <cell r="F11">
            <v>381149.99999999418</v>
          </cell>
          <cell r="G11">
            <v>356879.9999999901</v>
          </cell>
          <cell r="H11">
            <v>386160.00000000349</v>
          </cell>
          <cell r="I11">
            <v>174000</v>
          </cell>
          <cell r="J11">
            <v>229500</v>
          </cell>
          <cell r="K11">
            <v>0</v>
          </cell>
          <cell r="L11">
            <v>174119.99999999534</v>
          </cell>
          <cell r="M11">
            <v>167940.00000000233</v>
          </cell>
          <cell r="N11">
            <v>40810</v>
          </cell>
          <cell r="O11">
            <v>60000</v>
          </cell>
          <cell r="P11">
            <v>384200</v>
          </cell>
          <cell r="Q11">
            <v>693000</v>
          </cell>
          <cell r="R11">
            <v>177600</v>
          </cell>
          <cell r="S11">
            <v>91400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400050.00000000291</v>
          </cell>
          <cell r="F12">
            <v>391500</v>
          </cell>
          <cell r="G12">
            <v>372820.00000000698</v>
          </cell>
          <cell r="H12">
            <v>383479.99999999593</v>
          </cell>
          <cell r="I12">
            <v>72459.999999999127</v>
          </cell>
          <cell r="J12">
            <v>214199.99999999709</v>
          </cell>
          <cell r="K12">
            <v>101520.00000000044</v>
          </cell>
          <cell r="L12">
            <v>142800.00000000291</v>
          </cell>
          <cell r="M12">
            <v>116459.99999999913</v>
          </cell>
          <cell r="N12" t="str">
            <v>82 080</v>
          </cell>
          <cell r="O12" t="str">
            <v>575 520</v>
          </cell>
          <cell r="P12">
            <v>0</v>
          </cell>
          <cell r="Q12">
            <v>690400</v>
          </cell>
          <cell r="R12">
            <v>484000</v>
          </cell>
          <cell r="S12">
            <v>664600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415500</v>
          </cell>
          <cell r="F13">
            <v>400350.00000000582</v>
          </cell>
          <cell r="G13">
            <v>381739.99999999069</v>
          </cell>
          <cell r="H13">
            <v>403600.00000000582</v>
          </cell>
          <cell r="I13">
            <v>46700.000000004366</v>
          </cell>
          <cell r="J13">
            <v>222180.00000000029</v>
          </cell>
          <cell r="K13">
            <v>213060.00000000131</v>
          </cell>
          <cell r="L13">
            <v>23879.999999997381</v>
          </cell>
          <cell r="M13">
            <v>222839.99999999651</v>
          </cell>
          <cell r="N13">
            <v>40810</v>
          </cell>
          <cell r="O13" t="str">
            <v>600 320</v>
          </cell>
          <cell r="P13">
            <v>435200</v>
          </cell>
          <cell r="Q13">
            <v>653200</v>
          </cell>
          <cell r="R13">
            <v>115600</v>
          </cell>
          <cell r="S13">
            <v>701000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360449.99999999709</v>
          </cell>
          <cell r="F14">
            <v>361649.99999999418</v>
          </cell>
          <cell r="G14">
            <v>345480.00000001048</v>
          </cell>
          <cell r="H14">
            <v>345959.99999999913</v>
          </cell>
          <cell r="I14">
            <v>217799.99999999563</v>
          </cell>
          <cell r="J14">
            <v>225059.99999999767</v>
          </cell>
          <cell r="K14">
            <v>222479.99999999956</v>
          </cell>
          <cell r="L14">
            <v>66360.000000000582</v>
          </cell>
          <cell r="M14">
            <v>218700.00000000437</v>
          </cell>
          <cell r="N14">
            <v>0</v>
          </cell>
          <cell r="O14" t="str">
            <v>591 360</v>
          </cell>
          <cell r="P14">
            <v>555600.00000000582</v>
          </cell>
          <cell r="Q14">
            <v>628599.99999997672</v>
          </cell>
          <cell r="R14">
            <v>412800.00000000291</v>
          </cell>
          <cell r="S14">
            <v>689400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382650.00000000873</v>
          </cell>
          <cell r="F15">
            <v>377850.00000000582</v>
          </cell>
          <cell r="G15">
            <v>355559.99999999767</v>
          </cell>
          <cell r="H15">
            <v>311279.99999999884</v>
          </cell>
          <cell r="I15">
            <v>279840.00000000378</v>
          </cell>
          <cell r="J15">
            <v>207540.00000000087</v>
          </cell>
          <cell r="K15">
            <v>225360.00000000058</v>
          </cell>
          <cell r="L15">
            <v>137099.99999999854</v>
          </cell>
          <cell r="M15">
            <v>147599.99999999854</v>
          </cell>
          <cell r="N15">
            <v>35520</v>
          </cell>
          <cell r="O15">
            <v>599680</v>
          </cell>
          <cell r="P15">
            <v>559600</v>
          </cell>
          <cell r="Q15">
            <v>628600</v>
          </cell>
          <cell r="R15">
            <v>0</v>
          </cell>
          <cell r="S15">
            <v>332600.00000000582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361500</v>
          </cell>
          <cell r="F16">
            <v>346500</v>
          </cell>
          <cell r="G16">
            <v>323639.99999999942</v>
          </cell>
          <cell r="H16">
            <v>340799.99999999563</v>
          </cell>
          <cell r="I16">
            <v>284280.00000000611</v>
          </cell>
          <cell r="J16">
            <v>221400.00000000146</v>
          </cell>
          <cell r="K16">
            <v>211979.99999999956</v>
          </cell>
          <cell r="L16">
            <v>223260.00000000204</v>
          </cell>
          <cell r="M16">
            <v>98879.999999997381</v>
          </cell>
          <cell r="N16">
            <v>28480</v>
          </cell>
          <cell r="O16">
            <v>606400</v>
          </cell>
          <cell r="P16">
            <v>600200</v>
          </cell>
          <cell r="Q16">
            <v>696200</v>
          </cell>
          <cell r="R16">
            <v>0</v>
          </cell>
          <cell r="S16">
            <v>632200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394199.99999999709</v>
          </cell>
          <cell r="F17">
            <v>392699.99999999709</v>
          </cell>
          <cell r="G17">
            <v>378000</v>
          </cell>
          <cell r="H17">
            <v>385080.00000000175</v>
          </cell>
          <cell r="I17">
            <v>120719.99999998661</v>
          </cell>
          <cell r="J17">
            <v>222480.0000000032</v>
          </cell>
          <cell r="K17">
            <v>205439.99999999869</v>
          </cell>
          <cell r="L17">
            <v>222779.99999999884</v>
          </cell>
          <cell r="M17">
            <v>114660.00000000349</v>
          </cell>
          <cell r="N17">
            <v>0</v>
          </cell>
          <cell r="O17">
            <v>592800</v>
          </cell>
          <cell r="P17">
            <v>419400</v>
          </cell>
          <cell r="Q17">
            <v>662200</v>
          </cell>
          <cell r="R17">
            <v>212000</v>
          </cell>
          <cell r="S17">
            <v>700200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387599.99999999127</v>
          </cell>
          <cell r="F18">
            <v>397349.99999999127</v>
          </cell>
          <cell r="G18">
            <v>372360.00000000058</v>
          </cell>
          <cell r="H18">
            <v>382680.00000000029</v>
          </cell>
          <cell r="I18">
            <v>120699.99999999709</v>
          </cell>
          <cell r="J18">
            <v>210479.99999999593</v>
          </cell>
          <cell r="K18">
            <v>222420.00000000189</v>
          </cell>
          <cell r="L18">
            <v>219779.99999999884</v>
          </cell>
          <cell r="M18">
            <v>128879.99999999738</v>
          </cell>
          <cell r="N18">
            <v>0</v>
          </cell>
          <cell r="O18">
            <v>602240</v>
          </cell>
          <cell r="P18">
            <v>129800</v>
          </cell>
          <cell r="Q18">
            <v>635800</v>
          </cell>
          <cell r="R18">
            <v>568400</v>
          </cell>
          <cell r="S18">
            <v>677000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408600.00000000582</v>
          </cell>
          <cell r="F19">
            <v>394200.00000001164</v>
          </cell>
          <cell r="G19">
            <v>389759.99999999476</v>
          </cell>
          <cell r="H19">
            <v>402120.00000000262</v>
          </cell>
          <cell r="I19">
            <v>218880.00000000466</v>
          </cell>
          <cell r="J19">
            <v>0</v>
          </cell>
          <cell r="K19">
            <v>213000</v>
          </cell>
          <cell r="L19">
            <v>229080.00000000175</v>
          </cell>
          <cell r="M19">
            <v>43680.000000000291</v>
          </cell>
          <cell r="N19">
            <v>75840</v>
          </cell>
          <cell r="O19">
            <v>607680</v>
          </cell>
          <cell r="P19">
            <v>417600</v>
          </cell>
          <cell r="Q19">
            <v>651200</v>
          </cell>
          <cell r="R19">
            <v>151000</v>
          </cell>
          <cell r="S19">
            <v>652800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403500</v>
          </cell>
          <cell r="F20">
            <v>374849.99999999127</v>
          </cell>
          <cell r="G20">
            <v>355199.99999999709</v>
          </cell>
          <cell r="H20">
            <v>377159.99999999622</v>
          </cell>
          <cell r="I20">
            <v>108240.00000000524</v>
          </cell>
          <cell r="J20">
            <v>220799.99999999563</v>
          </cell>
          <cell r="K20">
            <v>228360.00000000058</v>
          </cell>
          <cell r="L20">
            <v>221819.99999999971</v>
          </cell>
          <cell r="M20">
            <v>82980.000000003201</v>
          </cell>
          <cell r="N20">
            <v>0</v>
          </cell>
          <cell r="O20">
            <v>607680</v>
          </cell>
          <cell r="P20">
            <v>0</v>
          </cell>
          <cell r="Q20">
            <v>650000</v>
          </cell>
          <cell r="R20">
            <v>684000</v>
          </cell>
          <cell r="S20">
            <v>697600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369449.99999999709</v>
          </cell>
          <cell r="F21">
            <v>382050.00000000291</v>
          </cell>
          <cell r="G21">
            <v>362639.99999999942</v>
          </cell>
          <cell r="H21">
            <v>374639.99999999942</v>
          </cell>
          <cell r="I21">
            <v>144479.99999999593</v>
          </cell>
          <cell r="J21">
            <v>210300.00000000291</v>
          </cell>
          <cell r="K21">
            <v>220199.99999999709</v>
          </cell>
          <cell r="L21">
            <v>211680.00000000029</v>
          </cell>
          <cell r="M21">
            <v>128399.99999999418</v>
          </cell>
          <cell r="N21">
            <v>0</v>
          </cell>
          <cell r="O21">
            <v>583200</v>
          </cell>
          <cell r="P21">
            <v>6540</v>
          </cell>
          <cell r="Q21">
            <v>583000</v>
          </cell>
          <cell r="R21">
            <v>578400</v>
          </cell>
          <cell r="S21">
            <v>700200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377550.00000000291</v>
          </cell>
          <cell r="F22">
            <v>374850.00000000582</v>
          </cell>
          <cell r="G22">
            <v>349920.00000001281</v>
          </cell>
          <cell r="H22">
            <v>368880.00000000466</v>
          </cell>
          <cell r="I22">
            <v>155399.99999999418</v>
          </cell>
          <cell r="J22">
            <v>177479.99999999593</v>
          </cell>
          <cell r="K22">
            <v>210479.99999999956</v>
          </cell>
          <cell r="L22">
            <v>218279.99999999884</v>
          </cell>
          <cell r="M22">
            <v>156360.00000000058</v>
          </cell>
          <cell r="N22">
            <v>0</v>
          </cell>
          <cell r="O22">
            <v>583200</v>
          </cell>
          <cell r="P22">
            <v>87400</v>
          </cell>
          <cell r="Q22">
            <v>666400</v>
          </cell>
          <cell r="R22">
            <v>428000</v>
          </cell>
          <cell r="S22">
            <v>595600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395699.99999999709</v>
          </cell>
          <cell r="F23">
            <v>396299.99999998836</v>
          </cell>
          <cell r="G23">
            <v>373919.99999999825</v>
          </cell>
          <cell r="H23">
            <v>382439.99999999505</v>
          </cell>
          <cell r="I23">
            <v>155399.99999999418</v>
          </cell>
          <cell r="J23">
            <v>162420.00000000553</v>
          </cell>
          <cell r="K23">
            <v>132840.00000000015</v>
          </cell>
          <cell r="L23">
            <v>220919.99999999825</v>
          </cell>
          <cell r="M23">
            <v>150060.00000000495</v>
          </cell>
          <cell r="N23">
            <v>39360</v>
          </cell>
          <cell r="O23">
            <v>578400</v>
          </cell>
          <cell r="P23">
            <v>171600</v>
          </cell>
          <cell r="Q23">
            <v>621400</v>
          </cell>
          <cell r="R23">
            <v>558800</v>
          </cell>
          <cell r="S23">
            <v>702200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424300.00000000291</v>
          </cell>
          <cell r="F24">
            <v>409150.00000000873</v>
          </cell>
          <cell r="G24">
            <v>377279.99999999884</v>
          </cell>
          <cell r="H24">
            <v>395160.00000000349</v>
          </cell>
          <cell r="I24">
            <v>74600.000000005821</v>
          </cell>
          <cell r="J24">
            <v>226439.99999999505</v>
          </cell>
          <cell r="K24">
            <v>219000</v>
          </cell>
          <cell r="L24">
            <v>227280.00000000611</v>
          </cell>
          <cell r="M24">
            <v>96540.000000000873</v>
          </cell>
          <cell r="N24">
            <v>0</v>
          </cell>
          <cell r="O24">
            <v>59200</v>
          </cell>
          <cell r="P24">
            <v>167600</v>
          </cell>
          <cell r="Q24">
            <v>674600</v>
          </cell>
          <cell r="R24">
            <v>413600</v>
          </cell>
          <cell r="S24">
            <v>651400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254300.00000000291</v>
          </cell>
          <cell r="F25">
            <v>404899.99999999418</v>
          </cell>
          <cell r="G25">
            <v>375839.99999999651</v>
          </cell>
          <cell r="H25">
            <v>402720.00000000116</v>
          </cell>
          <cell r="I25">
            <v>176199.99999999709</v>
          </cell>
          <cell r="J25">
            <v>226680.00000000029</v>
          </cell>
          <cell r="K25">
            <v>226080.00000000175</v>
          </cell>
          <cell r="L25">
            <v>227759.99999999476</v>
          </cell>
          <cell r="M25">
            <v>94919.999999998254</v>
          </cell>
          <cell r="N25">
            <v>170240</v>
          </cell>
          <cell r="O25">
            <v>417760</v>
          </cell>
          <cell r="P25">
            <v>159600</v>
          </cell>
          <cell r="Q25">
            <v>448400</v>
          </cell>
          <cell r="R25">
            <v>563800</v>
          </cell>
          <cell r="S25">
            <v>654600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270449.99999999709</v>
          </cell>
          <cell r="F26">
            <v>413400.00000000873</v>
          </cell>
          <cell r="G26">
            <v>402720.00000000116</v>
          </cell>
          <cell r="H26">
            <v>403440.00000000233</v>
          </cell>
          <cell r="I26">
            <v>148199.99999999709</v>
          </cell>
          <cell r="J26">
            <v>220080.00000000175</v>
          </cell>
          <cell r="K26">
            <v>198779.99999999884</v>
          </cell>
          <cell r="L26">
            <v>221760.00000000204</v>
          </cell>
          <cell r="M26">
            <v>60180.000000000291</v>
          </cell>
          <cell r="N26" t="str">
            <v>598 800</v>
          </cell>
          <cell r="O26">
            <v>0</v>
          </cell>
          <cell r="P26">
            <v>594000</v>
          </cell>
          <cell r="Q26">
            <v>174600</v>
          </cell>
          <cell r="R26">
            <v>480000</v>
          </cell>
          <cell r="S26">
            <v>723400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406800.00000000291</v>
          </cell>
          <cell r="F27">
            <v>384599.99999999127</v>
          </cell>
          <cell r="G27">
            <v>366000</v>
          </cell>
          <cell r="H27">
            <v>383399.99999999418</v>
          </cell>
          <cell r="I27">
            <v>0</v>
          </cell>
          <cell r="J27">
            <v>116160.00000000349</v>
          </cell>
          <cell r="K27">
            <v>221040.00000000087</v>
          </cell>
          <cell r="L27">
            <v>110099.99999999854</v>
          </cell>
          <cell r="M27">
            <v>46439.999999995052</v>
          </cell>
          <cell r="N27">
            <v>448720</v>
          </cell>
          <cell r="O27">
            <v>427040</v>
          </cell>
          <cell r="P27">
            <v>260400</v>
          </cell>
          <cell r="Q27">
            <v>692800</v>
          </cell>
          <cell r="R27">
            <v>191400</v>
          </cell>
          <cell r="S27">
            <v>689400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378750</v>
          </cell>
          <cell r="F28">
            <v>388800.00000000291</v>
          </cell>
          <cell r="G28">
            <v>356879.9999999901</v>
          </cell>
          <cell r="H28">
            <v>379080.00000000175</v>
          </cell>
          <cell r="I28">
            <v>75120.000000009895</v>
          </cell>
          <cell r="J28">
            <v>165779.99999999884</v>
          </cell>
          <cell r="K28">
            <v>115920.00000000189</v>
          </cell>
          <cell r="L28">
            <v>161040.00000000087</v>
          </cell>
          <cell r="M28">
            <v>87840.000000003783</v>
          </cell>
          <cell r="N28" t="str">
            <v>111 680</v>
          </cell>
          <cell r="O28" t="str">
            <v>593 280</v>
          </cell>
          <cell r="P28">
            <v>0</v>
          </cell>
          <cell r="Q28">
            <v>683800</v>
          </cell>
          <cell r="R28">
            <v>403200</v>
          </cell>
          <cell r="S28">
            <v>723800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384149.99999999418</v>
          </cell>
          <cell r="F29">
            <v>405600.00000000582</v>
          </cell>
          <cell r="G29">
            <v>380639.99999999942</v>
          </cell>
          <cell r="H29">
            <v>395160.00000000349</v>
          </cell>
          <cell r="I29">
            <v>49799.999999988358</v>
          </cell>
          <cell r="J29">
            <v>224689.99999999505</v>
          </cell>
          <cell r="K29">
            <v>169139.99999999942</v>
          </cell>
          <cell r="L29">
            <v>225900.00000000146</v>
          </cell>
          <cell r="M29">
            <v>185040.00000000087</v>
          </cell>
          <cell r="N29">
            <v>0</v>
          </cell>
          <cell r="O29" t="str">
            <v>602 080</v>
          </cell>
          <cell r="P29">
            <v>0</v>
          </cell>
          <cell r="Q29">
            <v>663400</v>
          </cell>
          <cell r="R29">
            <v>474000</v>
          </cell>
          <cell r="S29">
            <v>717000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395850.00000000582</v>
          </cell>
          <cell r="F30">
            <v>392849.99999999127</v>
          </cell>
          <cell r="G30">
            <v>369840.00000001106</v>
          </cell>
          <cell r="H30">
            <v>381719.99999999389</v>
          </cell>
          <cell r="I30">
            <v>0</v>
          </cell>
          <cell r="J30">
            <v>206350.00000000582</v>
          </cell>
          <cell r="K30">
            <v>91259.999999998399</v>
          </cell>
          <cell r="L30">
            <v>205980.0000000032</v>
          </cell>
          <cell r="M30">
            <v>55199.99999999709</v>
          </cell>
          <cell r="N30" t="str">
            <v>136 320</v>
          </cell>
          <cell r="O30" t="str">
            <v>486 080</v>
          </cell>
          <cell r="P30">
            <v>51600</v>
          </cell>
          <cell r="Q30">
            <v>667600</v>
          </cell>
          <cell r="R30">
            <v>510400</v>
          </cell>
          <cell r="S30">
            <v>663000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404550.00000000291</v>
          </cell>
          <cell r="F31">
            <v>410850.00000000582</v>
          </cell>
          <cell r="G31">
            <v>379439.99999998778</v>
          </cell>
          <cell r="H31">
            <v>382920.00000000553</v>
          </cell>
          <cell r="I31">
            <v>19680.000000007567</v>
          </cell>
          <cell r="J31">
            <v>223199.99999999709</v>
          </cell>
          <cell r="K31">
            <v>178080.00000000175</v>
          </cell>
          <cell r="L31">
            <v>223559.99999999767</v>
          </cell>
          <cell r="M31">
            <v>97139.999999999418</v>
          </cell>
          <cell r="N31" t="str">
            <v>595 200</v>
          </cell>
          <cell r="O31">
            <v>0</v>
          </cell>
          <cell r="P31">
            <v>0</v>
          </cell>
          <cell r="Q31">
            <v>668600</v>
          </cell>
          <cell r="R31">
            <v>668600</v>
          </cell>
          <cell r="S31">
            <v>673800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403149.99999999418</v>
          </cell>
          <cell r="F32">
            <v>401099.99999999127</v>
          </cell>
          <cell r="G32">
            <v>375120.0000000099</v>
          </cell>
          <cell r="H32">
            <v>387659.99999999622</v>
          </cell>
          <cell r="I32">
            <v>60000</v>
          </cell>
          <cell r="J32">
            <v>212519.9999999968</v>
          </cell>
          <cell r="K32">
            <v>189119.99999999898</v>
          </cell>
          <cell r="L32">
            <v>214440.00000000233</v>
          </cell>
          <cell r="M32">
            <v>47459.999999999127</v>
          </cell>
          <cell r="N32">
            <v>596640</v>
          </cell>
          <cell r="O32">
            <v>0</v>
          </cell>
          <cell r="P32">
            <v>0</v>
          </cell>
          <cell r="Q32">
            <v>670000</v>
          </cell>
          <cell r="R32">
            <v>579200</v>
          </cell>
          <cell r="S32">
            <v>712800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400800.00000000291</v>
          </cell>
          <cell r="F33">
            <v>407400.00000000873</v>
          </cell>
          <cell r="G33">
            <v>374800.00000000291</v>
          </cell>
          <cell r="H33">
            <v>400099.99999999854</v>
          </cell>
          <cell r="I33">
            <v>8800.0000000029104</v>
          </cell>
          <cell r="J33">
            <v>227580.00000000175</v>
          </cell>
          <cell r="K33">
            <v>213599.99999999854</v>
          </cell>
          <cell r="L33">
            <v>228779.99999999884</v>
          </cell>
          <cell r="M33">
            <v>144480.0000000032</v>
          </cell>
          <cell r="N33">
            <v>580480</v>
          </cell>
          <cell r="O33">
            <v>0</v>
          </cell>
          <cell r="P33">
            <v>0</v>
          </cell>
          <cell r="Q33">
            <v>707000</v>
          </cell>
          <cell r="R33">
            <v>527200</v>
          </cell>
          <cell r="S33">
            <v>690600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382699.99999999709</v>
          </cell>
          <cell r="F34">
            <v>407550.00000000291</v>
          </cell>
          <cell r="G34">
            <v>381079.99999998719</v>
          </cell>
          <cell r="H34">
            <v>332080.00000000175</v>
          </cell>
          <cell r="I34">
            <v>0</v>
          </cell>
          <cell r="J34">
            <v>210779.99999999884</v>
          </cell>
          <cell r="K34">
            <v>226860.00000000058</v>
          </cell>
          <cell r="L34">
            <v>211199.99999999709</v>
          </cell>
          <cell r="M34">
            <v>104760.00000000204</v>
          </cell>
          <cell r="N34">
            <v>558400</v>
          </cell>
          <cell r="O34">
            <v>0</v>
          </cell>
          <cell r="P34">
            <v>226600</v>
          </cell>
          <cell r="Q34">
            <v>692200</v>
          </cell>
          <cell r="R34">
            <v>187800</v>
          </cell>
          <cell r="S34">
            <v>685600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F5">
            <v>386399.99999999418</v>
          </cell>
          <cell r="G5">
            <v>355680.00000000757</v>
          </cell>
          <cell r="H5">
            <v>278880.00000000466</v>
          </cell>
          <cell r="I5">
            <v>42120.000000009895</v>
          </cell>
          <cell r="J5">
            <v>161160.00000000349</v>
          </cell>
          <cell r="K5">
            <v>130980.0000000032</v>
          </cell>
          <cell r="L5">
            <v>230760.00000000204</v>
          </cell>
          <cell r="M5">
            <v>144180.00000000029</v>
          </cell>
          <cell r="N5">
            <v>533120</v>
          </cell>
          <cell r="O5">
            <v>0</v>
          </cell>
          <cell r="P5">
            <v>180400</v>
          </cell>
          <cell r="Q5">
            <v>683000</v>
          </cell>
          <cell r="R5">
            <v>159400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356699.99999999709</v>
          </cell>
          <cell r="G6">
            <v>327000</v>
          </cell>
          <cell r="H6">
            <v>350399.99999999418</v>
          </cell>
          <cell r="I6">
            <v>84239.999999990687</v>
          </cell>
          <cell r="J6">
            <v>218339.99999999651</v>
          </cell>
          <cell r="K6">
            <v>180599.99999999854</v>
          </cell>
          <cell r="L6">
            <v>217860.00000000058</v>
          </cell>
          <cell r="M6">
            <v>48599.999999998545</v>
          </cell>
          <cell r="N6">
            <v>535360</v>
          </cell>
          <cell r="O6">
            <v>0</v>
          </cell>
          <cell r="P6">
            <v>187000</v>
          </cell>
          <cell r="Q6">
            <v>700000</v>
          </cell>
          <cell r="R6">
            <v>187200</v>
          </cell>
          <cell r="S6">
            <v>730800</v>
          </cell>
        </row>
        <row r="7">
          <cell r="B7">
            <v>0</v>
          </cell>
          <cell r="C7">
            <v>0</v>
          </cell>
          <cell r="D7">
            <v>0</v>
          </cell>
          <cell r="F7">
            <v>390150.00000000873</v>
          </cell>
          <cell r="G7">
            <v>360839.99999999651</v>
          </cell>
          <cell r="H7">
            <v>378360.00000000058</v>
          </cell>
          <cell r="I7">
            <v>0</v>
          </cell>
          <cell r="J7">
            <v>212160.00000000349</v>
          </cell>
          <cell r="K7">
            <v>213180.00000000029</v>
          </cell>
          <cell r="L7">
            <v>211860.00000000058</v>
          </cell>
          <cell r="M7">
            <v>54239.999999997963</v>
          </cell>
          <cell r="N7">
            <v>369600</v>
          </cell>
          <cell r="O7">
            <v>199360</v>
          </cell>
          <cell r="P7">
            <v>118400</v>
          </cell>
          <cell r="Q7">
            <v>712200</v>
          </cell>
          <cell r="R7">
            <v>232000</v>
          </cell>
          <cell r="S7">
            <v>699600</v>
          </cell>
        </row>
        <row r="8">
          <cell r="B8">
            <v>0</v>
          </cell>
          <cell r="C8">
            <v>0</v>
          </cell>
          <cell r="D8">
            <v>0</v>
          </cell>
          <cell r="F8">
            <v>382349.99999999127</v>
          </cell>
          <cell r="G8">
            <v>357960.0000000064</v>
          </cell>
          <cell r="H8">
            <v>366720.00000000116</v>
          </cell>
          <cell r="I8">
            <v>107280.00000001339</v>
          </cell>
          <cell r="J8">
            <v>217559.99999999767</v>
          </cell>
          <cell r="K8">
            <v>219360.00000000058</v>
          </cell>
          <cell r="L8">
            <v>218459.99999999913</v>
          </cell>
          <cell r="M8">
            <v>39000</v>
          </cell>
          <cell r="N8">
            <v>0</v>
          </cell>
          <cell r="O8">
            <v>590400</v>
          </cell>
          <cell r="P8">
            <v>0</v>
          </cell>
          <cell r="Q8">
            <v>682000</v>
          </cell>
          <cell r="R8">
            <v>459000</v>
          </cell>
          <cell r="S8">
            <v>695400</v>
          </cell>
        </row>
        <row r="9">
          <cell r="B9">
            <v>0</v>
          </cell>
          <cell r="C9">
            <v>0</v>
          </cell>
          <cell r="D9">
            <v>0</v>
          </cell>
          <cell r="F9">
            <v>396449.99999999709</v>
          </cell>
          <cell r="G9">
            <v>363839.99999999651</v>
          </cell>
          <cell r="H9">
            <v>388960.0000000064</v>
          </cell>
          <cell r="I9">
            <v>29579.999999987194</v>
          </cell>
          <cell r="J9">
            <v>212700.00000000437</v>
          </cell>
          <cell r="K9">
            <v>215339.99999999651</v>
          </cell>
          <cell r="L9">
            <v>216119.99999999534</v>
          </cell>
          <cell r="M9">
            <v>69779.999999998836</v>
          </cell>
          <cell r="N9">
            <v>94560</v>
          </cell>
          <cell r="O9">
            <v>527360</v>
          </cell>
          <cell r="P9">
            <v>0</v>
          </cell>
          <cell r="Q9">
            <v>652400</v>
          </cell>
          <cell r="R9">
            <v>586800</v>
          </cell>
          <cell r="S9">
            <v>695400</v>
          </cell>
        </row>
        <row r="10">
          <cell r="B10">
            <v>0</v>
          </cell>
          <cell r="C10">
            <v>0</v>
          </cell>
          <cell r="D10">
            <v>0</v>
          </cell>
          <cell r="F10">
            <v>390900.00000000873</v>
          </cell>
          <cell r="G10">
            <v>366100.00000000582</v>
          </cell>
          <cell r="H10">
            <v>382000</v>
          </cell>
          <cell r="I10">
            <v>35800.00000000291</v>
          </cell>
          <cell r="J10">
            <v>218519.9999999968</v>
          </cell>
          <cell r="K10">
            <v>217620.00000000262</v>
          </cell>
          <cell r="L10">
            <v>219780.00000000611</v>
          </cell>
          <cell r="M10">
            <v>108060.00000000495</v>
          </cell>
          <cell r="N10" t="str">
            <v>502 720</v>
          </cell>
          <cell r="O10">
            <v>0</v>
          </cell>
          <cell r="P10">
            <v>0</v>
          </cell>
          <cell r="Q10">
            <v>700200</v>
          </cell>
          <cell r="R10">
            <v>393800</v>
          </cell>
          <cell r="S10">
            <v>656200</v>
          </cell>
        </row>
        <row r="11">
          <cell r="B11">
            <v>0</v>
          </cell>
          <cell r="C11">
            <v>0</v>
          </cell>
          <cell r="D11">
            <v>0</v>
          </cell>
          <cell r="F11">
            <v>393099.99999999127</v>
          </cell>
          <cell r="G11">
            <v>373799.99999998836</v>
          </cell>
          <cell r="H11">
            <v>386299.99999998836</v>
          </cell>
          <cell r="I11">
            <v>0</v>
          </cell>
          <cell r="J11">
            <v>221699.99999999709</v>
          </cell>
          <cell r="K11">
            <v>0</v>
          </cell>
          <cell r="L11">
            <v>223979.99999999593</v>
          </cell>
          <cell r="M11">
            <v>165400</v>
          </cell>
          <cell r="N11" t="str">
            <v>561 600</v>
          </cell>
          <cell r="O11">
            <v>0</v>
          </cell>
          <cell r="P11">
            <v>0</v>
          </cell>
          <cell r="Q11">
            <v>683400</v>
          </cell>
          <cell r="R11">
            <v>505800</v>
          </cell>
          <cell r="S11">
            <v>717400</v>
          </cell>
        </row>
        <row r="12">
          <cell r="B12">
            <v>0</v>
          </cell>
          <cell r="C12">
            <v>0</v>
          </cell>
          <cell r="D12">
            <v>0</v>
          </cell>
          <cell r="F12">
            <v>414050.00000000291</v>
          </cell>
          <cell r="G12">
            <v>365779.99999999884</v>
          </cell>
          <cell r="H12">
            <v>302900.00000000873</v>
          </cell>
          <cell r="I12">
            <v>97460.000000006403</v>
          </cell>
          <cell r="J12">
            <v>65160.000000003492</v>
          </cell>
          <cell r="K12">
            <v>222120.00000000262</v>
          </cell>
          <cell r="L12">
            <v>220980.0000000032</v>
          </cell>
          <cell r="M12">
            <v>206760.00000000204</v>
          </cell>
          <cell r="N12" t="str">
            <v>583 200</v>
          </cell>
          <cell r="O12" t="str">
            <v>156 960</v>
          </cell>
          <cell r="P12">
            <v>0</v>
          </cell>
          <cell r="Q12">
            <v>691000</v>
          </cell>
          <cell r="R12">
            <v>395200</v>
          </cell>
          <cell r="S12">
            <v>723600</v>
          </cell>
        </row>
        <row r="13">
          <cell r="B13">
            <v>0</v>
          </cell>
          <cell r="C13">
            <v>0</v>
          </cell>
          <cell r="D13">
            <v>0</v>
          </cell>
          <cell r="F13">
            <v>383400.00000000873</v>
          </cell>
          <cell r="G13">
            <v>360840.00000001106</v>
          </cell>
          <cell r="H13">
            <v>213899.99999999418</v>
          </cell>
          <cell r="I13">
            <v>280919.99999999825</v>
          </cell>
          <cell r="J13">
            <v>0</v>
          </cell>
          <cell r="K13">
            <v>63720.000000001164</v>
          </cell>
          <cell r="L13">
            <v>206220.00000000116</v>
          </cell>
          <cell r="M13">
            <v>69860.000000000582</v>
          </cell>
          <cell r="N13" t="str">
            <v>561 600</v>
          </cell>
          <cell r="O13">
            <v>593760</v>
          </cell>
          <cell r="P13">
            <v>450600</v>
          </cell>
          <cell r="Q13">
            <v>628800</v>
          </cell>
          <cell r="R13">
            <v>159400</v>
          </cell>
          <cell r="S13">
            <v>713800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411449.99999999709</v>
          </cell>
          <cell r="G14">
            <v>384839.99999999651</v>
          </cell>
          <cell r="H14">
            <v>395940.00000000233</v>
          </cell>
          <cell r="I14">
            <v>0</v>
          </cell>
          <cell r="J14">
            <v>0</v>
          </cell>
          <cell r="K14">
            <v>0</v>
          </cell>
          <cell r="L14">
            <v>221639.99999999942</v>
          </cell>
          <cell r="M14">
            <v>115860.00000000058</v>
          </cell>
          <cell r="N14" t="str">
            <v>423 520</v>
          </cell>
          <cell r="O14" t="str">
            <v>572 960</v>
          </cell>
          <cell r="P14">
            <v>344800</v>
          </cell>
          <cell r="Q14">
            <v>677400</v>
          </cell>
          <cell r="R14">
            <v>285200</v>
          </cell>
          <cell r="S14">
            <v>669800</v>
          </cell>
        </row>
        <row r="15">
          <cell r="B15">
            <v>0</v>
          </cell>
          <cell r="C15">
            <v>0</v>
          </cell>
          <cell r="D15">
            <v>0</v>
          </cell>
          <cell r="F15">
            <v>405750</v>
          </cell>
          <cell r="G15">
            <v>379080.00000000175</v>
          </cell>
          <cell r="H15">
            <v>398520.00000000407</v>
          </cell>
          <cell r="I15">
            <v>0</v>
          </cell>
          <cell r="J15">
            <v>0</v>
          </cell>
          <cell r="K15">
            <v>0</v>
          </cell>
          <cell r="L15">
            <v>203699.99999999709</v>
          </cell>
          <cell r="M15">
            <v>59339.999999996508</v>
          </cell>
          <cell r="N15">
            <v>457920</v>
          </cell>
          <cell r="O15">
            <v>575200</v>
          </cell>
          <cell r="P15">
            <v>0</v>
          </cell>
          <cell r="Q15">
            <v>700600</v>
          </cell>
          <cell r="R15">
            <v>527400</v>
          </cell>
          <cell r="S15">
            <v>644200</v>
          </cell>
        </row>
        <row r="16">
          <cell r="B16">
            <v>0</v>
          </cell>
          <cell r="C16">
            <v>0</v>
          </cell>
          <cell r="D16">
            <v>0</v>
          </cell>
          <cell r="F16">
            <v>395099.99999999127</v>
          </cell>
          <cell r="G16">
            <v>360000</v>
          </cell>
          <cell r="H16">
            <v>376679.99999999302</v>
          </cell>
          <cell r="I16">
            <v>0</v>
          </cell>
          <cell r="J16">
            <v>0</v>
          </cell>
          <cell r="K16">
            <v>0</v>
          </cell>
          <cell r="L16">
            <v>119459.99999999913</v>
          </cell>
          <cell r="M16">
            <v>111059.99999999767</v>
          </cell>
          <cell r="N16">
            <v>484800</v>
          </cell>
          <cell r="O16">
            <v>576640</v>
          </cell>
          <cell r="P16">
            <v>0</v>
          </cell>
          <cell r="Q16">
            <v>683200</v>
          </cell>
          <cell r="R16">
            <v>512600</v>
          </cell>
          <cell r="S16">
            <v>690800</v>
          </cell>
        </row>
        <row r="17">
          <cell r="B17">
            <v>0</v>
          </cell>
          <cell r="C17">
            <v>0</v>
          </cell>
          <cell r="D17">
            <v>0</v>
          </cell>
          <cell r="F17">
            <v>389100.00000000582</v>
          </cell>
          <cell r="G17">
            <v>367559.99999999767</v>
          </cell>
          <cell r="H17">
            <v>376559.99999999767</v>
          </cell>
          <cell r="I17">
            <v>42000</v>
          </cell>
          <cell r="J17">
            <v>0</v>
          </cell>
          <cell r="K17">
            <v>0</v>
          </cell>
          <cell r="L17">
            <v>137879.99999999738</v>
          </cell>
          <cell r="M17">
            <v>117959.99999999913</v>
          </cell>
          <cell r="N17">
            <v>461600</v>
          </cell>
          <cell r="O17">
            <v>568800</v>
          </cell>
          <cell r="P17">
            <v>149200</v>
          </cell>
          <cell r="Q17">
            <v>681800</v>
          </cell>
          <cell r="R17">
            <v>315600</v>
          </cell>
          <cell r="S17">
            <v>659200</v>
          </cell>
        </row>
        <row r="18">
          <cell r="B18">
            <v>0</v>
          </cell>
          <cell r="C18">
            <v>0</v>
          </cell>
          <cell r="D18">
            <v>0</v>
          </cell>
          <cell r="F18">
            <v>401399.99999999418</v>
          </cell>
          <cell r="G18">
            <v>377520.00000000407</v>
          </cell>
          <cell r="H18">
            <v>270960.0000000064</v>
          </cell>
          <cell r="I18">
            <v>0</v>
          </cell>
          <cell r="J18">
            <v>0</v>
          </cell>
          <cell r="K18">
            <v>0</v>
          </cell>
          <cell r="L18">
            <v>118860.00000000058</v>
          </cell>
          <cell r="M18">
            <v>78420.00000000553</v>
          </cell>
          <cell r="N18">
            <v>444800</v>
          </cell>
          <cell r="O18">
            <v>596800</v>
          </cell>
          <cell r="P18">
            <v>0</v>
          </cell>
          <cell r="Q18">
            <v>660200</v>
          </cell>
          <cell r="R18">
            <v>368200</v>
          </cell>
          <cell r="S18">
            <v>705800</v>
          </cell>
        </row>
        <row r="19">
          <cell r="B19">
            <v>0</v>
          </cell>
          <cell r="C19">
            <v>0</v>
          </cell>
          <cell r="D19">
            <v>0</v>
          </cell>
          <cell r="F19">
            <v>410700.00000001164</v>
          </cell>
          <cell r="G19">
            <v>378959.99999999185</v>
          </cell>
          <cell r="H19">
            <v>228839.99999999651</v>
          </cell>
          <cell r="I19">
            <v>0</v>
          </cell>
          <cell r="J19">
            <v>0</v>
          </cell>
          <cell r="K19">
            <v>0</v>
          </cell>
          <cell r="L19">
            <v>113880.00000000466</v>
          </cell>
          <cell r="M19">
            <v>106199.99999999709</v>
          </cell>
          <cell r="N19">
            <v>363520</v>
          </cell>
          <cell r="O19">
            <v>576800</v>
          </cell>
          <cell r="P19">
            <v>0</v>
          </cell>
          <cell r="Q19">
            <v>630200</v>
          </cell>
          <cell r="R19">
            <v>470200</v>
          </cell>
          <cell r="S19">
            <v>709600</v>
          </cell>
        </row>
        <row r="20">
          <cell r="B20">
            <v>0</v>
          </cell>
          <cell r="C20">
            <v>0</v>
          </cell>
          <cell r="D20">
            <v>0</v>
          </cell>
          <cell r="F20">
            <v>355349.99999999127</v>
          </cell>
          <cell r="G20">
            <v>334559.99999999767</v>
          </cell>
          <cell r="H20">
            <v>348839.99999999651</v>
          </cell>
          <cell r="I20">
            <v>0</v>
          </cell>
          <cell r="J20">
            <v>0</v>
          </cell>
          <cell r="K20">
            <v>0</v>
          </cell>
          <cell r="L20">
            <v>103080.00000000175</v>
          </cell>
          <cell r="M20">
            <v>8099.9999999985448</v>
          </cell>
          <cell r="N20">
            <v>470080</v>
          </cell>
          <cell r="O20">
            <v>576800</v>
          </cell>
          <cell r="P20">
            <v>0</v>
          </cell>
          <cell r="Q20">
            <v>666400</v>
          </cell>
          <cell r="R20">
            <v>363800</v>
          </cell>
          <cell r="S20">
            <v>614200</v>
          </cell>
        </row>
        <row r="21">
          <cell r="B21">
            <v>0</v>
          </cell>
          <cell r="C21">
            <v>0</v>
          </cell>
          <cell r="D21">
            <v>0</v>
          </cell>
          <cell r="F21">
            <v>383699.99999999709</v>
          </cell>
          <cell r="G21">
            <v>360840.00000001106</v>
          </cell>
          <cell r="H21">
            <v>201480.00000001048</v>
          </cell>
          <cell r="I21">
            <v>157319.99999999243</v>
          </cell>
          <cell r="J21">
            <v>0</v>
          </cell>
          <cell r="K21">
            <v>0</v>
          </cell>
          <cell r="L21">
            <v>145500</v>
          </cell>
          <cell r="M21">
            <v>69120.000000002619</v>
          </cell>
          <cell r="N21">
            <v>461120</v>
          </cell>
          <cell r="O21">
            <v>571200</v>
          </cell>
          <cell r="P21">
            <v>0</v>
          </cell>
          <cell r="Q21">
            <v>666000</v>
          </cell>
          <cell r="R21">
            <v>341800</v>
          </cell>
          <cell r="S21">
            <v>659200</v>
          </cell>
        </row>
        <row r="22">
          <cell r="B22">
            <v>0</v>
          </cell>
          <cell r="C22">
            <v>0</v>
          </cell>
          <cell r="D22">
            <v>0</v>
          </cell>
          <cell r="F22">
            <v>434400.00000000873</v>
          </cell>
          <cell r="G22">
            <v>403919.99999999825</v>
          </cell>
          <cell r="H22">
            <v>147360.00000000058</v>
          </cell>
          <cell r="I22">
            <v>52200.000000011642</v>
          </cell>
          <cell r="J22">
            <v>0</v>
          </cell>
          <cell r="K22">
            <v>0</v>
          </cell>
          <cell r="L22">
            <v>217919.99999999825</v>
          </cell>
          <cell r="M22">
            <v>145500</v>
          </cell>
          <cell r="N22">
            <v>461120</v>
          </cell>
          <cell r="O22">
            <v>571200</v>
          </cell>
          <cell r="P22">
            <v>0</v>
          </cell>
          <cell r="Q22">
            <v>692800</v>
          </cell>
          <cell r="R22">
            <v>372600</v>
          </cell>
          <cell r="S22">
            <v>735400</v>
          </cell>
        </row>
        <row r="23">
          <cell r="B23">
            <v>0</v>
          </cell>
          <cell r="C23">
            <v>0</v>
          </cell>
          <cell r="D23">
            <v>0</v>
          </cell>
          <cell r="F23">
            <v>416849.99999999127</v>
          </cell>
          <cell r="G23">
            <v>387959.99999999185</v>
          </cell>
          <cell r="H23">
            <v>276360.00000000058</v>
          </cell>
          <cell r="I23">
            <v>52200.000000011642</v>
          </cell>
          <cell r="J23">
            <v>0</v>
          </cell>
          <cell r="K23">
            <v>0</v>
          </cell>
          <cell r="L23">
            <v>217439.99999999505</v>
          </cell>
          <cell r="M23">
            <v>140940.00000000233</v>
          </cell>
          <cell r="N23">
            <v>281760</v>
          </cell>
          <cell r="O23">
            <v>580320</v>
          </cell>
          <cell r="P23">
            <v>0</v>
          </cell>
          <cell r="Q23">
            <v>688600</v>
          </cell>
          <cell r="R23">
            <v>358000</v>
          </cell>
          <cell r="S23">
            <v>739000</v>
          </cell>
        </row>
        <row r="24">
          <cell r="B24">
            <v>0</v>
          </cell>
          <cell r="C24">
            <v>0</v>
          </cell>
          <cell r="D24">
            <v>0</v>
          </cell>
          <cell r="F24">
            <v>411000</v>
          </cell>
          <cell r="G24">
            <v>383400.00000000873</v>
          </cell>
          <cell r="H24">
            <v>123119.99999999534</v>
          </cell>
          <cell r="I24">
            <v>126239.99999999069</v>
          </cell>
          <cell r="J24">
            <v>0</v>
          </cell>
          <cell r="K24">
            <v>0</v>
          </cell>
          <cell r="L24">
            <v>147240.00000000524</v>
          </cell>
          <cell r="M24">
            <v>0</v>
          </cell>
          <cell r="N24" t="str">
            <v>502 240</v>
          </cell>
          <cell r="O24" t="str">
            <v>561 120</v>
          </cell>
          <cell r="P24">
            <v>0</v>
          </cell>
          <cell r="Q24">
            <v>714000</v>
          </cell>
          <cell r="R24">
            <v>258399.99999999997</v>
          </cell>
          <cell r="S24">
            <v>696400</v>
          </cell>
        </row>
        <row r="25">
          <cell r="B25">
            <v>0</v>
          </cell>
          <cell r="C25">
            <v>0</v>
          </cell>
          <cell r="D25">
            <v>0</v>
          </cell>
          <cell r="F25">
            <v>370950.00000001164</v>
          </cell>
          <cell r="G25">
            <v>354599.99999999127</v>
          </cell>
          <cell r="H25">
            <v>138720.00000000116</v>
          </cell>
          <cell r="I25">
            <v>260400.00000000873</v>
          </cell>
          <cell r="J25">
            <v>0</v>
          </cell>
          <cell r="K25">
            <v>0</v>
          </cell>
          <cell r="L25">
            <v>131159.99999999622</v>
          </cell>
          <cell r="M25">
            <v>53459.999999999127</v>
          </cell>
          <cell r="N25" t="str">
            <v>465 600</v>
          </cell>
          <cell r="O25" t="str">
            <v>568 800</v>
          </cell>
          <cell r="P25">
            <v>0</v>
          </cell>
          <cell r="Q25">
            <v>668800</v>
          </cell>
          <cell r="R25">
            <v>338600</v>
          </cell>
          <cell r="S25">
            <v>735000</v>
          </cell>
        </row>
        <row r="26">
          <cell r="B26">
            <v>0</v>
          </cell>
          <cell r="C26">
            <v>0</v>
          </cell>
          <cell r="D26">
            <v>0</v>
          </cell>
          <cell r="F26">
            <v>400299.99999998836</v>
          </cell>
          <cell r="G26">
            <v>138720.00000000116</v>
          </cell>
          <cell r="H26">
            <v>204020.00000000407</v>
          </cell>
          <cell r="I26">
            <v>113559.99999999767</v>
          </cell>
          <cell r="J26">
            <v>0</v>
          </cell>
          <cell r="K26">
            <v>0</v>
          </cell>
          <cell r="L26">
            <v>130139.99999999999</v>
          </cell>
          <cell r="M26">
            <v>69300</v>
          </cell>
          <cell r="N26" t="str">
            <v>426 400</v>
          </cell>
          <cell r="O26" t="str">
            <v>572 680</v>
          </cell>
          <cell r="P26">
            <v>88.4</v>
          </cell>
          <cell r="Q26">
            <v>656000</v>
          </cell>
          <cell r="R26">
            <v>284000</v>
          </cell>
          <cell r="S26">
            <v>705000</v>
          </cell>
        </row>
        <row r="27">
          <cell r="B27">
            <v>0</v>
          </cell>
          <cell r="C27">
            <v>0</v>
          </cell>
          <cell r="D27">
            <v>0</v>
          </cell>
          <cell r="F27">
            <v>422000</v>
          </cell>
          <cell r="G27">
            <v>389000</v>
          </cell>
          <cell r="H27">
            <v>40599.999999991269</v>
          </cell>
          <cell r="I27">
            <v>165599.99999999127</v>
          </cell>
          <cell r="J27">
            <v>0</v>
          </cell>
          <cell r="K27">
            <v>0</v>
          </cell>
          <cell r="L27">
            <v>146040.00000000087</v>
          </cell>
          <cell r="M27">
            <v>0</v>
          </cell>
          <cell r="N27" t="str">
            <v>481 120</v>
          </cell>
          <cell r="O27" t="str">
            <v>583 040</v>
          </cell>
          <cell r="P27">
            <v>0</v>
          </cell>
          <cell r="Q27">
            <v>680600</v>
          </cell>
          <cell r="R27">
            <v>307000</v>
          </cell>
          <cell r="S27">
            <v>701000</v>
          </cell>
        </row>
        <row r="28">
          <cell r="B28">
            <v>0</v>
          </cell>
          <cell r="C28">
            <v>0</v>
          </cell>
          <cell r="D28">
            <v>0</v>
          </cell>
          <cell r="F28">
            <v>435600.00000000582</v>
          </cell>
          <cell r="G28">
            <v>408399.99999999418</v>
          </cell>
          <cell r="H28">
            <v>158800.00000000291</v>
          </cell>
          <cell r="I28">
            <v>26300.00000000291</v>
          </cell>
          <cell r="J28">
            <v>0</v>
          </cell>
          <cell r="K28">
            <v>0</v>
          </cell>
          <cell r="L28">
            <v>183840.00000000378</v>
          </cell>
          <cell r="M28">
            <v>113880.00000000466</v>
          </cell>
          <cell r="N28" t="str">
            <v>347 680</v>
          </cell>
          <cell r="O28" t="str">
            <v>600 160</v>
          </cell>
          <cell r="P28">
            <v>0</v>
          </cell>
          <cell r="Q28">
            <v>688800</v>
          </cell>
          <cell r="R28">
            <v>312600</v>
          </cell>
          <cell r="S28">
            <v>729800</v>
          </cell>
        </row>
        <row r="29">
          <cell r="B29">
            <v>0</v>
          </cell>
          <cell r="C29">
            <v>0</v>
          </cell>
          <cell r="D29">
            <v>0</v>
          </cell>
          <cell r="F29">
            <v>414100.00000000582</v>
          </cell>
          <cell r="G29">
            <v>388100.00000000582</v>
          </cell>
          <cell r="H29">
            <v>43199.99999999709</v>
          </cell>
          <cell r="I29">
            <v>172300.00000000291</v>
          </cell>
          <cell r="J29">
            <v>0</v>
          </cell>
          <cell r="K29">
            <v>0</v>
          </cell>
          <cell r="L29">
            <v>106079.99999999447</v>
          </cell>
          <cell r="M29">
            <v>5339.9999999965075</v>
          </cell>
          <cell r="N29">
            <v>459680</v>
          </cell>
          <cell r="O29">
            <v>569600</v>
          </cell>
          <cell r="P29">
            <v>0</v>
          </cell>
          <cell r="Q29">
            <v>677400</v>
          </cell>
          <cell r="R29">
            <v>242000</v>
          </cell>
          <cell r="S29">
            <v>708800</v>
          </cell>
        </row>
        <row r="30">
          <cell r="B30">
            <v>0</v>
          </cell>
          <cell r="C30">
            <v>0</v>
          </cell>
          <cell r="D30">
            <v>0</v>
          </cell>
          <cell r="F30">
            <v>397699.99999999709</v>
          </cell>
          <cell r="G30">
            <v>370739.99999999069</v>
          </cell>
          <cell r="H30">
            <v>251300.00000000291</v>
          </cell>
          <cell r="I30">
            <v>59960.000000006403</v>
          </cell>
          <cell r="J30">
            <v>0</v>
          </cell>
          <cell r="K30">
            <v>0</v>
          </cell>
          <cell r="L30">
            <v>164160.00000000349</v>
          </cell>
          <cell r="M30">
            <v>99360.000000000582</v>
          </cell>
          <cell r="N30">
            <v>357440</v>
          </cell>
          <cell r="O30">
            <v>591520</v>
          </cell>
          <cell r="P30">
            <v>0</v>
          </cell>
          <cell r="Q30">
            <v>671400</v>
          </cell>
          <cell r="R30">
            <v>273000</v>
          </cell>
          <cell r="S30">
            <v>688400</v>
          </cell>
        </row>
        <row r="31">
          <cell r="B31">
            <v>0</v>
          </cell>
          <cell r="C31">
            <v>0</v>
          </cell>
          <cell r="D31">
            <v>0</v>
          </cell>
          <cell r="F31">
            <v>404099.99999999127</v>
          </cell>
          <cell r="G31">
            <v>375120.0000000099</v>
          </cell>
          <cell r="H31">
            <v>323880.00000000466</v>
          </cell>
          <cell r="I31">
            <v>48239.999999990687</v>
          </cell>
          <cell r="J31">
            <v>0</v>
          </cell>
          <cell r="K31">
            <v>0</v>
          </cell>
          <cell r="L31">
            <v>138779.99999999884</v>
          </cell>
          <cell r="M31">
            <v>57480.000000003201</v>
          </cell>
          <cell r="N31">
            <v>418080</v>
          </cell>
          <cell r="O31">
            <v>575040</v>
          </cell>
          <cell r="P31">
            <v>0</v>
          </cell>
          <cell r="Q31">
            <v>647200</v>
          </cell>
          <cell r="R31">
            <v>416800</v>
          </cell>
          <cell r="S31">
            <v>705200</v>
          </cell>
        </row>
        <row r="32">
          <cell r="B32">
            <v>0</v>
          </cell>
          <cell r="C32">
            <v>0</v>
          </cell>
          <cell r="D32">
            <v>0</v>
          </cell>
          <cell r="F32">
            <v>396150.00000000873</v>
          </cell>
          <cell r="G32">
            <v>364559.99999999767</v>
          </cell>
          <cell r="H32">
            <v>63839.999999996508</v>
          </cell>
          <cell r="I32">
            <v>90839.999999996508</v>
          </cell>
          <cell r="J32">
            <v>0</v>
          </cell>
          <cell r="K32">
            <v>0</v>
          </cell>
          <cell r="L32">
            <v>0</v>
          </cell>
          <cell r="M32">
            <v>88739.999999997963</v>
          </cell>
          <cell r="N32">
            <v>460320</v>
          </cell>
          <cell r="O32">
            <v>583840</v>
          </cell>
          <cell r="P32">
            <v>0</v>
          </cell>
          <cell r="Q32">
            <v>615800</v>
          </cell>
          <cell r="R32">
            <v>460800</v>
          </cell>
          <cell r="S32">
            <v>645400</v>
          </cell>
        </row>
        <row r="33">
          <cell r="B33">
            <v>0</v>
          </cell>
          <cell r="C33">
            <v>0</v>
          </cell>
          <cell r="D33">
            <v>0</v>
          </cell>
          <cell r="F33">
            <v>368699.99999999709</v>
          </cell>
          <cell r="G33">
            <v>344360.00000000058</v>
          </cell>
          <cell r="H33">
            <v>252360.00000000058</v>
          </cell>
          <cell r="I33">
            <v>192000</v>
          </cell>
          <cell r="J33">
            <v>0</v>
          </cell>
          <cell r="K33">
            <v>0</v>
          </cell>
          <cell r="L33">
            <v>164040.00000000087</v>
          </cell>
          <cell r="M33">
            <v>51059.999999997672</v>
          </cell>
          <cell r="N33">
            <v>481920</v>
          </cell>
          <cell r="O33">
            <v>584160</v>
          </cell>
          <cell r="P33">
            <v>62000</v>
          </cell>
          <cell r="Q33">
            <v>635200</v>
          </cell>
          <cell r="R33">
            <v>396800</v>
          </cell>
          <cell r="S33">
            <v>602400</v>
          </cell>
        </row>
        <row r="34">
          <cell r="B34">
            <v>0</v>
          </cell>
          <cell r="C34">
            <v>0</v>
          </cell>
          <cell r="D34">
            <v>0</v>
          </cell>
          <cell r="F34">
            <v>356250</v>
          </cell>
          <cell r="G34">
            <v>342160.00000000349</v>
          </cell>
          <cell r="H34">
            <v>353039.9999999936</v>
          </cell>
          <cell r="I34">
            <v>0</v>
          </cell>
          <cell r="J34">
            <v>0</v>
          </cell>
          <cell r="K34">
            <v>0</v>
          </cell>
          <cell r="L34">
            <v>145800.00000000291</v>
          </cell>
          <cell r="M34">
            <v>0</v>
          </cell>
          <cell r="N34">
            <v>444000</v>
          </cell>
          <cell r="O34">
            <v>555040</v>
          </cell>
          <cell r="P34">
            <v>0</v>
          </cell>
          <cell r="Q34">
            <v>606400</v>
          </cell>
          <cell r="R34">
            <v>552000</v>
          </cell>
          <cell r="S34">
            <v>698200</v>
          </cell>
        </row>
        <row r="35">
          <cell r="B35">
            <v>0</v>
          </cell>
          <cell r="C35">
            <v>0</v>
          </cell>
          <cell r="D35">
            <v>0</v>
          </cell>
          <cell r="F35">
            <v>363449.99999999709</v>
          </cell>
          <cell r="G35">
            <v>346080.00000000175</v>
          </cell>
          <cell r="H35">
            <v>108840.00000001106</v>
          </cell>
          <cell r="I35">
            <v>106800.00000000291</v>
          </cell>
          <cell r="J35">
            <v>0</v>
          </cell>
          <cell r="K35">
            <v>0</v>
          </cell>
          <cell r="L35">
            <v>173159.99999999622</v>
          </cell>
          <cell r="M35">
            <v>10740.000000005239</v>
          </cell>
          <cell r="N35">
            <v>278400</v>
          </cell>
          <cell r="O35">
            <v>566400</v>
          </cell>
          <cell r="P35">
            <v>134800</v>
          </cell>
          <cell r="Q35">
            <v>590200</v>
          </cell>
          <cell r="R35">
            <v>403400</v>
          </cell>
          <cell r="S35">
            <v>589200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351149.99999999418</v>
          </cell>
          <cell r="F5">
            <v>347850.00000000582</v>
          </cell>
          <cell r="G5">
            <v>325919.99999999825</v>
          </cell>
          <cell r="H5">
            <v>105959.99999999185</v>
          </cell>
          <cell r="I5">
            <v>185160.00000000349</v>
          </cell>
          <cell r="J5">
            <v>0</v>
          </cell>
          <cell r="K5">
            <v>0</v>
          </cell>
          <cell r="L5">
            <v>131400.00000000146</v>
          </cell>
          <cell r="M5">
            <v>25919.999999998254</v>
          </cell>
          <cell r="N5">
            <v>392640</v>
          </cell>
          <cell r="O5">
            <v>572160</v>
          </cell>
          <cell r="P5">
            <v>0</v>
          </cell>
          <cell r="Q5">
            <v>623200</v>
          </cell>
          <cell r="R5">
            <v>276600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388350.00000000582</v>
          </cell>
          <cell r="F6">
            <v>372149.99999999418</v>
          </cell>
          <cell r="G6">
            <v>349559.99999999767</v>
          </cell>
          <cell r="H6">
            <v>255960.0000000064</v>
          </cell>
          <cell r="I6">
            <v>0</v>
          </cell>
          <cell r="J6">
            <v>0</v>
          </cell>
          <cell r="K6">
            <v>0</v>
          </cell>
          <cell r="L6">
            <v>49739.999999997963</v>
          </cell>
          <cell r="M6">
            <v>84119.999999995343</v>
          </cell>
          <cell r="N6">
            <v>408320</v>
          </cell>
          <cell r="O6">
            <v>577280</v>
          </cell>
          <cell r="P6">
            <v>0</v>
          </cell>
          <cell r="Q6">
            <v>601200</v>
          </cell>
          <cell r="R6">
            <v>339600</v>
          </cell>
          <cell r="S6">
            <v>605600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333899.99999999418</v>
          </cell>
          <cell r="F7">
            <v>351150.00000000873</v>
          </cell>
          <cell r="G7">
            <v>324479.99999999593</v>
          </cell>
          <cell r="H7">
            <v>293399.99999999418</v>
          </cell>
          <cell r="I7">
            <v>0</v>
          </cell>
          <cell r="J7">
            <v>0</v>
          </cell>
          <cell r="K7">
            <v>0</v>
          </cell>
          <cell r="L7">
            <v>85080.000000001746</v>
          </cell>
          <cell r="M7">
            <v>45120.000000002619</v>
          </cell>
          <cell r="N7">
            <v>337600</v>
          </cell>
          <cell r="O7">
            <v>584960</v>
          </cell>
          <cell r="P7">
            <v>0</v>
          </cell>
          <cell r="Q7">
            <v>596800</v>
          </cell>
          <cell r="R7">
            <v>420800</v>
          </cell>
          <cell r="S7">
            <v>610200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337950.00000001164</v>
          </cell>
          <cell r="F8">
            <v>349649.99999999418</v>
          </cell>
          <cell r="G8">
            <v>282720.00000000116</v>
          </cell>
          <cell r="H8">
            <v>332639.99999999942</v>
          </cell>
          <cell r="I8">
            <v>31559.999999997672</v>
          </cell>
          <cell r="J8">
            <v>0</v>
          </cell>
          <cell r="K8">
            <v>0</v>
          </cell>
          <cell r="L8">
            <v>18059.999999997672</v>
          </cell>
          <cell r="M8">
            <v>0</v>
          </cell>
          <cell r="N8">
            <v>483520</v>
          </cell>
          <cell r="O8">
            <v>571360</v>
          </cell>
          <cell r="P8">
            <v>0</v>
          </cell>
          <cell r="Q8">
            <v>601800</v>
          </cell>
          <cell r="R8">
            <v>315000</v>
          </cell>
          <cell r="S8">
            <v>663000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370049.99999998836</v>
          </cell>
          <cell r="F9">
            <v>354449.99999999709</v>
          </cell>
          <cell r="G9">
            <v>175919.99999999825</v>
          </cell>
          <cell r="H9">
            <v>265440.00000000233</v>
          </cell>
          <cell r="I9">
            <v>148800.00000000291</v>
          </cell>
          <cell r="J9">
            <v>0</v>
          </cell>
          <cell r="K9">
            <v>0</v>
          </cell>
          <cell r="L9">
            <v>80580.000000001746</v>
          </cell>
          <cell r="M9">
            <v>0</v>
          </cell>
          <cell r="N9">
            <v>492000</v>
          </cell>
          <cell r="O9">
            <v>527520</v>
          </cell>
          <cell r="P9">
            <v>0</v>
          </cell>
          <cell r="Q9">
            <v>621800</v>
          </cell>
          <cell r="R9">
            <v>395000</v>
          </cell>
          <cell r="S9">
            <v>649600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346950.00000001164</v>
          </cell>
          <cell r="F10">
            <v>364199.99999999709</v>
          </cell>
          <cell r="G10">
            <v>342960.0000000064</v>
          </cell>
          <cell r="H10">
            <v>0</v>
          </cell>
          <cell r="I10">
            <v>201000</v>
          </cell>
          <cell r="J10">
            <v>0</v>
          </cell>
          <cell r="K10">
            <v>0</v>
          </cell>
          <cell r="L10">
            <v>192360.00000000058</v>
          </cell>
          <cell r="M10">
            <v>0</v>
          </cell>
          <cell r="N10">
            <v>330240</v>
          </cell>
          <cell r="O10">
            <v>569280</v>
          </cell>
          <cell r="P10">
            <v>0</v>
          </cell>
          <cell r="Q10">
            <v>571200</v>
          </cell>
          <cell r="R10">
            <v>307400</v>
          </cell>
          <cell r="S10">
            <v>599800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346649.99999999418</v>
          </cell>
          <cell r="F11">
            <v>346200.00000001164</v>
          </cell>
          <cell r="G11">
            <v>323519.99999998952</v>
          </cell>
          <cell r="H11">
            <v>0</v>
          </cell>
          <cell r="I11">
            <v>280080.00000000175</v>
          </cell>
          <cell r="J11">
            <v>0</v>
          </cell>
          <cell r="K11">
            <v>0</v>
          </cell>
          <cell r="L11">
            <v>9419.9999999982538</v>
          </cell>
          <cell r="M11">
            <v>72360.000000000582</v>
          </cell>
          <cell r="N11">
            <v>407520</v>
          </cell>
          <cell r="O11">
            <v>565120</v>
          </cell>
          <cell r="P11">
            <v>0</v>
          </cell>
          <cell r="Q11">
            <v>566800</v>
          </cell>
          <cell r="R11">
            <v>391400</v>
          </cell>
          <cell r="S11">
            <v>544000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377250</v>
          </cell>
          <cell r="F12">
            <v>388949.99999999709</v>
          </cell>
          <cell r="G12">
            <v>358440.00000000233</v>
          </cell>
          <cell r="H12">
            <v>0</v>
          </cell>
          <cell r="I12">
            <v>172319.99999999243</v>
          </cell>
          <cell r="J12">
            <v>0</v>
          </cell>
          <cell r="K12">
            <v>0</v>
          </cell>
          <cell r="L12">
            <v>40980.000000003201</v>
          </cell>
          <cell r="M12">
            <v>0</v>
          </cell>
          <cell r="N12">
            <v>480000</v>
          </cell>
          <cell r="O12">
            <v>560480</v>
          </cell>
          <cell r="P12">
            <v>0</v>
          </cell>
          <cell r="Q12">
            <v>638400</v>
          </cell>
          <cell r="R12">
            <v>316200</v>
          </cell>
          <cell r="S12">
            <v>676400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388949.99999999709</v>
          </cell>
          <cell r="F13">
            <v>388649.99999999418</v>
          </cell>
          <cell r="G13">
            <v>364360.00000000058</v>
          </cell>
          <cell r="H13">
            <v>116639.99999999942</v>
          </cell>
          <cell r="I13">
            <v>58740.000000005239</v>
          </cell>
          <cell r="J13">
            <v>0</v>
          </cell>
          <cell r="K13">
            <v>0</v>
          </cell>
          <cell r="L13">
            <v>39119.999999995343</v>
          </cell>
          <cell r="M13">
            <v>0</v>
          </cell>
          <cell r="N13">
            <v>407520</v>
          </cell>
          <cell r="O13">
            <v>563680</v>
          </cell>
          <cell r="P13">
            <v>0</v>
          </cell>
          <cell r="Q13">
            <v>630200</v>
          </cell>
          <cell r="R13">
            <v>156000</v>
          </cell>
          <cell r="S13">
            <v>717200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352800.00000000291</v>
          </cell>
          <cell r="F14">
            <v>398800.00000000291</v>
          </cell>
          <cell r="G14">
            <v>364199.99999999709</v>
          </cell>
          <cell r="H14">
            <v>52500</v>
          </cell>
          <cell r="I14">
            <v>132100.00000000582</v>
          </cell>
          <cell r="J14">
            <v>0</v>
          </cell>
          <cell r="K14">
            <v>0</v>
          </cell>
          <cell r="L14">
            <v>9780.0000000061118</v>
          </cell>
          <cell r="M14">
            <v>59400.000000001455</v>
          </cell>
          <cell r="N14">
            <v>407840</v>
          </cell>
          <cell r="O14">
            <v>572480</v>
          </cell>
          <cell r="P14">
            <v>0</v>
          </cell>
          <cell r="Q14">
            <v>619000</v>
          </cell>
          <cell r="R14">
            <v>261200</v>
          </cell>
          <cell r="S14">
            <v>625000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382800.00000000291</v>
          </cell>
          <cell r="G15">
            <v>333300.00000000291</v>
          </cell>
          <cell r="H15">
            <v>388800.00000000291</v>
          </cell>
          <cell r="I15">
            <v>198899.99999999418</v>
          </cell>
          <cell r="J15">
            <v>0</v>
          </cell>
          <cell r="K15">
            <v>0</v>
          </cell>
          <cell r="L15">
            <v>107039.9999999936</v>
          </cell>
          <cell r="M15">
            <v>5699.9999999970896</v>
          </cell>
          <cell r="N15">
            <v>396800</v>
          </cell>
          <cell r="O15">
            <v>573760</v>
          </cell>
          <cell r="P15">
            <v>0</v>
          </cell>
          <cell r="Q15">
            <v>623000</v>
          </cell>
          <cell r="R15">
            <v>243200</v>
          </cell>
          <cell r="S15">
            <v>620200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120699.99999999709</v>
          </cell>
          <cell r="F16">
            <v>335399.99999999418</v>
          </cell>
          <cell r="G16">
            <v>317400.00000000873</v>
          </cell>
          <cell r="H16">
            <v>343800.00000000291</v>
          </cell>
          <cell r="I16">
            <v>136399.99999999418</v>
          </cell>
          <cell r="J16">
            <v>0</v>
          </cell>
          <cell r="K16">
            <v>0</v>
          </cell>
          <cell r="L16">
            <v>100800.00000000291</v>
          </cell>
          <cell r="M16">
            <v>0</v>
          </cell>
          <cell r="N16">
            <v>302560</v>
          </cell>
          <cell r="O16">
            <v>583680</v>
          </cell>
          <cell r="P16">
            <v>0</v>
          </cell>
          <cell r="Q16">
            <v>635800</v>
          </cell>
          <cell r="R16">
            <v>242600</v>
          </cell>
          <cell r="S16">
            <v>684200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366600</v>
          </cell>
          <cell r="F17">
            <v>375800</v>
          </cell>
          <cell r="G17">
            <v>345100</v>
          </cell>
          <cell r="H17">
            <v>125100</v>
          </cell>
          <cell r="I17">
            <v>0</v>
          </cell>
          <cell r="J17">
            <v>0</v>
          </cell>
          <cell r="K17">
            <v>0</v>
          </cell>
          <cell r="L17">
            <v>96420</v>
          </cell>
          <cell r="M17">
            <v>52080</v>
          </cell>
          <cell r="N17">
            <v>383680</v>
          </cell>
          <cell r="O17">
            <v>478880</v>
          </cell>
          <cell r="P17">
            <v>0</v>
          </cell>
          <cell r="Q17">
            <v>567200</v>
          </cell>
          <cell r="R17">
            <v>458200</v>
          </cell>
          <cell r="S17">
            <v>579200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377450.00000001164</v>
          </cell>
          <cell r="F18">
            <v>350100.00000000582</v>
          </cell>
          <cell r="G18">
            <v>323440.00000000233</v>
          </cell>
          <cell r="H18">
            <v>253320.00000000698</v>
          </cell>
          <cell r="I18">
            <v>35940.000000002328</v>
          </cell>
          <cell r="J18">
            <v>0</v>
          </cell>
          <cell r="K18">
            <v>0</v>
          </cell>
          <cell r="L18">
            <v>158880</v>
          </cell>
          <cell r="M18">
            <v>39385.019999999997</v>
          </cell>
          <cell r="N18">
            <v>308480</v>
          </cell>
          <cell r="O18">
            <v>571360</v>
          </cell>
          <cell r="P18">
            <v>0</v>
          </cell>
          <cell r="Q18">
            <v>619000</v>
          </cell>
          <cell r="R18">
            <v>294200</v>
          </cell>
          <cell r="S18">
            <v>662200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384149.99999999418</v>
          </cell>
          <cell r="F19">
            <v>376949.99999999709</v>
          </cell>
          <cell r="G19">
            <v>348960.0000000064</v>
          </cell>
          <cell r="H19">
            <v>8519.9999999895226</v>
          </cell>
          <cell r="I19">
            <v>200040.00000000815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501600</v>
          </cell>
          <cell r="O19">
            <v>583040</v>
          </cell>
          <cell r="P19">
            <v>0</v>
          </cell>
          <cell r="Q19">
            <v>604400</v>
          </cell>
          <cell r="R19">
            <v>397600</v>
          </cell>
          <cell r="S19">
            <v>628600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379649.99999999418</v>
          </cell>
          <cell r="F20">
            <v>353550.00000000291</v>
          </cell>
          <cell r="G20">
            <v>328799.99999998836</v>
          </cell>
          <cell r="H20">
            <v>0</v>
          </cell>
          <cell r="I20">
            <v>220440.00000000233</v>
          </cell>
          <cell r="J20">
            <v>0</v>
          </cell>
          <cell r="K20">
            <v>0</v>
          </cell>
          <cell r="L20">
            <v>16139.999999999418</v>
          </cell>
          <cell r="M20">
            <v>21900.000000001455</v>
          </cell>
          <cell r="N20">
            <v>447680</v>
          </cell>
          <cell r="O20">
            <v>583040</v>
          </cell>
          <cell r="P20">
            <v>0</v>
          </cell>
          <cell r="Q20">
            <v>654000</v>
          </cell>
          <cell r="R20">
            <v>318800</v>
          </cell>
          <cell r="S20">
            <v>630200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371700.00000001164</v>
          </cell>
          <cell r="F21">
            <v>361349.99999999127</v>
          </cell>
          <cell r="G21">
            <v>331080.00000000175</v>
          </cell>
          <cell r="H21">
            <v>104760.00000000931</v>
          </cell>
          <cell r="I21">
            <v>82799.999999988358</v>
          </cell>
          <cell r="J21">
            <v>0</v>
          </cell>
          <cell r="K21">
            <v>0</v>
          </cell>
          <cell r="L21">
            <v>0</v>
          </cell>
          <cell r="M21">
            <v>11880.000000004657</v>
          </cell>
          <cell r="N21">
            <v>453120</v>
          </cell>
          <cell r="O21">
            <v>569760</v>
          </cell>
          <cell r="P21">
            <v>0</v>
          </cell>
          <cell r="Q21">
            <v>672600</v>
          </cell>
          <cell r="R21">
            <v>178800</v>
          </cell>
          <cell r="S21">
            <v>700000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405899.99999999418</v>
          </cell>
          <cell r="F22">
            <v>393750</v>
          </cell>
          <cell r="G22">
            <v>369720.00000000116</v>
          </cell>
          <cell r="H22">
            <v>0</v>
          </cell>
          <cell r="I22">
            <v>39960.000000006403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453120</v>
          </cell>
          <cell r="O22">
            <v>569760</v>
          </cell>
          <cell r="P22">
            <v>0</v>
          </cell>
          <cell r="Q22">
            <v>670600</v>
          </cell>
          <cell r="R22">
            <v>142400</v>
          </cell>
          <cell r="S22">
            <v>629000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384000</v>
          </cell>
          <cell r="F23">
            <v>373650.00000000873</v>
          </cell>
          <cell r="G23">
            <v>349320.00000000698</v>
          </cell>
          <cell r="H23">
            <v>0</v>
          </cell>
          <cell r="I23">
            <v>39960.000000006403</v>
          </cell>
          <cell r="J23">
            <v>0</v>
          </cell>
          <cell r="K23">
            <v>0</v>
          </cell>
          <cell r="L23">
            <v>77939.999999995052</v>
          </cell>
          <cell r="M23">
            <v>0</v>
          </cell>
          <cell r="N23">
            <v>260320</v>
          </cell>
          <cell r="O23">
            <v>572960</v>
          </cell>
          <cell r="P23">
            <v>0</v>
          </cell>
          <cell r="Q23">
            <v>575600</v>
          </cell>
          <cell r="R23">
            <v>116600</v>
          </cell>
          <cell r="S23">
            <v>592600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372899.99999999418</v>
          </cell>
          <cell r="F24">
            <v>409199.99999999709</v>
          </cell>
          <cell r="G24">
            <v>380519.99999998952</v>
          </cell>
          <cell r="H24">
            <v>17759.999999994761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367520</v>
          </cell>
          <cell r="O24">
            <v>573600</v>
          </cell>
          <cell r="P24">
            <v>0</v>
          </cell>
          <cell r="Q24">
            <v>646400</v>
          </cell>
          <cell r="R24">
            <v>80200</v>
          </cell>
          <cell r="S24">
            <v>662200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410550.00000000291</v>
          </cell>
          <cell r="F25">
            <v>397500</v>
          </cell>
          <cell r="G25">
            <v>373920.00000001281</v>
          </cell>
          <cell r="H25">
            <v>0</v>
          </cell>
          <cell r="I25">
            <v>16800.00000000291</v>
          </cell>
          <cell r="J25">
            <v>0</v>
          </cell>
          <cell r="K25">
            <v>0</v>
          </cell>
          <cell r="L25">
            <v>0</v>
          </cell>
          <cell r="M25">
            <v>2939.9999999950523</v>
          </cell>
          <cell r="N25">
            <v>427840</v>
          </cell>
          <cell r="O25">
            <v>572640</v>
          </cell>
          <cell r="P25">
            <v>0</v>
          </cell>
          <cell r="Q25">
            <v>688200</v>
          </cell>
          <cell r="R25">
            <v>217200</v>
          </cell>
          <cell r="S25">
            <v>706000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406300.00000000291</v>
          </cell>
          <cell r="F26">
            <v>404849.99999999127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36540.000000000873</v>
          </cell>
          <cell r="M26">
            <v>0</v>
          </cell>
          <cell r="N26">
            <v>363680</v>
          </cell>
          <cell r="O26">
            <v>576000</v>
          </cell>
          <cell r="P26">
            <v>0</v>
          </cell>
          <cell r="Q26">
            <v>709000</v>
          </cell>
          <cell r="R26">
            <v>55000</v>
          </cell>
          <cell r="S26">
            <v>718600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391250</v>
          </cell>
          <cell r="F27">
            <v>412200.00000001164</v>
          </cell>
          <cell r="G27">
            <v>384919.99999999825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45660.000000003492</v>
          </cell>
          <cell r="M27">
            <v>0</v>
          </cell>
          <cell r="N27">
            <v>358080</v>
          </cell>
          <cell r="O27">
            <v>571840</v>
          </cell>
          <cell r="P27">
            <v>0</v>
          </cell>
          <cell r="Q27">
            <v>714200</v>
          </cell>
          <cell r="R27">
            <v>0</v>
          </cell>
          <cell r="S27">
            <v>742800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402449.99999999709</v>
          </cell>
          <cell r="F28">
            <v>382349.99999999127</v>
          </cell>
          <cell r="G28">
            <v>358319.99999999243</v>
          </cell>
          <cell r="H28">
            <v>110639.99999999942</v>
          </cell>
          <cell r="I28">
            <v>0</v>
          </cell>
          <cell r="J28">
            <v>0</v>
          </cell>
          <cell r="K28">
            <v>0</v>
          </cell>
          <cell r="L28">
            <v>63180.000000000291</v>
          </cell>
          <cell r="M28">
            <v>0</v>
          </cell>
          <cell r="N28">
            <v>386080</v>
          </cell>
          <cell r="O28">
            <v>581920</v>
          </cell>
          <cell r="P28">
            <v>0</v>
          </cell>
          <cell r="Q28">
            <v>572800</v>
          </cell>
          <cell r="R28">
            <v>126200</v>
          </cell>
          <cell r="S28">
            <v>727400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428199.99999999709</v>
          </cell>
          <cell r="F29">
            <v>395350.00000000582</v>
          </cell>
          <cell r="G29">
            <v>343760.00000000931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157199.99999999709</v>
          </cell>
          <cell r="M29">
            <v>151740.00000000524</v>
          </cell>
          <cell r="N29">
            <v>409760</v>
          </cell>
          <cell r="O29">
            <v>194560</v>
          </cell>
          <cell r="P29">
            <v>214600</v>
          </cell>
          <cell r="Q29">
            <v>0</v>
          </cell>
          <cell r="R29">
            <v>610200</v>
          </cell>
          <cell r="S29">
            <v>653800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412500</v>
          </cell>
          <cell r="F30">
            <v>392000</v>
          </cell>
          <cell r="G30">
            <v>361599.99999999127</v>
          </cell>
          <cell r="H30">
            <v>0</v>
          </cell>
          <cell r="I30">
            <v>19.999999989522621</v>
          </cell>
          <cell r="J30">
            <v>0</v>
          </cell>
          <cell r="K30">
            <v>0</v>
          </cell>
          <cell r="L30">
            <v>161220.00000000116</v>
          </cell>
          <cell r="M30">
            <v>105180.00000000029</v>
          </cell>
          <cell r="N30">
            <v>384480</v>
          </cell>
          <cell r="O30">
            <v>401760</v>
          </cell>
          <cell r="P30">
            <v>56200</v>
          </cell>
          <cell r="Q30">
            <v>68200</v>
          </cell>
          <cell r="R30">
            <v>596800</v>
          </cell>
          <cell r="S30">
            <v>707800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431600.00000000582</v>
          </cell>
          <cell r="F31">
            <v>381899.99999999418</v>
          </cell>
          <cell r="G31">
            <v>354000</v>
          </cell>
          <cell r="H31">
            <v>0</v>
          </cell>
          <cell r="I31">
            <v>33700.000000011642</v>
          </cell>
          <cell r="J31">
            <v>0</v>
          </cell>
          <cell r="K31">
            <v>0</v>
          </cell>
          <cell r="L31">
            <v>136559.99999999767</v>
          </cell>
          <cell r="M31">
            <v>92699.99999999709</v>
          </cell>
          <cell r="N31">
            <v>184000</v>
          </cell>
          <cell r="O31">
            <v>585280</v>
          </cell>
          <cell r="P31">
            <v>0</v>
          </cell>
          <cell r="Q31">
            <v>607800</v>
          </cell>
          <cell r="R31">
            <v>173800</v>
          </cell>
          <cell r="S31">
            <v>626800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380399.99999999418</v>
          </cell>
          <cell r="F32">
            <v>391000</v>
          </cell>
          <cell r="G32">
            <v>251500</v>
          </cell>
          <cell r="H32">
            <v>0</v>
          </cell>
          <cell r="I32">
            <v>158699.99999999709</v>
          </cell>
          <cell r="J32">
            <v>0</v>
          </cell>
          <cell r="K32">
            <v>0</v>
          </cell>
          <cell r="L32">
            <v>0</v>
          </cell>
          <cell r="M32">
            <v>37199.99999999709</v>
          </cell>
          <cell r="N32">
            <v>468320</v>
          </cell>
          <cell r="O32">
            <v>577680</v>
          </cell>
          <cell r="P32">
            <v>0</v>
          </cell>
          <cell r="Q32">
            <v>587600</v>
          </cell>
          <cell r="R32">
            <v>338000</v>
          </cell>
          <cell r="S32">
            <v>640400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436000</v>
          </cell>
          <cell r="F33">
            <v>379199.99999999709</v>
          </cell>
          <cell r="G33">
            <v>461100.00000000582</v>
          </cell>
          <cell r="H33">
            <v>0</v>
          </cell>
          <cell r="I33">
            <v>39899.999999994179</v>
          </cell>
          <cell r="J33">
            <v>0</v>
          </cell>
          <cell r="K33">
            <v>0</v>
          </cell>
          <cell r="L33">
            <v>56639.999999999418</v>
          </cell>
          <cell r="M33">
            <v>38220.000000001164</v>
          </cell>
          <cell r="N33">
            <v>288960</v>
          </cell>
          <cell r="O33">
            <v>591680</v>
          </cell>
          <cell r="P33">
            <v>0</v>
          </cell>
          <cell r="Q33">
            <v>665000</v>
          </cell>
          <cell r="R33">
            <v>261399.99999999997</v>
          </cell>
          <cell r="S33">
            <v>691400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429050.00000000291</v>
          </cell>
          <cell r="F34">
            <v>406850.00000000582</v>
          </cell>
          <cell r="G34">
            <v>384440.00000000233</v>
          </cell>
          <cell r="H34">
            <v>39120.000000009895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435520</v>
          </cell>
          <cell r="O34">
            <v>556960</v>
          </cell>
          <cell r="P34">
            <v>0</v>
          </cell>
          <cell r="Q34">
            <v>662200</v>
          </cell>
          <cell r="R34">
            <v>131800</v>
          </cell>
          <cell r="S34">
            <v>699400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396750</v>
          </cell>
          <cell r="F5">
            <v>396750</v>
          </cell>
          <cell r="G5">
            <v>330659.99999998894</v>
          </cell>
          <cell r="H5">
            <v>0</v>
          </cell>
          <cell r="I5">
            <v>104199.99999999709</v>
          </cell>
          <cell r="J5">
            <v>0</v>
          </cell>
          <cell r="K5">
            <v>0</v>
          </cell>
          <cell r="L5">
            <v>0</v>
          </cell>
          <cell r="M5">
            <v>10380.000000004657</v>
          </cell>
          <cell r="N5">
            <v>405920</v>
          </cell>
          <cell r="O5">
            <v>566240</v>
          </cell>
          <cell r="P5">
            <v>0</v>
          </cell>
          <cell r="Q5">
            <v>590000</v>
          </cell>
          <cell r="R5">
            <v>350200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406600.00000000582</v>
          </cell>
          <cell r="F6">
            <v>406600.00000000582</v>
          </cell>
          <cell r="G6">
            <v>0</v>
          </cell>
          <cell r="H6">
            <v>117779.99999999884</v>
          </cell>
          <cell r="I6">
            <v>379100.00000000582</v>
          </cell>
          <cell r="J6">
            <v>0</v>
          </cell>
          <cell r="K6">
            <v>28739.999999997963</v>
          </cell>
          <cell r="L6">
            <v>0</v>
          </cell>
          <cell r="M6">
            <v>0</v>
          </cell>
          <cell r="N6">
            <v>408480</v>
          </cell>
          <cell r="O6">
            <v>569760</v>
          </cell>
          <cell r="P6">
            <v>0</v>
          </cell>
          <cell r="Q6">
            <v>609400</v>
          </cell>
          <cell r="R6">
            <v>314400</v>
          </cell>
          <cell r="S6">
            <v>624400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402349.99999999127</v>
          </cell>
          <cell r="F7">
            <v>402349.99999999127</v>
          </cell>
          <cell r="G7">
            <v>33779.999999998836</v>
          </cell>
          <cell r="H7">
            <v>274860.00000000058</v>
          </cell>
          <cell r="I7">
            <v>178619.99999999534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396480</v>
          </cell>
          <cell r="O7">
            <v>576960</v>
          </cell>
          <cell r="P7">
            <v>0</v>
          </cell>
          <cell r="Q7">
            <v>565800</v>
          </cell>
          <cell r="R7">
            <v>266000</v>
          </cell>
          <cell r="S7">
            <v>596800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389699.99999999709</v>
          </cell>
          <cell r="F8">
            <v>389699.99999999709</v>
          </cell>
          <cell r="G8">
            <v>335640.00000001397</v>
          </cell>
          <cell r="H8">
            <v>0</v>
          </cell>
          <cell r="I8">
            <v>154200.00000001164</v>
          </cell>
          <cell r="J8">
            <v>0</v>
          </cell>
          <cell r="K8">
            <v>16559.999999997672</v>
          </cell>
          <cell r="L8">
            <v>42900.000000001455</v>
          </cell>
          <cell r="M8">
            <v>0</v>
          </cell>
          <cell r="N8">
            <v>403680</v>
          </cell>
          <cell r="O8">
            <v>578400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406950.00000001164</v>
          </cell>
          <cell r="F9">
            <v>406950.00000001164</v>
          </cell>
          <cell r="G9">
            <v>372879.9999999901</v>
          </cell>
          <cell r="H9">
            <v>0</v>
          </cell>
          <cell r="I9">
            <v>105079.99999998719</v>
          </cell>
          <cell r="J9">
            <v>0</v>
          </cell>
          <cell r="K9">
            <v>95400.000000001455</v>
          </cell>
          <cell r="L9">
            <v>0</v>
          </cell>
          <cell r="M9">
            <v>24659.999999996217</v>
          </cell>
          <cell r="N9">
            <v>340000</v>
          </cell>
          <cell r="O9">
            <v>610080</v>
          </cell>
          <cell r="P9">
            <v>0</v>
          </cell>
          <cell r="Q9">
            <v>624000</v>
          </cell>
          <cell r="R9">
            <v>266600</v>
          </cell>
          <cell r="S9">
            <v>665800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349899.99999999418</v>
          </cell>
          <cell r="F10">
            <v>349899.99999999418</v>
          </cell>
          <cell r="G10">
            <v>285800.00000000291</v>
          </cell>
          <cell r="H10">
            <v>122139.99999999942</v>
          </cell>
          <cell r="I10">
            <v>167900.00000000873</v>
          </cell>
          <cell r="J10">
            <v>0</v>
          </cell>
          <cell r="K10">
            <v>50819.999999999709</v>
          </cell>
          <cell r="L10">
            <v>58739.999999997963</v>
          </cell>
          <cell r="M10">
            <v>91500</v>
          </cell>
          <cell r="N10">
            <v>376800</v>
          </cell>
          <cell r="O10">
            <v>435680</v>
          </cell>
          <cell r="P10">
            <v>108400</v>
          </cell>
          <cell r="Q10">
            <v>520000</v>
          </cell>
          <cell r="R10">
            <v>246600</v>
          </cell>
          <cell r="S10">
            <v>656000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392899.99999999418</v>
          </cell>
          <cell r="F11">
            <v>392899.99999999418</v>
          </cell>
          <cell r="G11">
            <v>361399.99999999418</v>
          </cell>
          <cell r="H11">
            <v>129299.99999998836</v>
          </cell>
          <cell r="I11">
            <v>34500</v>
          </cell>
          <cell r="N11">
            <v>512640</v>
          </cell>
          <cell r="O11">
            <v>585920</v>
          </cell>
          <cell r="P11">
            <v>120400</v>
          </cell>
          <cell r="Q11">
            <v>662000</v>
          </cell>
          <cell r="R11">
            <v>531000</v>
          </cell>
          <cell r="S11">
            <v>471400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376600.00000000582</v>
          </cell>
          <cell r="F12">
            <v>376600.00000000582</v>
          </cell>
          <cell r="G12">
            <v>348200.00000001164</v>
          </cell>
          <cell r="H12">
            <v>20600.000000005821</v>
          </cell>
          <cell r="I12">
            <v>188099.99999999127</v>
          </cell>
          <cell r="J12">
            <v>0</v>
          </cell>
          <cell r="K12">
            <v>0</v>
          </cell>
          <cell r="L12">
            <v>34080.000000001746</v>
          </cell>
          <cell r="M12">
            <v>0</v>
          </cell>
          <cell r="N12">
            <v>485280</v>
          </cell>
          <cell r="O12">
            <v>582560</v>
          </cell>
          <cell r="P12">
            <v>85400</v>
          </cell>
          <cell r="Q12">
            <v>641000</v>
          </cell>
          <cell r="R12">
            <v>430200</v>
          </cell>
          <cell r="S12">
            <v>693600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398699.99999999709</v>
          </cell>
          <cell r="F13">
            <v>398699.99999999709</v>
          </cell>
          <cell r="G13">
            <v>376399.99999999418</v>
          </cell>
          <cell r="H13">
            <v>0</v>
          </cell>
          <cell r="I13">
            <v>93600.000000005821</v>
          </cell>
          <cell r="J13">
            <v>0</v>
          </cell>
          <cell r="K13">
            <v>0</v>
          </cell>
          <cell r="L13">
            <v>37319.999999999709</v>
          </cell>
          <cell r="M13">
            <v>0</v>
          </cell>
          <cell r="N13">
            <v>512640</v>
          </cell>
          <cell r="O13">
            <v>581920</v>
          </cell>
          <cell r="P13">
            <v>21600</v>
          </cell>
          <cell r="Q13">
            <v>680200</v>
          </cell>
          <cell r="R13">
            <v>227800</v>
          </cell>
          <cell r="S13">
            <v>672200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423199.99999999709</v>
          </cell>
          <cell r="F14">
            <v>423199.99999999709</v>
          </cell>
          <cell r="G14">
            <v>389000</v>
          </cell>
          <cell r="H14">
            <v>0</v>
          </cell>
          <cell r="I14">
            <v>40500</v>
          </cell>
          <cell r="J14">
            <v>0</v>
          </cell>
          <cell r="K14">
            <v>19379.999999997381</v>
          </cell>
          <cell r="L14">
            <v>0</v>
          </cell>
          <cell r="M14">
            <v>0</v>
          </cell>
          <cell r="N14">
            <v>434880</v>
          </cell>
          <cell r="O14">
            <v>571040</v>
          </cell>
          <cell r="P14">
            <v>39800.00000000291</v>
          </cell>
          <cell r="Q14">
            <v>661000</v>
          </cell>
          <cell r="R14">
            <v>132600.00000000582</v>
          </cell>
          <cell r="S14">
            <v>718600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396900.00000000873</v>
          </cell>
          <cell r="F15">
            <v>396900.00000000873</v>
          </cell>
          <cell r="G15">
            <v>368600.00000000582</v>
          </cell>
          <cell r="H15">
            <v>0</v>
          </cell>
          <cell r="I15">
            <v>52279.999999998836</v>
          </cell>
          <cell r="J15">
            <v>0</v>
          </cell>
          <cell r="K15">
            <v>9600.0000000058208</v>
          </cell>
          <cell r="L15">
            <v>0</v>
          </cell>
          <cell r="M15">
            <v>50510.000000002037</v>
          </cell>
          <cell r="N15">
            <v>314400</v>
          </cell>
          <cell r="O15">
            <v>584480</v>
          </cell>
          <cell r="P15">
            <v>0</v>
          </cell>
          <cell r="Q15">
            <v>603200</v>
          </cell>
          <cell r="R15">
            <v>182200</v>
          </cell>
          <cell r="S15">
            <v>665000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366750</v>
          </cell>
          <cell r="F16">
            <v>366750</v>
          </cell>
          <cell r="G16">
            <v>336439.99999998778</v>
          </cell>
          <cell r="H16">
            <v>47520.000000004075</v>
          </cell>
          <cell r="I16">
            <v>233880.00000000466</v>
          </cell>
          <cell r="J16">
            <v>0</v>
          </cell>
          <cell r="K16">
            <v>64319.999999999709</v>
          </cell>
          <cell r="L16">
            <v>0</v>
          </cell>
          <cell r="M16">
            <v>138069.99999999971</v>
          </cell>
          <cell r="N16">
            <v>360000</v>
          </cell>
          <cell r="O16">
            <v>579200</v>
          </cell>
          <cell r="P16">
            <v>104200</v>
          </cell>
          <cell r="Q16">
            <v>630800</v>
          </cell>
          <cell r="R16">
            <v>586800</v>
          </cell>
          <cell r="S16">
            <v>602400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382750</v>
          </cell>
          <cell r="F17">
            <v>382750</v>
          </cell>
          <cell r="G17">
            <v>342160.00000000349</v>
          </cell>
          <cell r="H17">
            <v>118279.99999999884</v>
          </cell>
          <cell r="I17">
            <v>94839.999999996508</v>
          </cell>
          <cell r="J17">
            <v>0</v>
          </cell>
          <cell r="K17">
            <v>0</v>
          </cell>
          <cell r="L17">
            <v>0</v>
          </cell>
          <cell r="M17">
            <v>77040.000000000873</v>
          </cell>
          <cell r="N17">
            <v>457280</v>
          </cell>
          <cell r="O17">
            <v>570400</v>
          </cell>
          <cell r="P17">
            <v>222000</v>
          </cell>
          <cell r="Q17">
            <v>680000</v>
          </cell>
          <cell r="R17">
            <v>498800</v>
          </cell>
          <cell r="S17">
            <v>613000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393649.99999999418</v>
          </cell>
          <cell r="F18">
            <v>393649.99999999418</v>
          </cell>
          <cell r="G18">
            <v>367400.00000000873</v>
          </cell>
          <cell r="H18">
            <v>39.999999993597157</v>
          </cell>
          <cell r="I18">
            <v>99919.999999998254</v>
          </cell>
          <cell r="J18">
            <v>0</v>
          </cell>
          <cell r="K18">
            <v>0</v>
          </cell>
          <cell r="L18">
            <v>115919.99999999825</v>
          </cell>
          <cell r="M18">
            <v>78540.000000000873</v>
          </cell>
          <cell r="N18">
            <v>420480</v>
          </cell>
          <cell r="O18">
            <v>355200</v>
          </cell>
          <cell r="P18">
            <v>127199.99999999709</v>
          </cell>
          <cell r="Q18">
            <v>671000</v>
          </cell>
          <cell r="R18">
            <v>468800.00000001746</v>
          </cell>
          <cell r="S18">
            <v>719000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410850.00000000582</v>
          </cell>
          <cell r="F19">
            <v>410850.00000000582</v>
          </cell>
          <cell r="G19">
            <v>389519.99999998952</v>
          </cell>
          <cell r="H19">
            <v>53040.000000008149</v>
          </cell>
          <cell r="I19">
            <v>72960.000000006403</v>
          </cell>
          <cell r="J19">
            <v>0</v>
          </cell>
          <cell r="K19">
            <v>116699.99999999709</v>
          </cell>
          <cell r="L19">
            <v>0</v>
          </cell>
          <cell r="M19">
            <v>0</v>
          </cell>
          <cell r="N19">
            <v>472640</v>
          </cell>
          <cell r="O19">
            <v>572480</v>
          </cell>
          <cell r="P19">
            <v>336200</v>
          </cell>
          <cell r="Q19">
            <v>698200</v>
          </cell>
          <cell r="R19">
            <v>267200</v>
          </cell>
          <cell r="S19">
            <v>379599.99999997672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390899.99999999418</v>
          </cell>
          <cell r="F20">
            <v>390899.99999999418</v>
          </cell>
          <cell r="G20">
            <v>357960.0000000064</v>
          </cell>
          <cell r="H20">
            <v>0</v>
          </cell>
          <cell r="I20">
            <v>56279.999999998836</v>
          </cell>
          <cell r="J20">
            <v>0</v>
          </cell>
          <cell r="K20">
            <v>20580.000000001746</v>
          </cell>
          <cell r="L20">
            <v>28560.000000004948</v>
          </cell>
          <cell r="M20">
            <v>0</v>
          </cell>
          <cell r="N20">
            <v>341280</v>
          </cell>
          <cell r="O20">
            <v>572480</v>
          </cell>
          <cell r="P20">
            <v>649400</v>
          </cell>
          <cell r="Q20">
            <v>678000</v>
          </cell>
          <cell r="R20">
            <v>385600</v>
          </cell>
          <cell r="S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409800.00000000291</v>
          </cell>
          <cell r="F21">
            <v>409800.00000000291</v>
          </cell>
          <cell r="G21">
            <v>400199.99999999709</v>
          </cell>
          <cell r="H21">
            <v>0</v>
          </cell>
          <cell r="I21">
            <v>0</v>
          </cell>
          <cell r="J21">
            <v>0</v>
          </cell>
          <cell r="K21">
            <v>65639.999999999418</v>
          </cell>
          <cell r="L21">
            <v>51599.999999998545</v>
          </cell>
          <cell r="M21">
            <v>0</v>
          </cell>
          <cell r="N21">
            <v>382400</v>
          </cell>
          <cell r="O21">
            <v>573120</v>
          </cell>
          <cell r="P21">
            <v>569800</v>
          </cell>
          <cell r="Q21">
            <v>637800</v>
          </cell>
          <cell r="R21">
            <v>174400</v>
          </cell>
          <cell r="S21">
            <v>599000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388949.99999999709</v>
          </cell>
          <cell r="F22">
            <v>388949.99999999709</v>
          </cell>
          <cell r="G22">
            <v>368880.00000000466</v>
          </cell>
          <cell r="H22">
            <v>0</v>
          </cell>
          <cell r="I22">
            <v>102720.00000000116</v>
          </cell>
          <cell r="J22">
            <v>0</v>
          </cell>
          <cell r="K22">
            <v>0</v>
          </cell>
          <cell r="L22">
            <v>62639.999999999418</v>
          </cell>
          <cell r="M22">
            <v>0</v>
          </cell>
          <cell r="N22">
            <v>382400</v>
          </cell>
          <cell r="O22">
            <v>573120</v>
          </cell>
          <cell r="P22">
            <v>1700</v>
          </cell>
          <cell r="Q22">
            <v>601600</v>
          </cell>
          <cell r="R22">
            <v>288200</v>
          </cell>
          <cell r="S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370050.00000000291</v>
          </cell>
          <cell r="F23">
            <v>370050.00000000291</v>
          </cell>
          <cell r="G23">
            <v>371039.9999999936</v>
          </cell>
          <cell r="H23">
            <v>47019.999999989523</v>
          </cell>
          <cell r="I23">
            <v>102720.00000000116</v>
          </cell>
          <cell r="J23">
            <v>0</v>
          </cell>
          <cell r="K23">
            <v>0</v>
          </cell>
          <cell r="L23">
            <v>116459.99999999913</v>
          </cell>
          <cell r="M23">
            <v>0</v>
          </cell>
          <cell r="N23">
            <v>281120</v>
          </cell>
          <cell r="O23">
            <v>590880</v>
          </cell>
          <cell r="P23">
            <v>276200</v>
          </cell>
          <cell r="Q23">
            <v>649200</v>
          </cell>
          <cell r="R23">
            <v>449200</v>
          </cell>
          <cell r="S23">
            <v>158800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396100.00000000582</v>
          </cell>
          <cell r="F24">
            <v>396100.00000000582</v>
          </cell>
          <cell r="G24">
            <v>402440.00000000233</v>
          </cell>
          <cell r="H24">
            <v>0</v>
          </cell>
          <cell r="I24">
            <v>115979.99999999593</v>
          </cell>
          <cell r="J24">
            <v>0</v>
          </cell>
          <cell r="K24">
            <v>42489.999999997963</v>
          </cell>
          <cell r="L24">
            <v>204660.00000000349</v>
          </cell>
          <cell r="M24">
            <v>0</v>
          </cell>
          <cell r="N24">
            <v>197600</v>
          </cell>
          <cell r="O24">
            <v>576960</v>
          </cell>
          <cell r="P24">
            <v>345800</v>
          </cell>
          <cell r="Q24">
            <v>627800</v>
          </cell>
          <cell r="R24">
            <v>439800</v>
          </cell>
          <cell r="S24">
            <v>661400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432149.99999999418</v>
          </cell>
          <cell r="F25">
            <v>432149.99999999418</v>
          </cell>
          <cell r="G25">
            <v>404759.99999999476</v>
          </cell>
          <cell r="H25">
            <v>60720.000000001164</v>
          </cell>
          <cell r="I25">
            <v>18599.999999991269</v>
          </cell>
          <cell r="J25">
            <v>0</v>
          </cell>
          <cell r="K25">
            <v>83690.000000002328</v>
          </cell>
          <cell r="L25">
            <v>35339.999999996508</v>
          </cell>
          <cell r="M25">
            <v>0</v>
          </cell>
          <cell r="N25">
            <v>399360</v>
          </cell>
          <cell r="O25">
            <v>584640</v>
          </cell>
          <cell r="P25">
            <v>49400</v>
          </cell>
          <cell r="Q25">
            <v>651000</v>
          </cell>
          <cell r="R25">
            <v>365600</v>
          </cell>
          <cell r="S25">
            <v>669600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401699.99999999709</v>
          </cell>
          <cell r="F26">
            <v>401699.99999999709</v>
          </cell>
          <cell r="G26">
            <v>60720.000000001164</v>
          </cell>
          <cell r="H26">
            <v>75240.000000005239</v>
          </cell>
          <cell r="I26">
            <v>81360.000000000582</v>
          </cell>
          <cell r="J26">
            <v>0</v>
          </cell>
          <cell r="K26">
            <v>101279.99999999884</v>
          </cell>
          <cell r="L26">
            <v>0</v>
          </cell>
          <cell r="M26">
            <v>659.9999999962165</v>
          </cell>
          <cell r="N26">
            <v>415040</v>
          </cell>
          <cell r="O26">
            <v>600640</v>
          </cell>
          <cell r="P26">
            <v>101400</v>
          </cell>
          <cell r="Q26">
            <v>566400</v>
          </cell>
          <cell r="R26">
            <v>499400</v>
          </cell>
          <cell r="S26">
            <v>687800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372750</v>
          </cell>
          <cell r="F27">
            <v>372750</v>
          </cell>
          <cell r="G27">
            <v>351959.99999999185</v>
          </cell>
          <cell r="H27">
            <v>228479.99999999593</v>
          </cell>
          <cell r="I27">
            <v>35760.000000009313</v>
          </cell>
          <cell r="J27">
            <v>0</v>
          </cell>
          <cell r="K27">
            <v>81599.999999998545</v>
          </cell>
          <cell r="L27">
            <v>104400.00000000146</v>
          </cell>
          <cell r="M27">
            <v>71699.99999999709</v>
          </cell>
          <cell r="N27">
            <v>416000</v>
          </cell>
          <cell r="O27">
            <v>544320</v>
          </cell>
          <cell r="P27">
            <v>0</v>
          </cell>
          <cell r="Q27">
            <v>576800</v>
          </cell>
          <cell r="R27">
            <v>518600</v>
          </cell>
          <cell r="S27">
            <v>693000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352199.99999999709</v>
          </cell>
          <cell r="F28">
            <v>352199.99999999709</v>
          </cell>
          <cell r="G28">
            <v>327360.00000000058</v>
          </cell>
          <cell r="H28">
            <v>291479.99999999593</v>
          </cell>
          <cell r="I28">
            <v>0</v>
          </cell>
          <cell r="J28">
            <v>0</v>
          </cell>
          <cell r="K28">
            <v>18720.000000001164</v>
          </cell>
          <cell r="L28">
            <v>0</v>
          </cell>
          <cell r="M28">
            <v>32980.000000003201</v>
          </cell>
          <cell r="N28">
            <v>460320</v>
          </cell>
          <cell r="O28">
            <v>411080</v>
          </cell>
          <cell r="P28">
            <v>64599.999999999993</v>
          </cell>
          <cell r="Q28">
            <v>629000</v>
          </cell>
          <cell r="R28">
            <v>477800</v>
          </cell>
          <cell r="S28">
            <v>584800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338250</v>
          </cell>
          <cell r="F29">
            <v>338250</v>
          </cell>
          <cell r="G29">
            <v>320160.00000000349</v>
          </cell>
          <cell r="H29">
            <v>162479.99999999593</v>
          </cell>
          <cell r="I29">
            <v>178800.00000000291</v>
          </cell>
          <cell r="J29">
            <v>0</v>
          </cell>
          <cell r="K29">
            <v>176279.99999999884</v>
          </cell>
          <cell r="L29">
            <v>4130</v>
          </cell>
          <cell r="M29">
            <v>0</v>
          </cell>
          <cell r="N29">
            <v>344510</v>
          </cell>
          <cell r="O29">
            <v>607360</v>
          </cell>
          <cell r="P29">
            <v>219600</v>
          </cell>
          <cell r="Q29">
            <v>596000</v>
          </cell>
          <cell r="R29">
            <v>625000</v>
          </cell>
          <cell r="S29">
            <v>648200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334350.00000000582</v>
          </cell>
          <cell r="F30">
            <v>334350.00000000582</v>
          </cell>
          <cell r="G30">
            <v>311279.99999999884</v>
          </cell>
          <cell r="H30">
            <v>62880.000000004657</v>
          </cell>
          <cell r="I30">
            <v>289679.99999999302</v>
          </cell>
          <cell r="J30">
            <v>0</v>
          </cell>
          <cell r="K30">
            <v>16460</v>
          </cell>
          <cell r="L30">
            <v>80339.999999996508</v>
          </cell>
          <cell r="M30">
            <v>140840.00000000378</v>
          </cell>
          <cell r="N30">
            <v>403680</v>
          </cell>
          <cell r="O30">
            <v>597760</v>
          </cell>
          <cell r="P30">
            <v>414400</v>
          </cell>
          <cell r="Q30">
            <v>315400</v>
          </cell>
          <cell r="R30">
            <v>593200</v>
          </cell>
          <cell r="S30">
            <v>662200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376800.00000000291</v>
          </cell>
          <cell r="F31">
            <v>376800.00000000291</v>
          </cell>
          <cell r="G31">
            <v>350160.00000000349</v>
          </cell>
          <cell r="H31">
            <v>385919.99999999825</v>
          </cell>
          <cell r="I31">
            <v>317160.00000000349</v>
          </cell>
          <cell r="J31">
            <v>0</v>
          </cell>
          <cell r="K31">
            <v>127620.00000000262</v>
          </cell>
          <cell r="L31">
            <v>205080.00000000175</v>
          </cell>
          <cell r="M31">
            <v>192479.99999999593</v>
          </cell>
          <cell r="N31">
            <v>555040</v>
          </cell>
          <cell r="O31">
            <v>606720</v>
          </cell>
          <cell r="P31">
            <v>375800</v>
          </cell>
          <cell r="Q31">
            <v>169800</v>
          </cell>
          <cell r="R31">
            <v>368000</v>
          </cell>
          <cell r="S31">
            <v>644000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315750</v>
          </cell>
          <cell r="F32">
            <v>315750</v>
          </cell>
          <cell r="G32">
            <v>296279.99999999884</v>
          </cell>
          <cell r="H32">
            <v>325050.00000000291</v>
          </cell>
          <cell r="I32">
            <v>237959.99999999185</v>
          </cell>
          <cell r="J32">
            <v>0</v>
          </cell>
          <cell r="K32">
            <v>121860.00000000058</v>
          </cell>
          <cell r="L32">
            <v>201599.99999999854</v>
          </cell>
          <cell r="M32">
            <v>154020.00000000407</v>
          </cell>
          <cell r="N32">
            <v>405760</v>
          </cell>
          <cell r="O32">
            <v>586720</v>
          </cell>
          <cell r="P32">
            <v>0</v>
          </cell>
          <cell r="Q32">
            <v>585000</v>
          </cell>
          <cell r="R32">
            <v>533200</v>
          </cell>
          <cell r="S32">
            <v>636600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324899.99999999418</v>
          </cell>
          <cell r="F33">
            <v>324899.99999999418</v>
          </cell>
          <cell r="G33">
            <v>305639.99999999942</v>
          </cell>
          <cell r="H33">
            <v>325470.00000000116</v>
          </cell>
          <cell r="I33">
            <v>81360.000000000582</v>
          </cell>
          <cell r="J33">
            <v>0</v>
          </cell>
          <cell r="K33">
            <v>201419.99999999825</v>
          </cell>
          <cell r="L33">
            <v>185520.00000000407</v>
          </cell>
          <cell r="M33">
            <v>181379.99999999738</v>
          </cell>
          <cell r="N33">
            <v>173760</v>
          </cell>
          <cell r="O33">
            <v>613440</v>
          </cell>
          <cell r="P33">
            <v>0</v>
          </cell>
          <cell r="Q33">
            <v>610000</v>
          </cell>
          <cell r="R33">
            <v>441400</v>
          </cell>
          <cell r="S33">
            <v>124200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369600.00000000582</v>
          </cell>
          <cell r="F34">
            <v>369600.00000000582</v>
          </cell>
          <cell r="G34">
            <v>347520.00000000407</v>
          </cell>
          <cell r="H34">
            <v>334679.99999999302</v>
          </cell>
          <cell r="I34">
            <v>210720.00000000116</v>
          </cell>
          <cell r="J34">
            <v>0</v>
          </cell>
          <cell r="K34">
            <v>217080.00000000175</v>
          </cell>
          <cell r="L34">
            <v>80519.999999996799</v>
          </cell>
          <cell r="M34">
            <v>57599.999999998545</v>
          </cell>
          <cell r="N34">
            <v>442880</v>
          </cell>
          <cell r="O34">
            <v>609280</v>
          </cell>
          <cell r="P34">
            <v>480000</v>
          </cell>
          <cell r="Q34">
            <v>670400</v>
          </cell>
          <cell r="R34">
            <v>246400</v>
          </cell>
          <cell r="S34">
            <v>198800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385950</v>
          </cell>
          <cell r="F35">
            <v>385950</v>
          </cell>
          <cell r="G35">
            <v>359760</v>
          </cell>
          <cell r="H35">
            <v>117840.00000001106</v>
          </cell>
          <cell r="I35">
            <v>140830</v>
          </cell>
          <cell r="J35">
            <v>0</v>
          </cell>
          <cell r="K35">
            <v>185940.00000000233</v>
          </cell>
          <cell r="L35">
            <v>111300.00000000291</v>
          </cell>
          <cell r="M35">
            <v>120660.00000000349</v>
          </cell>
          <cell r="N35">
            <v>193780</v>
          </cell>
          <cell r="O35">
            <v>594720</v>
          </cell>
          <cell r="P35">
            <v>391600</v>
          </cell>
          <cell r="Q35">
            <v>644800</v>
          </cell>
          <cell r="R35">
            <v>244200</v>
          </cell>
          <cell r="S3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P8">
            <v>0</v>
          </cell>
          <cell r="Q8">
            <v>665600</v>
          </cell>
          <cell r="R8">
            <v>265000</v>
          </cell>
          <cell r="S8">
            <v>665800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384299.99999998836</v>
          </cell>
          <cell r="F5">
            <v>395550.00000000291</v>
          </cell>
          <cell r="G5">
            <v>369000</v>
          </cell>
          <cell r="H5">
            <v>224759.99999999476</v>
          </cell>
          <cell r="I5">
            <v>43199.99999999709</v>
          </cell>
          <cell r="J5">
            <v>0</v>
          </cell>
          <cell r="K5">
            <v>0</v>
          </cell>
          <cell r="L5">
            <v>79619.999999995343</v>
          </cell>
          <cell r="M5">
            <v>81059.999999997672</v>
          </cell>
          <cell r="N5">
            <v>416160</v>
          </cell>
          <cell r="O5">
            <v>577600</v>
          </cell>
          <cell r="P5">
            <v>0</v>
          </cell>
          <cell r="Q5">
            <v>585000</v>
          </cell>
          <cell r="R5">
            <v>304600</v>
          </cell>
          <cell r="S5">
            <v>637400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399150.00000000873</v>
          </cell>
          <cell r="F6">
            <v>383699.99999999709</v>
          </cell>
          <cell r="G6">
            <v>353759.99999999476</v>
          </cell>
          <cell r="H6">
            <v>167160.00000000349</v>
          </cell>
          <cell r="I6">
            <v>195119.99999999534</v>
          </cell>
          <cell r="J6">
            <v>0</v>
          </cell>
          <cell r="K6">
            <v>0</v>
          </cell>
          <cell r="L6">
            <v>95700.000000004366</v>
          </cell>
          <cell r="M6">
            <v>34199.99999999709</v>
          </cell>
          <cell r="N6">
            <v>499680</v>
          </cell>
          <cell r="O6">
            <v>594400</v>
          </cell>
          <cell r="P6">
            <v>0</v>
          </cell>
          <cell r="Q6">
            <v>615200</v>
          </cell>
          <cell r="R6">
            <v>167000</v>
          </cell>
          <cell r="S6">
            <v>650000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379050.00000000291</v>
          </cell>
          <cell r="F7">
            <v>368850.00000000582</v>
          </cell>
          <cell r="G7">
            <v>328440.00000000233</v>
          </cell>
          <cell r="H7">
            <v>256319.99999999243</v>
          </cell>
          <cell r="I7">
            <v>178440.00000000233</v>
          </cell>
          <cell r="J7">
            <v>0</v>
          </cell>
          <cell r="K7">
            <v>150959.99999999913</v>
          </cell>
          <cell r="L7">
            <v>51119.999999995343</v>
          </cell>
          <cell r="M7">
            <v>24060.000000004948</v>
          </cell>
          <cell r="N7">
            <v>460160</v>
          </cell>
          <cell r="O7">
            <v>574720</v>
          </cell>
          <cell r="P7">
            <v>0</v>
          </cell>
          <cell r="Q7">
            <v>586400</v>
          </cell>
          <cell r="R7">
            <v>570800</v>
          </cell>
          <cell r="S7">
            <v>614800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391349.99999999127</v>
          </cell>
          <cell r="F8">
            <v>387299.99999998836</v>
          </cell>
          <cell r="G8">
            <v>365279.99999999884</v>
          </cell>
          <cell r="H8">
            <v>186600.00000000582</v>
          </cell>
          <cell r="I8">
            <v>166320.00000000698</v>
          </cell>
          <cell r="J8">
            <v>0</v>
          </cell>
          <cell r="K8">
            <v>30900.000000001455</v>
          </cell>
          <cell r="L8">
            <v>110400.00000000146</v>
          </cell>
          <cell r="M8">
            <v>0</v>
          </cell>
          <cell r="N8">
            <v>499200</v>
          </cell>
          <cell r="O8">
            <v>591040</v>
          </cell>
          <cell r="P8">
            <v>0</v>
          </cell>
          <cell r="Q8">
            <v>616200</v>
          </cell>
          <cell r="R8">
            <v>386600</v>
          </cell>
          <cell r="S8">
            <v>664600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384449.99999999709</v>
          </cell>
          <cell r="F9">
            <v>376650.00000000873</v>
          </cell>
          <cell r="G9">
            <v>353279.99999999884</v>
          </cell>
          <cell r="H9">
            <v>368639.99999999942</v>
          </cell>
          <cell r="I9">
            <v>29399.999999994179</v>
          </cell>
          <cell r="J9">
            <v>0</v>
          </cell>
          <cell r="K9">
            <v>138239.99999999796</v>
          </cell>
          <cell r="L9">
            <v>0</v>
          </cell>
          <cell r="M9">
            <v>0</v>
          </cell>
          <cell r="N9">
            <v>522400</v>
          </cell>
          <cell r="O9">
            <v>585440</v>
          </cell>
          <cell r="P9">
            <v>0</v>
          </cell>
          <cell r="Q9">
            <v>681800</v>
          </cell>
          <cell r="R9">
            <v>644800</v>
          </cell>
          <cell r="S9">
            <v>664200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401250</v>
          </cell>
          <cell r="F10">
            <v>116250</v>
          </cell>
          <cell r="G10">
            <v>364199.99999999709</v>
          </cell>
          <cell r="H10">
            <v>370259.99999999476</v>
          </cell>
          <cell r="I10">
            <v>257520.00000000407</v>
          </cell>
          <cell r="J10">
            <v>0</v>
          </cell>
          <cell r="K10">
            <v>80699.99999999709</v>
          </cell>
          <cell r="L10">
            <v>82200.000000004366</v>
          </cell>
          <cell r="M10">
            <v>0</v>
          </cell>
          <cell r="N10">
            <v>472960</v>
          </cell>
          <cell r="O10">
            <v>578840</v>
          </cell>
          <cell r="P10">
            <v>0</v>
          </cell>
          <cell r="Q10">
            <v>647200</v>
          </cell>
          <cell r="R10">
            <v>525400</v>
          </cell>
          <cell r="S10">
            <v>667800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404400.00000000873</v>
          </cell>
          <cell r="F11">
            <v>107399.99999999418</v>
          </cell>
          <cell r="G11">
            <v>391800.00000000291</v>
          </cell>
          <cell r="H11">
            <v>400260.00000000931</v>
          </cell>
          <cell r="I11">
            <v>277440.00000000233</v>
          </cell>
          <cell r="J11">
            <v>0</v>
          </cell>
          <cell r="K11">
            <v>56220.000000001164</v>
          </cell>
          <cell r="L11">
            <v>53099.999999998545</v>
          </cell>
          <cell r="M11">
            <v>79559.999999997672</v>
          </cell>
          <cell r="N11">
            <v>524800</v>
          </cell>
          <cell r="O11">
            <v>582880</v>
          </cell>
          <cell r="P11">
            <v>0</v>
          </cell>
          <cell r="Q11">
            <v>633600</v>
          </cell>
          <cell r="R11">
            <v>168600</v>
          </cell>
          <cell r="S11">
            <v>677000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400500</v>
          </cell>
          <cell r="F12">
            <v>378900.00000000873</v>
          </cell>
          <cell r="G12">
            <v>354000</v>
          </cell>
          <cell r="H12">
            <v>375839.99999999651</v>
          </cell>
          <cell r="I12">
            <v>0</v>
          </cell>
          <cell r="J12">
            <v>0</v>
          </cell>
          <cell r="K12">
            <v>23819.999999999709</v>
          </cell>
          <cell r="L12">
            <v>103860.00000000058</v>
          </cell>
          <cell r="M12">
            <v>0</v>
          </cell>
          <cell r="N12">
            <v>520480</v>
          </cell>
          <cell r="O12">
            <v>575840</v>
          </cell>
          <cell r="P12">
            <v>0</v>
          </cell>
          <cell r="Q12">
            <v>707000</v>
          </cell>
          <cell r="R12">
            <v>358600</v>
          </cell>
          <cell r="S12">
            <v>663600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384449.99999999709</v>
          </cell>
          <cell r="F13">
            <v>377399.99999999418</v>
          </cell>
          <cell r="G13">
            <v>359160.00000000349</v>
          </cell>
          <cell r="H13">
            <v>313440.00000000233</v>
          </cell>
          <cell r="I13">
            <v>118319.99999999243</v>
          </cell>
          <cell r="J13">
            <v>0</v>
          </cell>
          <cell r="K13">
            <v>140040.00000000087</v>
          </cell>
          <cell r="L13">
            <v>73619.999999995343</v>
          </cell>
          <cell r="M13">
            <v>90980.000000003201</v>
          </cell>
          <cell r="N13">
            <v>488000</v>
          </cell>
          <cell r="O13">
            <v>534080</v>
          </cell>
          <cell r="P13">
            <v>0</v>
          </cell>
          <cell r="Q13">
            <v>598200</v>
          </cell>
          <cell r="R13">
            <v>263200</v>
          </cell>
          <cell r="S13">
            <v>663600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411899.99999999418</v>
          </cell>
          <cell r="F14">
            <v>395850.00000000582</v>
          </cell>
          <cell r="G14">
            <v>374759.99999999476</v>
          </cell>
          <cell r="H14">
            <v>181080.00000000175</v>
          </cell>
          <cell r="I14">
            <v>97200.000000011642</v>
          </cell>
          <cell r="J14">
            <v>0</v>
          </cell>
          <cell r="K14">
            <v>0</v>
          </cell>
          <cell r="L14">
            <v>47100.000000005821</v>
          </cell>
          <cell r="M14">
            <v>87959.999999999127</v>
          </cell>
          <cell r="N14">
            <v>485600</v>
          </cell>
          <cell r="O14">
            <v>584800</v>
          </cell>
          <cell r="P14">
            <v>0</v>
          </cell>
          <cell r="Q14">
            <v>640800</v>
          </cell>
          <cell r="R14">
            <v>495600</v>
          </cell>
          <cell r="S14">
            <v>620000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382950.00000001164</v>
          </cell>
          <cell r="F15">
            <v>377699.99999999709</v>
          </cell>
          <cell r="G15">
            <v>187680.00000000757</v>
          </cell>
          <cell r="H15">
            <v>262319.99999999243</v>
          </cell>
          <cell r="I15">
            <v>189000</v>
          </cell>
          <cell r="J15">
            <v>0</v>
          </cell>
          <cell r="K15">
            <v>55739.999999997963</v>
          </cell>
          <cell r="L15">
            <v>46799.999999995634</v>
          </cell>
          <cell r="M15">
            <v>0</v>
          </cell>
          <cell r="N15">
            <v>450720</v>
          </cell>
          <cell r="O15">
            <v>604000</v>
          </cell>
          <cell r="P15">
            <v>0</v>
          </cell>
          <cell r="Q15">
            <v>694800</v>
          </cell>
          <cell r="R15">
            <v>305200</v>
          </cell>
          <cell r="S15">
            <v>697000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409049.99999998836</v>
          </cell>
          <cell r="F16">
            <v>398250</v>
          </cell>
          <cell r="G16">
            <v>375839.99999999651</v>
          </cell>
          <cell r="H16">
            <v>132600.00000000582</v>
          </cell>
          <cell r="I16">
            <v>108239.99999999069</v>
          </cell>
          <cell r="J16">
            <v>0</v>
          </cell>
          <cell r="K16">
            <v>13139.999999999418</v>
          </cell>
          <cell r="L16">
            <v>0</v>
          </cell>
          <cell r="M16">
            <v>0</v>
          </cell>
          <cell r="N16">
            <v>552960</v>
          </cell>
          <cell r="O16">
            <v>591040</v>
          </cell>
          <cell r="P16">
            <v>0</v>
          </cell>
          <cell r="Q16">
            <v>643400</v>
          </cell>
          <cell r="R16">
            <v>435400</v>
          </cell>
          <cell r="S16">
            <v>717799.99999998836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395850.00000000582</v>
          </cell>
          <cell r="F17">
            <v>414599.99999999127</v>
          </cell>
          <cell r="G17">
            <v>388919.99999999825</v>
          </cell>
          <cell r="H17">
            <v>89279.999999998836</v>
          </cell>
          <cell r="I17">
            <v>136440.00000000233</v>
          </cell>
          <cell r="J17">
            <v>0</v>
          </cell>
          <cell r="K17">
            <v>0</v>
          </cell>
          <cell r="L17">
            <v>22500</v>
          </cell>
          <cell r="M17">
            <v>75540.000000000873</v>
          </cell>
          <cell r="N17">
            <v>512160</v>
          </cell>
          <cell r="O17">
            <v>580800</v>
          </cell>
          <cell r="P17">
            <v>0</v>
          </cell>
          <cell r="Q17">
            <v>708800</v>
          </cell>
          <cell r="R17">
            <v>0</v>
          </cell>
          <cell r="S17">
            <v>653800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390899.99999999418</v>
          </cell>
          <cell r="F18">
            <v>373800.00000000291</v>
          </cell>
          <cell r="G18">
            <v>344040.00000000815</v>
          </cell>
          <cell r="H18">
            <v>234720.00000000116</v>
          </cell>
          <cell r="I18">
            <v>0</v>
          </cell>
          <cell r="J18">
            <v>0</v>
          </cell>
          <cell r="K18">
            <v>0</v>
          </cell>
          <cell r="L18">
            <v>6180.000000000291</v>
          </cell>
          <cell r="M18">
            <v>0</v>
          </cell>
          <cell r="N18">
            <v>498560</v>
          </cell>
          <cell r="O18">
            <v>582240</v>
          </cell>
          <cell r="P18">
            <v>0</v>
          </cell>
          <cell r="Q18">
            <v>657800</v>
          </cell>
          <cell r="R18">
            <v>174800</v>
          </cell>
          <cell r="S18">
            <v>692600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394800.00000000291</v>
          </cell>
          <cell r="F19">
            <v>395100.00000000582</v>
          </cell>
          <cell r="G19">
            <v>411679.99999999302</v>
          </cell>
          <cell r="H19">
            <v>261360.00000000058</v>
          </cell>
          <cell r="I19">
            <v>4199.9999999970896</v>
          </cell>
          <cell r="J19">
            <v>0</v>
          </cell>
          <cell r="K19">
            <v>0</v>
          </cell>
          <cell r="L19">
            <v>45180.000000000291</v>
          </cell>
          <cell r="M19">
            <v>0</v>
          </cell>
          <cell r="N19">
            <v>536480</v>
          </cell>
          <cell r="O19">
            <v>593760</v>
          </cell>
          <cell r="P19">
            <v>0</v>
          </cell>
          <cell r="Q19">
            <v>692400</v>
          </cell>
          <cell r="R19">
            <v>245200</v>
          </cell>
          <cell r="S19">
            <v>686200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378300.00000000291</v>
          </cell>
          <cell r="F20">
            <v>382300</v>
          </cell>
          <cell r="G20">
            <v>294880.00000000466</v>
          </cell>
          <cell r="H20">
            <v>294839.99999999651</v>
          </cell>
          <cell r="I20">
            <v>0</v>
          </cell>
          <cell r="J20">
            <v>0</v>
          </cell>
          <cell r="K20">
            <v>28680.000000000291</v>
          </cell>
          <cell r="L20">
            <v>43379.999999997381</v>
          </cell>
          <cell r="M20">
            <v>0</v>
          </cell>
          <cell r="N20">
            <v>488320</v>
          </cell>
          <cell r="O20">
            <v>593760</v>
          </cell>
          <cell r="P20">
            <v>0</v>
          </cell>
          <cell r="Q20">
            <v>649000</v>
          </cell>
          <cell r="R20">
            <v>382600</v>
          </cell>
          <cell r="S20">
            <v>718400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371399.99999999418</v>
          </cell>
          <cell r="F21">
            <v>343800.00000000291</v>
          </cell>
          <cell r="G21">
            <v>358080.00000000175</v>
          </cell>
          <cell r="H21">
            <v>410039.9999999936</v>
          </cell>
          <cell r="I21">
            <v>238080.00000000175</v>
          </cell>
          <cell r="J21">
            <v>0</v>
          </cell>
          <cell r="K21">
            <v>0</v>
          </cell>
          <cell r="L21">
            <v>51120.000000002619</v>
          </cell>
          <cell r="M21">
            <v>0</v>
          </cell>
          <cell r="N21">
            <v>539040</v>
          </cell>
          <cell r="O21">
            <v>580640</v>
          </cell>
          <cell r="P21">
            <v>0</v>
          </cell>
          <cell r="Q21">
            <v>608600</v>
          </cell>
          <cell r="R21">
            <v>486200</v>
          </cell>
          <cell r="S21">
            <v>690800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357100.00000000582</v>
          </cell>
          <cell r="F22">
            <v>355449.99999999709</v>
          </cell>
          <cell r="G22">
            <v>360000</v>
          </cell>
          <cell r="H22">
            <v>113680.00000000757</v>
          </cell>
          <cell r="I22">
            <v>354220.00000000116</v>
          </cell>
          <cell r="J22">
            <v>0</v>
          </cell>
          <cell r="K22">
            <v>37559.999999997672</v>
          </cell>
          <cell r="L22">
            <v>65819.999999999709</v>
          </cell>
          <cell r="M22">
            <v>0</v>
          </cell>
          <cell r="N22">
            <v>534400</v>
          </cell>
          <cell r="O22">
            <v>580640</v>
          </cell>
          <cell r="P22">
            <v>0</v>
          </cell>
          <cell r="Q22">
            <v>621800</v>
          </cell>
          <cell r="R22">
            <v>565000</v>
          </cell>
          <cell r="S22">
            <v>685000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390800.00000000291</v>
          </cell>
          <cell r="F23">
            <v>370400.00000000873</v>
          </cell>
          <cell r="G23">
            <v>328800.00000000291</v>
          </cell>
          <cell r="H23">
            <v>224199.99999999709</v>
          </cell>
          <cell r="I23">
            <v>354220.00000000116</v>
          </cell>
          <cell r="J23">
            <v>0</v>
          </cell>
          <cell r="K23">
            <v>49680.000000000291</v>
          </cell>
          <cell r="L23">
            <v>63779.999999998836</v>
          </cell>
          <cell r="M23">
            <v>79079.99999999447</v>
          </cell>
          <cell r="N23">
            <v>438560</v>
          </cell>
          <cell r="O23">
            <v>571040</v>
          </cell>
          <cell r="P23">
            <v>0</v>
          </cell>
          <cell r="Q23">
            <v>643080</v>
          </cell>
          <cell r="R23">
            <v>405400</v>
          </cell>
          <cell r="S23">
            <v>648200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80399.999999994179</v>
          </cell>
          <cell r="F24">
            <v>416199.99999999709</v>
          </cell>
          <cell r="G24">
            <v>385500</v>
          </cell>
          <cell r="H24">
            <v>302800.00000000291</v>
          </cell>
          <cell r="I24">
            <v>207900.00000000873</v>
          </cell>
          <cell r="J24">
            <v>0</v>
          </cell>
          <cell r="K24">
            <v>76680.000000000291</v>
          </cell>
          <cell r="L24">
            <v>101340.00000000378</v>
          </cell>
          <cell r="M24">
            <v>0</v>
          </cell>
          <cell r="N24">
            <v>463520</v>
          </cell>
          <cell r="O24">
            <v>579520</v>
          </cell>
          <cell r="P24">
            <v>0</v>
          </cell>
          <cell r="Q24">
            <v>698400</v>
          </cell>
          <cell r="R24">
            <v>387600</v>
          </cell>
          <cell r="S24">
            <v>643800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99000</v>
          </cell>
          <cell r="F25">
            <v>368750</v>
          </cell>
          <cell r="G25">
            <v>350839.99999999651</v>
          </cell>
          <cell r="H25">
            <v>317279.99999999884</v>
          </cell>
          <cell r="I25">
            <v>324139.99999999942</v>
          </cell>
          <cell r="J25">
            <v>0</v>
          </cell>
          <cell r="K25">
            <v>0</v>
          </cell>
          <cell r="L25">
            <v>0</v>
          </cell>
          <cell r="M25">
            <v>38580.000000001746</v>
          </cell>
          <cell r="N25">
            <v>551040</v>
          </cell>
          <cell r="O25">
            <v>611200</v>
          </cell>
          <cell r="P25">
            <v>0</v>
          </cell>
          <cell r="Q25">
            <v>669000</v>
          </cell>
          <cell r="R25">
            <v>253200</v>
          </cell>
          <cell r="S25">
            <v>734200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387150.00000000873</v>
          </cell>
          <cell r="F26">
            <v>366299.99999998836</v>
          </cell>
          <cell r="G26">
            <v>317279.99999999884</v>
          </cell>
          <cell r="H26">
            <v>0</v>
          </cell>
          <cell r="I26">
            <v>375119.99999999534</v>
          </cell>
          <cell r="J26">
            <v>0</v>
          </cell>
          <cell r="K26">
            <v>0</v>
          </cell>
          <cell r="L26">
            <v>29279.999999998836</v>
          </cell>
          <cell r="M26">
            <v>43319.999999999709</v>
          </cell>
          <cell r="N26">
            <v>532960</v>
          </cell>
          <cell r="O26">
            <v>593920</v>
          </cell>
          <cell r="P26">
            <v>0</v>
          </cell>
          <cell r="Q26">
            <v>667000</v>
          </cell>
          <cell r="R26">
            <v>347800</v>
          </cell>
          <cell r="S26">
            <v>719200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421349.99999999127</v>
          </cell>
          <cell r="F27">
            <v>424950.00000001164</v>
          </cell>
          <cell r="G27">
            <v>311160.00000000349</v>
          </cell>
          <cell r="H27">
            <v>0</v>
          </cell>
          <cell r="I27">
            <v>110639.99999999942</v>
          </cell>
          <cell r="J27">
            <v>0</v>
          </cell>
          <cell r="K27">
            <v>15779.999999998836</v>
          </cell>
          <cell r="L27">
            <v>0</v>
          </cell>
          <cell r="M27">
            <v>71040.000000000873</v>
          </cell>
          <cell r="N27">
            <v>387680</v>
          </cell>
          <cell r="O27">
            <v>578240</v>
          </cell>
          <cell r="P27">
            <v>0</v>
          </cell>
          <cell r="Q27">
            <v>638400</v>
          </cell>
          <cell r="R27">
            <v>357600</v>
          </cell>
          <cell r="S27">
            <v>699200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381000</v>
          </cell>
          <cell r="F28">
            <v>385649.99999999418</v>
          </cell>
          <cell r="G28">
            <v>358679.99999999302</v>
          </cell>
          <cell r="H28">
            <v>303360.00000000058</v>
          </cell>
          <cell r="I28">
            <v>0</v>
          </cell>
          <cell r="J28">
            <v>0</v>
          </cell>
          <cell r="K28">
            <v>108419.99999999825</v>
          </cell>
          <cell r="L28">
            <v>0</v>
          </cell>
          <cell r="M28">
            <v>17040.000000000873</v>
          </cell>
          <cell r="N28">
            <v>432960</v>
          </cell>
          <cell r="O28">
            <v>576480</v>
          </cell>
          <cell r="P28">
            <v>0</v>
          </cell>
          <cell r="Q28">
            <v>642000</v>
          </cell>
          <cell r="R28">
            <v>477200</v>
          </cell>
          <cell r="S28">
            <v>709200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394300.00000000291</v>
          </cell>
          <cell r="F29">
            <v>397950.00000001164</v>
          </cell>
          <cell r="G29">
            <v>367620.0000000099</v>
          </cell>
          <cell r="H29">
            <v>85259.999999994761</v>
          </cell>
          <cell r="I29">
            <v>135800.00000000291</v>
          </cell>
          <cell r="J29">
            <v>0</v>
          </cell>
          <cell r="K29">
            <v>117900.00000000146</v>
          </cell>
          <cell r="L29">
            <v>0</v>
          </cell>
          <cell r="M29">
            <v>70220.000000001164</v>
          </cell>
          <cell r="N29">
            <v>506720</v>
          </cell>
          <cell r="O29">
            <v>589440</v>
          </cell>
          <cell r="P29">
            <v>0</v>
          </cell>
          <cell r="Q29">
            <v>667600</v>
          </cell>
          <cell r="R29">
            <v>356400</v>
          </cell>
          <cell r="S29">
            <v>654400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336200.00000001164</v>
          </cell>
          <cell r="F30">
            <v>372000</v>
          </cell>
          <cell r="G30">
            <v>339300.00000000291</v>
          </cell>
          <cell r="H30">
            <v>0</v>
          </cell>
          <cell r="I30">
            <v>331960.0000000064</v>
          </cell>
          <cell r="J30">
            <v>0</v>
          </cell>
          <cell r="K30">
            <v>0</v>
          </cell>
          <cell r="L30">
            <v>32519.999999996799</v>
          </cell>
          <cell r="M30">
            <v>0</v>
          </cell>
          <cell r="N30">
            <v>541600</v>
          </cell>
          <cell r="O30">
            <v>550880</v>
          </cell>
          <cell r="P30">
            <v>0</v>
          </cell>
          <cell r="Q30">
            <v>676600</v>
          </cell>
          <cell r="R30">
            <v>359200</v>
          </cell>
          <cell r="S30">
            <v>716800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368399.99999999418</v>
          </cell>
          <cell r="F31">
            <v>381449.99999998254</v>
          </cell>
          <cell r="G31">
            <v>351119.99999999534</v>
          </cell>
          <cell r="H31">
            <v>0</v>
          </cell>
          <cell r="I31">
            <v>361919.99999999825</v>
          </cell>
          <cell r="J31">
            <v>0</v>
          </cell>
          <cell r="K31">
            <v>15420.00000000553</v>
          </cell>
          <cell r="L31">
            <v>233040.00000000087</v>
          </cell>
          <cell r="M31">
            <v>113940.00000000233</v>
          </cell>
          <cell r="N31">
            <v>600000</v>
          </cell>
          <cell r="O31">
            <v>0</v>
          </cell>
          <cell r="P31">
            <v>0</v>
          </cell>
          <cell r="Q31">
            <v>587400</v>
          </cell>
          <cell r="R31">
            <v>553400</v>
          </cell>
          <cell r="S31">
            <v>656200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362699.99999998254</v>
          </cell>
          <cell r="F32">
            <v>348850.00000000582</v>
          </cell>
          <cell r="G32">
            <v>331380.00000000466</v>
          </cell>
          <cell r="H32">
            <v>279399.99999999418</v>
          </cell>
          <cell r="I32">
            <v>243220.00000000116</v>
          </cell>
          <cell r="J32">
            <v>0</v>
          </cell>
          <cell r="K32">
            <v>232799.99999999563</v>
          </cell>
          <cell r="L32">
            <v>235620.00000000262</v>
          </cell>
          <cell r="M32">
            <v>190199.99999999709</v>
          </cell>
          <cell r="N32">
            <v>512160</v>
          </cell>
          <cell r="O32">
            <v>191200</v>
          </cell>
          <cell r="P32">
            <v>0</v>
          </cell>
          <cell r="Q32">
            <v>598800</v>
          </cell>
          <cell r="R32">
            <v>519200.00000000006</v>
          </cell>
          <cell r="S32">
            <v>637600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385900.00000002328</v>
          </cell>
          <cell r="F33">
            <v>360200.00000001164</v>
          </cell>
          <cell r="G33">
            <v>326100</v>
          </cell>
          <cell r="H33">
            <v>375100.00000000582</v>
          </cell>
          <cell r="I33">
            <v>123299.99999998836</v>
          </cell>
          <cell r="J33">
            <v>0</v>
          </cell>
          <cell r="K33">
            <v>221760.00000000204</v>
          </cell>
          <cell r="L33">
            <v>18779.999999998836</v>
          </cell>
          <cell r="M33">
            <v>109560.00000000495</v>
          </cell>
          <cell r="N33">
            <v>481440</v>
          </cell>
          <cell r="O33">
            <v>594080</v>
          </cell>
          <cell r="P33">
            <v>0</v>
          </cell>
          <cell r="Q33">
            <v>614000</v>
          </cell>
          <cell r="R33">
            <v>446600</v>
          </cell>
          <cell r="S33">
            <v>619600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401000</v>
          </cell>
          <cell r="F34">
            <v>402299.99999998836</v>
          </cell>
          <cell r="G34">
            <v>371639.99999999942</v>
          </cell>
          <cell r="H34">
            <v>252039.9999999936</v>
          </cell>
          <cell r="I34">
            <v>26600.000000005821</v>
          </cell>
          <cell r="J34">
            <v>0</v>
          </cell>
          <cell r="K34">
            <v>66059.999999997672</v>
          </cell>
          <cell r="L34">
            <v>181559.99999999767</v>
          </cell>
          <cell r="M34">
            <v>2519.9999999967986</v>
          </cell>
          <cell r="N34">
            <v>460960</v>
          </cell>
          <cell r="O34">
            <v>594240</v>
          </cell>
          <cell r="P34">
            <v>0</v>
          </cell>
          <cell r="Q34">
            <v>585200</v>
          </cell>
          <cell r="R34">
            <v>237600</v>
          </cell>
          <cell r="S34">
            <v>609200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377699.99999998254</v>
          </cell>
          <cell r="F35">
            <v>372000</v>
          </cell>
          <cell r="G35">
            <v>348480.00000001048</v>
          </cell>
          <cell r="H35">
            <v>359639.99999999942</v>
          </cell>
          <cell r="I35">
            <v>0</v>
          </cell>
          <cell r="J35">
            <v>0</v>
          </cell>
          <cell r="K35">
            <v>0</v>
          </cell>
          <cell r="L35">
            <v>74160.000000003492</v>
          </cell>
          <cell r="M35">
            <v>17699.99999999709</v>
          </cell>
          <cell r="N35">
            <v>475680</v>
          </cell>
          <cell r="O35">
            <v>601440</v>
          </cell>
          <cell r="P35">
            <v>0</v>
          </cell>
          <cell r="Q35">
            <v>650800</v>
          </cell>
          <cell r="R35">
            <v>540600</v>
          </cell>
          <cell r="S35">
            <v>603600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 xml:space="preserve">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5">
          <cell r="E5">
            <v>356399.99999999418</v>
          </cell>
          <cell r="F5">
            <v>386700.00000001164</v>
          </cell>
          <cell r="G5">
            <v>368759.99999999476</v>
          </cell>
          <cell r="H5">
            <v>101280.00000001339</v>
          </cell>
          <cell r="I5">
            <v>245160.00000000349</v>
          </cell>
          <cell r="J5">
            <v>0</v>
          </cell>
          <cell r="K5">
            <v>46740.000000005239</v>
          </cell>
          <cell r="L5">
            <v>147419.99999999825</v>
          </cell>
          <cell r="M5">
            <v>22620.000000002619</v>
          </cell>
          <cell r="N5">
            <v>469920</v>
          </cell>
          <cell r="O5">
            <v>533600</v>
          </cell>
          <cell r="P5">
            <v>114000</v>
          </cell>
          <cell r="Q5">
            <v>675800</v>
          </cell>
          <cell r="R5">
            <v>443000</v>
          </cell>
          <cell r="S5">
            <v>659000</v>
          </cell>
        </row>
        <row r="6">
          <cell r="E6">
            <v>392250</v>
          </cell>
          <cell r="F6">
            <v>397199.99999998254</v>
          </cell>
          <cell r="G6">
            <v>371520.00000000407</v>
          </cell>
          <cell r="H6">
            <v>3.9999999993597157E-2</v>
          </cell>
          <cell r="I6">
            <v>262800.00000000291</v>
          </cell>
          <cell r="J6">
            <v>0</v>
          </cell>
          <cell r="K6">
            <v>58379.999999997381</v>
          </cell>
          <cell r="L6">
            <v>0</v>
          </cell>
          <cell r="M6">
            <v>0</v>
          </cell>
          <cell r="N6">
            <v>489280</v>
          </cell>
          <cell r="O6">
            <v>572640</v>
          </cell>
          <cell r="P6">
            <v>0</v>
          </cell>
          <cell r="Q6">
            <v>680000</v>
          </cell>
          <cell r="R6">
            <v>542600</v>
          </cell>
          <cell r="S6">
            <v>707800</v>
          </cell>
        </row>
        <row r="7">
          <cell r="E7">
            <v>408150.00000002328</v>
          </cell>
          <cell r="F7">
            <v>399750</v>
          </cell>
          <cell r="G7">
            <v>366720.00000000116</v>
          </cell>
          <cell r="H7">
            <v>-3.9999999993597157E-2</v>
          </cell>
          <cell r="I7">
            <v>261239.99999999069</v>
          </cell>
          <cell r="J7">
            <v>0</v>
          </cell>
          <cell r="K7">
            <v>0</v>
          </cell>
          <cell r="L7">
            <v>82860.000000000582</v>
          </cell>
          <cell r="M7">
            <v>36059.999999997672</v>
          </cell>
          <cell r="N7">
            <v>506080</v>
          </cell>
          <cell r="O7">
            <v>584640</v>
          </cell>
          <cell r="P7">
            <v>0</v>
          </cell>
          <cell r="Q7">
            <v>677400</v>
          </cell>
          <cell r="R7">
            <v>298200</v>
          </cell>
          <cell r="S7">
            <v>666800</v>
          </cell>
        </row>
        <row r="8">
          <cell r="E8">
            <v>399899.99999999418</v>
          </cell>
          <cell r="F8">
            <v>378750</v>
          </cell>
          <cell r="G8">
            <v>358479.99999999593</v>
          </cell>
          <cell r="H8">
            <v>105039.9999999936</v>
          </cell>
          <cell r="I8">
            <v>92400.000000008731</v>
          </cell>
          <cell r="J8">
            <v>0</v>
          </cell>
          <cell r="K8">
            <v>0</v>
          </cell>
          <cell r="L8">
            <v>145199.99999999709</v>
          </cell>
          <cell r="M8">
            <v>63180.000000000291</v>
          </cell>
          <cell r="N8">
            <v>302560</v>
          </cell>
          <cell r="O8">
            <v>587840</v>
          </cell>
          <cell r="P8">
            <v>0</v>
          </cell>
          <cell r="Q8">
            <v>654600</v>
          </cell>
          <cell r="R8">
            <v>445600</v>
          </cell>
          <cell r="S8">
            <v>666200</v>
          </cell>
        </row>
        <row r="9">
          <cell r="E9">
            <v>373600.00000000582</v>
          </cell>
          <cell r="F9">
            <v>407400.00000002328</v>
          </cell>
          <cell r="G9">
            <v>366899.99999999418</v>
          </cell>
          <cell r="H9">
            <v>71100.000000005821</v>
          </cell>
          <cell r="I9">
            <v>216099.99999999127</v>
          </cell>
          <cell r="J9">
            <v>0</v>
          </cell>
          <cell r="K9">
            <v>0</v>
          </cell>
          <cell r="L9">
            <v>99600.000000005821</v>
          </cell>
          <cell r="M9">
            <v>0</v>
          </cell>
          <cell r="N9">
            <v>512320</v>
          </cell>
          <cell r="O9">
            <v>575520</v>
          </cell>
          <cell r="P9">
            <v>53200</v>
          </cell>
          <cell r="Q9">
            <v>641000</v>
          </cell>
          <cell r="R9">
            <v>516800</v>
          </cell>
          <cell r="S9">
            <v>683400</v>
          </cell>
        </row>
        <row r="10">
          <cell r="E10">
            <v>389399.99999999418</v>
          </cell>
          <cell r="F10">
            <v>391199.99999998254</v>
          </cell>
          <cell r="G10">
            <v>364800.00000000291</v>
          </cell>
          <cell r="H10">
            <v>78599.999999991269</v>
          </cell>
          <cell r="I10">
            <v>288800.00000000291</v>
          </cell>
          <cell r="J10">
            <v>0</v>
          </cell>
          <cell r="K10">
            <v>122160.00000000349</v>
          </cell>
          <cell r="L10">
            <v>0</v>
          </cell>
          <cell r="M10">
            <v>0</v>
          </cell>
          <cell r="N10">
            <v>556310</v>
          </cell>
          <cell r="O10">
            <v>587520</v>
          </cell>
          <cell r="P10">
            <v>587800</v>
          </cell>
          <cell r="Q10">
            <v>669600</v>
          </cell>
          <cell r="R10">
            <v>130600</v>
          </cell>
          <cell r="S10">
            <v>648000</v>
          </cell>
        </row>
        <row r="11">
          <cell r="E11">
            <v>364100.00000000582</v>
          </cell>
          <cell r="F11">
            <v>381100.00000000582</v>
          </cell>
          <cell r="G11">
            <v>351000</v>
          </cell>
          <cell r="H11">
            <v>385900.00000000873</v>
          </cell>
          <cell r="I11">
            <v>180300.00000000291</v>
          </cell>
          <cell r="J11">
            <v>0</v>
          </cell>
          <cell r="K11">
            <v>60899.999999994179</v>
          </cell>
          <cell r="L11">
            <v>127199.99999999709</v>
          </cell>
          <cell r="M11">
            <v>0</v>
          </cell>
          <cell r="N11">
            <v>566400</v>
          </cell>
          <cell r="O11">
            <v>606240</v>
          </cell>
          <cell r="P11">
            <v>593800</v>
          </cell>
          <cell r="Q11">
            <v>687200</v>
          </cell>
          <cell r="R11">
            <v>250200</v>
          </cell>
          <cell r="S11">
            <v>703000</v>
          </cell>
        </row>
        <row r="12">
          <cell r="E12">
            <v>368849.99999997672</v>
          </cell>
          <cell r="F12">
            <v>397549.99999998836</v>
          </cell>
          <cell r="G12">
            <v>361940.00000000233</v>
          </cell>
          <cell r="H12">
            <v>388799.99999998836</v>
          </cell>
          <cell r="I12">
            <v>104279.99999999884</v>
          </cell>
          <cell r="J12">
            <v>0</v>
          </cell>
          <cell r="K12">
            <v>118860.00000000058</v>
          </cell>
          <cell r="L12">
            <v>47160.000000003492</v>
          </cell>
          <cell r="M12">
            <v>0</v>
          </cell>
          <cell r="N12">
            <v>577920</v>
          </cell>
          <cell r="O12">
            <v>599360</v>
          </cell>
          <cell r="P12">
            <v>599400</v>
          </cell>
          <cell r="Q12">
            <v>664800</v>
          </cell>
          <cell r="R12">
            <v>259600</v>
          </cell>
          <cell r="S12">
            <v>677800</v>
          </cell>
        </row>
        <row r="13">
          <cell r="E13">
            <v>348000</v>
          </cell>
          <cell r="F13">
            <v>349800.00000001746</v>
          </cell>
          <cell r="G13">
            <v>330119.99999999534</v>
          </cell>
          <cell r="H13">
            <v>334480.00000001048</v>
          </cell>
          <cell r="I13">
            <v>243000</v>
          </cell>
          <cell r="J13">
            <v>0</v>
          </cell>
          <cell r="K13">
            <v>72240.000000005239</v>
          </cell>
          <cell r="L13">
            <v>111899.99999999418</v>
          </cell>
          <cell r="M13">
            <v>155700.00000000437</v>
          </cell>
          <cell r="N13">
            <v>566400</v>
          </cell>
          <cell r="O13">
            <v>574560</v>
          </cell>
          <cell r="P13">
            <v>578400</v>
          </cell>
          <cell r="Q13">
            <v>632200</v>
          </cell>
          <cell r="R13">
            <v>522799.99999999994</v>
          </cell>
          <cell r="S13">
            <v>632200</v>
          </cell>
        </row>
        <row r="14">
          <cell r="E14">
            <v>348900.00000002328</v>
          </cell>
          <cell r="F14">
            <v>344399.99999999418</v>
          </cell>
          <cell r="G14">
            <v>319680.00000000757</v>
          </cell>
          <cell r="H14">
            <v>350039.9999999936</v>
          </cell>
          <cell r="I14">
            <v>214800.00000000291</v>
          </cell>
          <cell r="J14">
            <v>0</v>
          </cell>
          <cell r="K14">
            <v>148919.99999999825</v>
          </cell>
          <cell r="L14">
            <v>0</v>
          </cell>
          <cell r="M14">
            <v>147839.99999999651</v>
          </cell>
          <cell r="N14">
            <v>529120</v>
          </cell>
          <cell r="O14">
            <v>593600</v>
          </cell>
          <cell r="P14">
            <v>578200</v>
          </cell>
          <cell r="Q14">
            <v>517000</v>
          </cell>
          <cell r="R14">
            <v>505200</v>
          </cell>
          <cell r="S14">
            <v>642600</v>
          </cell>
        </row>
        <row r="15">
          <cell r="E15">
            <v>333299.99999998836</v>
          </cell>
          <cell r="F15">
            <v>313200.00000001164</v>
          </cell>
          <cell r="G15">
            <v>294599.99999999127</v>
          </cell>
          <cell r="H15">
            <v>62279.999999998836</v>
          </cell>
          <cell r="I15">
            <v>31199.99999999709</v>
          </cell>
          <cell r="J15">
            <v>0</v>
          </cell>
          <cell r="K15">
            <v>65459.999999999127</v>
          </cell>
          <cell r="L15">
            <v>39540.000000000873</v>
          </cell>
          <cell r="M15">
            <v>20880.000000004657</v>
          </cell>
          <cell r="N15">
            <v>442720</v>
          </cell>
          <cell r="O15">
            <v>580160</v>
          </cell>
          <cell r="P15">
            <v>591200</v>
          </cell>
          <cell r="Q15">
            <v>627600</v>
          </cell>
          <cell r="R15">
            <v>490800</v>
          </cell>
          <cell r="S15">
            <v>664600</v>
          </cell>
        </row>
        <row r="16">
          <cell r="E16">
            <v>373049.99999998836</v>
          </cell>
          <cell r="F16">
            <v>358349.99999997672</v>
          </cell>
          <cell r="G16">
            <v>330960.0000000064</v>
          </cell>
          <cell r="H16">
            <v>287520.00000000407</v>
          </cell>
          <cell r="I16">
            <v>200279.99999999884</v>
          </cell>
          <cell r="J16">
            <v>0</v>
          </cell>
          <cell r="K16">
            <v>139680.00000000029</v>
          </cell>
          <cell r="L16">
            <v>174480.0000000032</v>
          </cell>
          <cell r="M16">
            <v>39479.999999995925</v>
          </cell>
          <cell r="N16">
            <v>496000</v>
          </cell>
          <cell r="O16">
            <v>573760</v>
          </cell>
          <cell r="P16">
            <v>618800</v>
          </cell>
          <cell r="Q16">
            <v>644800</v>
          </cell>
          <cell r="R16">
            <v>338800</v>
          </cell>
          <cell r="S16">
            <v>683800</v>
          </cell>
        </row>
        <row r="17">
          <cell r="E17">
            <v>379200.00000001164</v>
          </cell>
          <cell r="F17">
            <v>370950.00000001164</v>
          </cell>
          <cell r="G17">
            <v>348839.99999999651</v>
          </cell>
          <cell r="H17">
            <v>376440.00000000233</v>
          </cell>
          <cell r="I17">
            <v>223440.00000000233</v>
          </cell>
          <cell r="J17">
            <v>0</v>
          </cell>
          <cell r="K17">
            <v>111900.00000000146</v>
          </cell>
          <cell r="L17">
            <v>113940.00000000233</v>
          </cell>
          <cell r="M17">
            <v>121020.00000000407</v>
          </cell>
          <cell r="N17">
            <v>475360</v>
          </cell>
          <cell r="O17">
            <v>574560</v>
          </cell>
          <cell r="P17">
            <v>478000</v>
          </cell>
          <cell r="Q17">
            <v>622600</v>
          </cell>
          <cell r="R17">
            <v>391800</v>
          </cell>
          <cell r="S17">
            <v>637200</v>
          </cell>
        </row>
        <row r="18">
          <cell r="E18">
            <v>397799.99999998836</v>
          </cell>
          <cell r="F18">
            <v>403200.00000001164</v>
          </cell>
          <cell r="G18">
            <v>375960.0000000064</v>
          </cell>
          <cell r="H18">
            <v>344160.00000000349</v>
          </cell>
          <cell r="I18">
            <v>30720.000000001099</v>
          </cell>
          <cell r="J18">
            <v>0</v>
          </cell>
          <cell r="K18">
            <v>0</v>
          </cell>
          <cell r="L18">
            <v>62159.999999996217</v>
          </cell>
          <cell r="M18">
            <v>46799.999999995634</v>
          </cell>
          <cell r="N18">
            <v>517600</v>
          </cell>
          <cell r="O18">
            <v>586240</v>
          </cell>
          <cell r="P18">
            <v>559600</v>
          </cell>
          <cell r="Q18">
            <v>647000</v>
          </cell>
          <cell r="R18">
            <v>52800</v>
          </cell>
          <cell r="S18">
            <v>670400</v>
          </cell>
        </row>
        <row r="19">
          <cell r="E19">
            <v>370200.00000001164</v>
          </cell>
          <cell r="F19">
            <v>393750</v>
          </cell>
          <cell r="G19">
            <v>370679.99999999302</v>
          </cell>
          <cell r="H19">
            <v>384000</v>
          </cell>
          <cell r="I19">
            <v>81000</v>
          </cell>
          <cell r="J19">
            <v>0</v>
          </cell>
          <cell r="K19">
            <v>170699.99999999709</v>
          </cell>
          <cell r="L19">
            <v>22080.000000001746</v>
          </cell>
          <cell r="M19">
            <v>0</v>
          </cell>
          <cell r="N19">
            <v>515040</v>
          </cell>
          <cell r="O19">
            <v>580320.00000000698</v>
          </cell>
          <cell r="P19">
            <v>579600</v>
          </cell>
          <cell r="Q19">
            <v>622800</v>
          </cell>
          <cell r="R19">
            <v>189800</v>
          </cell>
          <cell r="S19">
            <v>660000</v>
          </cell>
        </row>
        <row r="20">
          <cell r="E20">
            <v>384000</v>
          </cell>
          <cell r="F20">
            <v>388649.99999999418</v>
          </cell>
          <cell r="G20">
            <v>350520.00000000407</v>
          </cell>
          <cell r="H20">
            <v>368879.9999999901</v>
          </cell>
          <cell r="I20">
            <v>65279.999999998836</v>
          </cell>
          <cell r="J20">
            <v>0</v>
          </cell>
          <cell r="K20">
            <v>46860.000000000582</v>
          </cell>
          <cell r="L20">
            <v>193260.00000000204</v>
          </cell>
          <cell r="M20">
            <v>0</v>
          </cell>
          <cell r="N20">
            <v>506240</v>
          </cell>
          <cell r="O20">
            <v>580320.00000000698</v>
          </cell>
          <cell r="P20">
            <v>579200</v>
          </cell>
          <cell r="Q20">
            <v>615400</v>
          </cell>
          <cell r="R20">
            <v>180800</v>
          </cell>
          <cell r="S20">
            <v>648200</v>
          </cell>
        </row>
        <row r="21">
          <cell r="E21">
            <v>398700.00000001164</v>
          </cell>
          <cell r="F21">
            <v>392100.00000000582</v>
          </cell>
          <cell r="G21">
            <v>368279.99999998428</v>
          </cell>
          <cell r="H21">
            <v>392040.00000000815</v>
          </cell>
          <cell r="I21">
            <v>0</v>
          </cell>
          <cell r="J21">
            <v>0</v>
          </cell>
          <cell r="K21">
            <v>41940.000000002328</v>
          </cell>
          <cell r="L21">
            <v>0</v>
          </cell>
          <cell r="M21">
            <v>80000</v>
          </cell>
          <cell r="N21">
            <v>544800</v>
          </cell>
          <cell r="O21">
            <v>577760</v>
          </cell>
          <cell r="P21">
            <v>554000</v>
          </cell>
          <cell r="Q21">
            <v>639600</v>
          </cell>
          <cell r="R21">
            <v>197600</v>
          </cell>
          <cell r="S21">
            <v>647200</v>
          </cell>
        </row>
        <row r="22">
          <cell r="E22">
            <v>402449.99999998254</v>
          </cell>
          <cell r="F22">
            <v>403799.99999998836</v>
          </cell>
          <cell r="G22">
            <v>370920.00000001281</v>
          </cell>
          <cell r="H22">
            <v>234839.99999999651</v>
          </cell>
          <cell r="I22">
            <v>0</v>
          </cell>
          <cell r="J22">
            <v>0</v>
          </cell>
          <cell r="K22">
            <v>54180.000000000291</v>
          </cell>
          <cell r="L22">
            <v>28739.999999997963</v>
          </cell>
          <cell r="M22">
            <v>0</v>
          </cell>
          <cell r="N22">
            <v>509440</v>
          </cell>
          <cell r="O22">
            <v>577760</v>
          </cell>
          <cell r="P22">
            <v>171000</v>
          </cell>
          <cell r="Q22">
            <v>611000</v>
          </cell>
          <cell r="R22">
            <v>423800</v>
          </cell>
          <cell r="S22">
            <v>639600</v>
          </cell>
        </row>
        <row r="23">
          <cell r="E23">
            <v>402750</v>
          </cell>
          <cell r="F23">
            <v>383049.99999998836</v>
          </cell>
          <cell r="G23">
            <v>350600.00000000582</v>
          </cell>
          <cell r="H23">
            <v>358919.99999999825</v>
          </cell>
          <cell r="I23">
            <v>0</v>
          </cell>
          <cell r="J23">
            <v>0</v>
          </cell>
          <cell r="K23">
            <v>0</v>
          </cell>
          <cell r="L23">
            <v>120599.99999999854</v>
          </cell>
          <cell r="M23">
            <v>0</v>
          </cell>
          <cell r="N23">
            <v>526240</v>
          </cell>
          <cell r="O23">
            <v>572640</v>
          </cell>
          <cell r="P23">
            <v>45200</v>
          </cell>
          <cell r="Q23">
            <v>655200</v>
          </cell>
          <cell r="R23">
            <v>506400</v>
          </cell>
          <cell r="S23">
            <v>655200</v>
          </cell>
        </row>
        <row r="24">
          <cell r="E24">
            <v>408450.00000001164</v>
          </cell>
          <cell r="F24">
            <v>419000</v>
          </cell>
          <cell r="G24">
            <v>382239.99999999069</v>
          </cell>
          <cell r="H24">
            <v>198839.99999999651</v>
          </cell>
          <cell r="I24">
            <v>0</v>
          </cell>
          <cell r="J24">
            <v>0</v>
          </cell>
          <cell r="K24">
            <v>86099.999999998545</v>
          </cell>
          <cell r="L24">
            <v>73199.99999999709</v>
          </cell>
          <cell r="M24">
            <v>0</v>
          </cell>
          <cell r="N24">
            <v>463200</v>
          </cell>
          <cell r="O24">
            <v>563840</v>
          </cell>
          <cell r="P24">
            <v>213800</v>
          </cell>
          <cell r="Q24">
            <v>639200</v>
          </cell>
          <cell r="R24">
            <v>197400</v>
          </cell>
          <cell r="S24">
            <v>643000</v>
          </cell>
        </row>
        <row r="25">
          <cell r="E25">
            <v>426149.99999999418</v>
          </cell>
          <cell r="F25">
            <v>431100.00000000582</v>
          </cell>
          <cell r="G25">
            <v>397200.00000001164</v>
          </cell>
          <cell r="H25">
            <v>98460.000000006403</v>
          </cell>
          <cell r="I25">
            <v>0</v>
          </cell>
          <cell r="J25">
            <v>0</v>
          </cell>
          <cell r="K25">
            <v>129000</v>
          </cell>
          <cell r="L25">
            <v>142500</v>
          </cell>
          <cell r="M25">
            <v>139200.00000000437</v>
          </cell>
          <cell r="N25">
            <v>235840</v>
          </cell>
          <cell r="O25">
            <v>481440</v>
          </cell>
          <cell r="P25">
            <v>104400</v>
          </cell>
          <cell r="Q25">
            <v>485800</v>
          </cell>
          <cell r="R25">
            <v>460000</v>
          </cell>
          <cell r="S25">
            <v>651600</v>
          </cell>
        </row>
        <row r="26">
          <cell r="E26">
            <v>403299.99999998836</v>
          </cell>
          <cell r="F26">
            <v>422700.00000001164</v>
          </cell>
          <cell r="G26">
            <v>98460.000000006403</v>
          </cell>
          <cell r="H26">
            <v>63800</v>
          </cell>
          <cell r="I26">
            <v>71500</v>
          </cell>
          <cell r="J26">
            <v>0</v>
          </cell>
          <cell r="K26">
            <v>112620.00000000262</v>
          </cell>
          <cell r="L26">
            <v>164160.00000000349</v>
          </cell>
          <cell r="M26">
            <v>0</v>
          </cell>
          <cell r="P26">
            <v>0</v>
          </cell>
          <cell r="Q26">
            <v>611800</v>
          </cell>
          <cell r="R26">
            <v>495000</v>
          </cell>
          <cell r="S26">
            <v>653600</v>
          </cell>
        </row>
        <row r="27">
          <cell r="E27">
            <v>385100.00000000582</v>
          </cell>
          <cell r="F27">
            <v>358500</v>
          </cell>
          <cell r="G27">
            <v>338000</v>
          </cell>
          <cell r="H27">
            <v>0</v>
          </cell>
          <cell r="I27">
            <v>349199.99999999709</v>
          </cell>
          <cell r="J27">
            <v>0</v>
          </cell>
          <cell r="K27">
            <v>5940.0000000023283</v>
          </cell>
          <cell r="L27">
            <v>109620.00000000262</v>
          </cell>
          <cell r="M27">
            <v>0</v>
          </cell>
          <cell r="N27">
            <v>307680</v>
          </cell>
          <cell r="O27">
            <v>588640</v>
          </cell>
          <cell r="P27">
            <v>0</v>
          </cell>
          <cell r="Q27">
            <v>570000</v>
          </cell>
          <cell r="R27">
            <v>579800</v>
          </cell>
          <cell r="S27">
            <v>585400</v>
          </cell>
        </row>
        <row r="28">
          <cell r="E28">
            <v>387899.99999999418</v>
          </cell>
          <cell r="F28">
            <v>366699.99999998254</v>
          </cell>
          <cell r="G28">
            <v>349799.99999998836</v>
          </cell>
          <cell r="H28">
            <v>135099.99999999127</v>
          </cell>
          <cell r="I28">
            <v>186000</v>
          </cell>
          <cell r="J28">
            <v>0</v>
          </cell>
          <cell r="K28">
            <v>222120.00000000262</v>
          </cell>
          <cell r="L28">
            <v>223319.99999999971</v>
          </cell>
          <cell r="M28">
            <v>59039.999999993597</v>
          </cell>
          <cell r="N28">
            <v>476640</v>
          </cell>
          <cell r="O28">
            <v>611000</v>
          </cell>
          <cell r="P28">
            <v>239400</v>
          </cell>
          <cell r="Q28">
            <v>609000</v>
          </cell>
          <cell r="R28">
            <v>536000</v>
          </cell>
          <cell r="S28">
            <v>639200</v>
          </cell>
        </row>
        <row r="29">
          <cell r="E29">
            <v>369600.00000000582</v>
          </cell>
          <cell r="F29">
            <v>342950.00000001164</v>
          </cell>
          <cell r="G29">
            <v>323239.99999999069</v>
          </cell>
          <cell r="H29">
            <v>221900.00000000873</v>
          </cell>
          <cell r="I29">
            <v>208699.99999999709</v>
          </cell>
          <cell r="J29">
            <v>0</v>
          </cell>
          <cell r="K29">
            <v>188819.99999999971</v>
          </cell>
          <cell r="L29">
            <v>169500</v>
          </cell>
          <cell r="M29">
            <v>187920.00000000553</v>
          </cell>
          <cell r="N29">
            <v>0</v>
          </cell>
          <cell r="O29">
            <v>603840</v>
          </cell>
          <cell r="P29">
            <v>530200</v>
          </cell>
          <cell r="Q29">
            <v>621600</v>
          </cell>
          <cell r="R29">
            <v>430400</v>
          </cell>
          <cell r="S29">
            <v>599000</v>
          </cell>
        </row>
        <row r="30">
          <cell r="E30">
            <v>406350.00000000582</v>
          </cell>
          <cell r="F30">
            <v>411899.99999999418</v>
          </cell>
          <cell r="G30">
            <v>382800.00000001746</v>
          </cell>
          <cell r="H30">
            <v>262919.99999999825</v>
          </cell>
          <cell r="I30">
            <v>107400.00000000873</v>
          </cell>
          <cell r="J30">
            <v>0</v>
          </cell>
          <cell r="K30">
            <v>109319.99999999971</v>
          </cell>
          <cell r="L30">
            <v>98519.999999996799</v>
          </cell>
          <cell r="M30">
            <v>35040.000000000873</v>
          </cell>
          <cell r="N30">
            <v>138240</v>
          </cell>
          <cell r="O30">
            <v>542080</v>
          </cell>
          <cell r="P30">
            <v>441800</v>
          </cell>
          <cell r="Q30">
            <v>576200</v>
          </cell>
          <cell r="R30">
            <v>422600</v>
          </cell>
          <cell r="S30">
            <v>602600</v>
          </cell>
        </row>
        <row r="31">
          <cell r="E31">
            <v>386700.00000001164</v>
          </cell>
          <cell r="F31">
            <v>393149.99999999418</v>
          </cell>
          <cell r="G31">
            <v>361319.99999997788</v>
          </cell>
          <cell r="H31">
            <v>405720.00000000116</v>
          </cell>
          <cell r="I31">
            <v>157199.99999999709</v>
          </cell>
          <cell r="J31">
            <v>0</v>
          </cell>
          <cell r="K31">
            <v>94979.999999995925</v>
          </cell>
          <cell r="L31">
            <v>56400.000000001455</v>
          </cell>
          <cell r="M31">
            <v>53399.999999994179</v>
          </cell>
          <cell r="N31">
            <v>524480</v>
          </cell>
          <cell r="O31">
            <v>593120</v>
          </cell>
          <cell r="P31">
            <v>536400</v>
          </cell>
          <cell r="Q31">
            <v>635000</v>
          </cell>
          <cell r="R31">
            <v>429000</v>
          </cell>
          <cell r="S31">
            <v>660600</v>
          </cell>
        </row>
        <row r="32">
          <cell r="E32">
            <v>358100</v>
          </cell>
          <cell r="F32">
            <v>351400</v>
          </cell>
          <cell r="G32">
            <v>320100</v>
          </cell>
          <cell r="H32">
            <v>228700</v>
          </cell>
          <cell r="I32">
            <v>161600</v>
          </cell>
          <cell r="J32">
            <v>0</v>
          </cell>
          <cell r="K32">
            <v>79200</v>
          </cell>
          <cell r="L32">
            <v>91680</v>
          </cell>
          <cell r="M32">
            <v>0</v>
          </cell>
          <cell r="N32">
            <v>552320</v>
          </cell>
          <cell r="O32">
            <v>591040</v>
          </cell>
          <cell r="P32">
            <v>557200</v>
          </cell>
          <cell r="Q32">
            <v>606000</v>
          </cell>
          <cell r="R32">
            <v>433600</v>
          </cell>
          <cell r="S32">
            <v>549600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2">
          <cell r="N22">
            <v>509440</v>
          </cell>
          <cell r="O22">
            <v>577760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371750</v>
          </cell>
          <cell r="F5">
            <v>385099.99999997672</v>
          </cell>
          <cell r="G5">
            <v>372019.99999998952</v>
          </cell>
          <cell r="H5">
            <v>216540.00000000815</v>
          </cell>
          <cell r="I5">
            <v>183400.00000000873</v>
          </cell>
          <cell r="J5">
            <v>0</v>
          </cell>
          <cell r="K5">
            <v>0</v>
          </cell>
          <cell r="L5">
            <v>54000</v>
          </cell>
          <cell r="M5">
            <v>127139.99999999942</v>
          </cell>
          <cell r="N5">
            <v>489120</v>
          </cell>
          <cell r="O5">
            <v>598080</v>
          </cell>
          <cell r="P5">
            <v>335200</v>
          </cell>
          <cell r="Q5">
            <v>659800</v>
          </cell>
          <cell r="R5">
            <v>348000</v>
          </cell>
          <cell r="S5">
            <v>680600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386850.00000000582</v>
          </cell>
          <cell r="F6">
            <v>379050.00000001746</v>
          </cell>
          <cell r="G6">
            <v>357600.00000000582</v>
          </cell>
          <cell r="H6">
            <v>218399.99999999418</v>
          </cell>
          <cell r="I6">
            <v>224759.99999999476</v>
          </cell>
          <cell r="J6">
            <v>0</v>
          </cell>
          <cell r="K6">
            <v>30000</v>
          </cell>
          <cell r="L6">
            <v>52619.999999995343</v>
          </cell>
          <cell r="M6">
            <v>29639.999999999418</v>
          </cell>
          <cell r="N6">
            <v>534240</v>
          </cell>
          <cell r="O6">
            <v>600800</v>
          </cell>
          <cell r="P6">
            <v>404200</v>
          </cell>
          <cell r="Q6">
            <v>652800</v>
          </cell>
          <cell r="R6">
            <v>421000</v>
          </cell>
          <cell r="S6">
            <v>573000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364799.99999998836</v>
          </cell>
          <cell r="F7">
            <v>370949.99999998254</v>
          </cell>
          <cell r="G7">
            <v>342119.99999999534</v>
          </cell>
          <cell r="H7">
            <v>369240.00000000524</v>
          </cell>
          <cell r="I7">
            <v>249240.00000000524</v>
          </cell>
          <cell r="J7">
            <v>0</v>
          </cell>
          <cell r="K7">
            <v>189659.99999999622</v>
          </cell>
          <cell r="L7">
            <v>165660.00000000349</v>
          </cell>
          <cell r="M7">
            <v>138240.00000000524</v>
          </cell>
          <cell r="N7">
            <v>568640</v>
          </cell>
          <cell r="O7">
            <v>611520</v>
          </cell>
          <cell r="P7">
            <v>511400</v>
          </cell>
          <cell r="Q7">
            <v>641200</v>
          </cell>
          <cell r="R7">
            <v>605600</v>
          </cell>
          <cell r="S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343350.00000000582</v>
          </cell>
          <cell r="F8">
            <v>348300.00000001746</v>
          </cell>
          <cell r="G8">
            <v>321960.00000002095</v>
          </cell>
          <cell r="H8">
            <v>260639.99999999942</v>
          </cell>
          <cell r="I8">
            <v>207839.99999999651</v>
          </cell>
          <cell r="J8">
            <v>0</v>
          </cell>
          <cell r="K8">
            <v>151200.00000000437</v>
          </cell>
          <cell r="L8">
            <v>31440.000000002328</v>
          </cell>
          <cell r="M8">
            <v>160259.99999999476</v>
          </cell>
          <cell r="N8">
            <v>543520</v>
          </cell>
          <cell r="O8">
            <v>542400</v>
          </cell>
          <cell r="P8">
            <v>552400</v>
          </cell>
          <cell r="Q8">
            <v>611600</v>
          </cell>
          <cell r="R8">
            <v>587000</v>
          </cell>
          <cell r="S8">
            <v>142600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342000</v>
          </cell>
          <cell r="F9">
            <v>364949.99999998254</v>
          </cell>
          <cell r="G9">
            <v>338639.99999998487</v>
          </cell>
          <cell r="H9">
            <v>185520.00000000407</v>
          </cell>
          <cell r="I9">
            <v>159119.99999999534</v>
          </cell>
          <cell r="J9">
            <v>0</v>
          </cell>
          <cell r="K9">
            <v>81839.999999996508</v>
          </cell>
          <cell r="L9">
            <v>83339.999999996508</v>
          </cell>
          <cell r="M9">
            <v>47880.000000004657</v>
          </cell>
          <cell r="N9">
            <v>532160</v>
          </cell>
          <cell r="O9">
            <v>509600</v>
          </cell>
          <cell r="P9">
            <v>550400</v>
          </cell>
          <cell r="Q9">
            <v>622000</v>
          </cell>
          <cell r="R9">
            <v>420000</v>
          </cell>
          <cell r="S9">
            <v>611800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364449.99999998254</v>
          </cell>
          <cell r="F10">
            <v>263850.00000000582</v>
          </cell>
          <cell r="G10">
            <v>344640.00000001397</v>
          </cell>
          <cell r="H10">
            <v>374639.99999999942</v>
          </cell>
          <cell r="I10">
            <v>186000</v>
          </cell>
          <cell r="J10">
            <v>0</v>
          </cell>
          <cell r="K10">
            <v>66720.000000001164</v>
          </cell>
          <cell r="L10">
            <v>91860.000000000582</v>
          </cell>
          <cell r="M10">
            <v>85500</v>
          </cell>
          <cell r="N10">
            <v>500800</v>
          </cell>
          <cell r="O10">
            <v>578400</v>
          </cell>
          <cell r="P10">
            <v>241000</v>
          </cell>
          <cell r="Q10">
            <v>633200</v>
          </cell>
          <cell r="R10">
            <v>508400</v>
          </cell>
          <cell r="S10">
            <v>685600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348700.00000001164</v>
          </cell>
          <cell r="F11">
            <v>354649.99999999418</v>
          </cell>
          <cell r="G11">
            <v>333000</v>
          </cell>
          <cell r="H11">
            <v>177119.99999999534</v>
          </cell>
          <cell r="I11">
            <v>254279.99999999884</v>
          </cell>
          <cell r="J11">
            <v>0</v>
          </cell>
          <cell r="K11">
            <v>0</v>
          </cell>
          <cell r="L11">
            <v>0</v>
          </cell>
          <cell r="M11">
            <v>77040</v>
          </cell>
          <cell r="N11">
            <v>560160</v>
          </cell>
          <cell r="O11">
            <v>604640</v>
          </cell>
          <cell r="P11">
            <v>0</v>
          </cell>
          <cell r="Q11">
            <v>660200</v>
          </cell>
          <cell r="R11">
            <v>447000</v>
          </cell>
          <cell r="S11">
            <v>692600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388299.99999998836</v>
          </cell>
          <cell r="F12">
            <v>383200.00000001164</v>
          </cell>
          <cell r="G12">
            <v>355199.99999998254</v>
          </cell>
          <cell r="H12">
            <v>337320.00000000698</v>
          </cell>
          <cell r="I12">
            <v>54120.000000009895</v>
          </cell>
          <cell r="J12">
            <v>0</v>
          </cell>
          <cell r="K12">
            <v>63360.000000000582</v>
          </cell>
          <cell r="L12">
            <v>55019.999999996799</v>
          </cell>
          <cell r="M12">
            <v>0</v>
          </cell>
          <cell r="N12">
            <v>533120</v>
          </cell>
          <cell r="O12">
            <v>584800</v>
          </cell>
          <cell r="P12">
            <v>189800</v>
          </cell>
          <cell r="Q12">
            <v>631800</v>
          </cell>
          <cell r="R12">
            <v>445000</v>
          </cell>
          <cell r="S12">
            <v>704000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376350.00000000582</v>
          </cell>
          <cell r="F13">
            <v>380250</v>
          </cell>
          <cell r="G13">
            <v>346920.00000001281</v>
          </cell>
          <cell r="H13">
            <v>349799.99999998836</v>
          </cell>
          <cell r="I13">
            <v>0</v>
          </cell>
          <cell r="J13">
            <v>0</v>
          </cell>
          <cell r="K13">
            <v>60059.999999997672</v>
          </cell>
          <cell r="L13">
            <v>99300.00000000291</v>
          </cell>
          <cell r="M13">
            <v>0</v>
          </cell>
          <cell r="N13">
            <v>560160</v>
          </cell>
          <cell r="O13">
            <v>577920</v>
          </cell>
          <cell r="P13">
            <v>442200</v>
          </cell>
          <cell r="Q13">
            <v>632800</v>
          </cell>
          <cell r="R13">
            <v>95000</v>
          </cell>
          <cell r="S13">
            <v>735800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353399.99999999418</v>
          </cell>
          <cell r="F14">
            <v>358200.00000001164</v>
          </cell>
          <cell r="G14">
            <v>333359.99999998603</v>
          </cell>
          <cell r="H14">
            <v>347880.00000000466</v>
          </cell>
          <cell r="I14">
            <v>27599.999999991269</v>
          </cell>
          <cell r="J14">
            <v>0</v>
          </cell>
          <cell r="K14">
            <v>0</v>
          </cell>
          <cell r="L14">
            <v>14879.999999997381</v>
          </cell>
          <cell r="M14">
            <v>0</v>
          </cell>
          <cell r="N14">
            <v>522080</v>
          </cell>
          <cell r="O14">
            <v>612480</v>
          </cell>
          <cell r="P14">
            <v>124629.36</v>
          </cell>
          <cell r="Q14">
            <v>272622.64</v>
          </cell>
          <cell r="R14">
            <v>151000</v>
          </cell>
          <cell r="S14">
            <v>670600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337050.00000001746</v>
          </cell>
          <cell r="F15">
            <v>338799.99999998836</v>
          </cell>
          <cell r="G15">
            <v>308339.99999999651</v>
          </cell>
          <cell r="H15">
            <v>132503</v>
          </cell>
          <cell r="I15">
            <v>26639.999999999418</v>
          </cell>
          <cell r="J15">
            <v>0</v>
          </cell>
          <cell r="K15">
            <v>21300.00000000291</v>
          </cell>
          <cell r="L15">
            <v>0</v>
          </cell>
          <cell r="M15">
            <v>45659.999999996217</v>
          </cell>
          <cell r="N15">
            <v>481760</v>
          </cell>
          <cell r="O15">
            <v>585600</v>
          </cell>
          <cell r="P15">
            <v>385000</v>
          </cell>
          <cell r="Q15">
            <v>625800</v>
          </cell>
          <cell r="R15">
            <v>23200</v>
          </cell>
          <cell r="S15">
            <v>638400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368799.99999998836</v>
          </cell>
          <cell r="F16">
            <v>383200.00000001164</v>
          </cell>
          <cell r="G16">
            <v>350800.00000001746</v>
          </cell>
          <cell r="H16">
            <v>7500</v>
          </cell>
          <cell r="I16">
            <v>318800.00000000291</v>
          </cell>
          <cell r="J16">
            <v>0</v>
          </cell>
          <cell r="K16">
            <v>18119.999999995343</v>
          </cell>
          <cell r="L16">
            <v>39240.000000005239</v>
          </cell>
          <cell r="M16">
            <v>1560.0000000049477</v>
          </cell>
          <cell r="N16">
            <v>516160</v>
          </cell>
          <cell r="O16">
            <v>586400</v>
          </cell>
          <cell r="P16">
            <v>122000</v>
          </cell>
          <cell r="Q16">
            <v>620200</v>
          </cell>
          <cell r="R16">
            <v>570400</v>
          </cell>
          <cell r="S16">
            <v>703400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406700.00000001164</v>
          </cell>
          <cell r="F17">
            <v>361699.99999998254</v>
          </cell>
          <cell r="G17">
            <v>347699.99999998254</v>
          </cell>
          <cell r="H17">
            <v>0</v>
          </cell>
          <cell r="I17">
            <v>361600.00000000582</v>
          </cell>
          <cell r="J17">
            <v>0</v>
          </cell>
          <cell r="K17">
            <v>31140.000000006694</v>
          </cell>
          <cell r="L17">
            <v>0</v>
          </cell>
          <cell r="M17">
            <v>0</v>
          </cell>
          <cell r="N17">
            <v>59520</v>
          </cell>
          <cell r="O17">
            <v>599360</v>
          </cell>
          <cell r="P17">
            <v>294400</v>
          </cell>
          <cell r="Q17">
            <v>460600</v>
          </cell>
          <cell r="R17">
            <v>365600</v>
          </cell>
          <cell r="S17">
            <v>682600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410799.99999998836</v>
          </cell>
          <cell r="F18">
            <v>376700.00000001164</v>
          </cell>
          <cell r="G18">
            <v>354300.00000001746</v>
          </cell>
          <cell r="H18">
            <v>94800.00000000291</v>
          </cell>
          <cell r="I18">
            <v>248599.99999999127</v>
          </cell>
          <cell r="J18">
            <v>0</v>
          </cell>
          <cell r="K18">
            <v>21239.999999997963</v>
          </cell>
          <cell r="L18">
            <v>0</v>
          </cell>
          <cell r="M18">
            <v>68739.999999997963</v>
          </cell>
          <cell r="N18">
            <v>556960</v>
          </cell>
          <cell r="O18">
            <v>604160</v>
          </cell>
          <cell r="P18">
            <v>554400</v>
          </cell>
          <cell r="Q18">
            <v>66200</v>
          </cell>
          <cell r="R18">
            <v>613200</v>
          </cell>
          <cell r="S18">
            <v>676400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413600.00000000582</v>
          </cell>
          <cell r="F19">
            <v>397399.99999999418</v>
          </cell>
          <cell r="G19">
            <v>365660.00000000349</v>
          </cell>
          <cell r="H19">
            <v>65599.999999991269</v>
          </cell>
          <cell r="I19">
            <v>105760.00000000931</v>
          </cell>
          <cell r="J19">
            <v>0</v>
          </cell>
          <cell r="K19">
            <v>0</v>
          </cell>
          <cell r="L19">
            <v>10680.000000000291</v>
          </cell>
          <cell r="M19">
            <v>0</v>
          </cell>
          <cell r="N19">
            <v>505600</v>
          </cell>
          <cell r="O19">
            <v>586720</v>
          </cell>
          <cell r="P19">
            <v>130800</v>
          </cell>
          <cell r="Q19">
            <v>658600</v>
          </cell>
          <cell r="R19">
            <v>268000</v>
          </cell>
          <cell r="S19">
            <v>655690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431700.00000001164</v>
          </cell>
          <cell r="F20">
            <v>429850.00000000582</v>
          </cell>
          <cell r="G20">
            <v>394639.99999998487</v>
          </cell>
          <cell r="H20">
            <v>84120.000000009895</v>
          </cell>
          <cell r="I20">
            <v>264839.99999999651</v>
          </cell>
          <cell r="J20">
            <v>0</v>
          </cell>
          <cell r="K20">
            <v>0</v>
          </cell>
          <cell r="L20">
            <v>27000</v>
          </cell>
          <cell r="M20">
            <v>0</v>
          </cell>
          <cell r="N20">
            <v>503040</v>
          </cell>
          <cell r="O20">
            <v>586720</v>
          </cell>
          <cell r="P20">
            <v>0</v>
          </cell>
          <cell r="Q20">
            <v>640400</v>
          </cell>
          <cell r="R20">
            <v>482200</v>
          </cell>
          <cell r="S20">
            <v>663510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99750</v>
          </cell>
          <cell r="F21">
            <v>394649.99999999418</v>
          </cell>
          <cell r="G21">
            <v>359959.99999999185</v>
          </cell>
          <cell r="H21">
            <v>230379.9999999901</v>
          </cell>
          <cell r="I21">
            <v>265139.99999999942</v>
          </cell>
          <cell r="J21">
            <v>0</v>
          </cell>
          <cell r="K21">
            <v>0</v>
          </cell>
          <cell r="L21">
            <v>0</v>
          </cell>
          <cell r="M21">
            <v>26180.000000000291</v>
          </cell>
          <cell r="N21">
            <v>496640</v>
          </cell>
          <cell r="O21">
            <v>589120</v>
          </cell>
          <cell r="P21">
            <v>0</v>
          </cell>
          <cell r="Q21">
            <v>659800</v>
          </cell>
          <cell r="R21">
            <v>351400</v>
          </cell>
          <cell r="S21">
            <v>651400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135449.99999998254</v>
          </cell>
          <cell r="F22">
            <v>383549.99999998836</v>
          </cell>
          <cell r="G22">
            <v>349480.00000001048</v>
          </cell>
          <cell r="H22">
            <v>369139.99999999942</v>
          </cell>
          <cell r="I22">
            <v>156179.99999999302</v>
          </cell>
          <cell r="J22">
            <v>0</v>
          </cell>
          <cell r="K22">
            <v>0</v>
          </cell>
          <cell r="L22">
            <v>0</v>
          </cell>
          <cell r="M22">
            <v>22199.99999999709</v>
          </cell>
          <cell r="N22">
            <v>486880</v>
          </cell>
          <cell r="O22">
            <v>589120</v>
          </cell>
          <cell r="P22">
            <v>0</v>
          </cell>
          <cell r="Q22">
            <v>614000</v>
          </cell>
          <cell r="R22">
            <v>356200</v>
          </cell>
          <cell r="S22">
            <v>639400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377550.00000001746</v>
          </cell>
          <cell r="F23">
            <v>407850.00000000582</v>
          </cell>
          <cell r="G23">
            <v>380160.00000000349</v>
          </cell>
          <cell r="H23">
            <v>27000</v>
          </cell>
          <cell r="I23">
            <v>298440.00000000233</v>
          </cell>
          <cell r="J23">
            <v>0</v>
          </cell>
          <cell r="K23">
            <v>52919.999999998254</v>
          </cell>
          <cell r="L23">
            <v>0</v>
          </cell>
          <cell r="M23">
            <v>78720.000000001164</v>
          </cell>
          <cell r="N23">
            <v>548000</v>
          </cell>
          <cell r="O23">
            <v>577440</v>
          </cell>
          <cell r="P23">
            <v>0</v>
          </cell>
          <cell r="Q23">
            <v>652000</v>
          </cell>
          <cell r="R23">
            <v>560200</v>
          </cell>
          <cell r="S23">
            <v>676400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409799.99999998836</v>
          </cell>
          <cell r="F24">
            <v>414300.00000001746</v>
          </cell>
          <cell r="G24">
            <v>319079.99999998719</v>
          </cell>
          <cell r="H24">
            <v>0</v>
          </cell>
          <cell r="I24">
            <v>298919.99999999825</v>
          </cell>
          <cell r="J24">
            <v>0</v>
          </cell>
          <cell r="K24">
            <v>8040.0000000008731</v>
          </cell>
          <cell r="L24">
            <v>45659.999999996217</v>
          </cell>
          <cell r="M24">
            <v>8580.0000000017462</v>
          </cell>
          <cell r="N24">
            <v>574240</v>
          </cell>
          <cell r="O24">
            <v>598240</v>
          </cell>
          <cell r="P24">
            <v>0</v>
          </cell>
          <cell r="Q24">
            <v>636400</v>
          </cell>
          <cell r="R24">
            <v>0</v>
          </cell>
          <cell r="S24">
            <v>655800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419850.00000000582</v>
          </cell>
          <cell r="F25">
            <v>421799.99999998836</v>
          </cell>
          <cell r="G25">
            <v>24360.000000015134</v>
          </cell>
          <cell r="H25">
            <v>207360.00000000058</v>
          </cell>
          <cell r="I25">
            <v>382800.00000000291</v>
          </cell>
          <cell r="J25">
            <v>0</v>
          </cell>
          <cell r="K25">
            <v>0</v>
          </cell>
          <cell r="L25">
            <v>74700.000000004366</v>
          </cell>
          <cell r="M25">
            <v>0</v>
          </cell>
          <cell r="N25">
            <v>501440</v>
          </cell>
          <cell r="O25">
            <v>582400</v>
          </cell>
          <cell r="P25">
            <v>0</v>
          </cell>
          <cell r="Q25">
            <v>649000</v>
          </cell>
          <cell r="R25">
            <v>479800</v>
          </cell>
          <cell r="S25">
            <v>691000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414000</v>
          </cell>
          <cell r="F26">
            <v>399100.00000000582</v>
          </cell>
          <cell r="G26">
            <v>207360.00000000058</v>
          </cell>
          <cell r="H26">
            <v>94000</v>
          </cell>
          <cell r="I26">
            <v>171559.99999999767</v>
          </cell>
          <cell r="J26">
            <v>0</v>
          </cell>
          <cell r="K26">
            <v>0</v>
          </cell>
          <cell r="L26">
            <v>123779.99999999884</v>
          </cell>
          <cell r="M26">
            <v>0</v>
          </cell>
          <cell r="N26">
            <v>511200</v>
          </cell>
          <cell r="O26">
            <v>597600</v>
          </cell>
          <cell r="P26">
            <v>108200</v>
          </cell>
          <cell r="Q26">
            <v>636400</v>
          </cell>
          <cell r="R26">
            <v>358600</v>
          </cell>
          <cell r="S26">
            <v>695800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426149.99999999418</v>
          </cell>
          <cell r="F27">
            <v>408799.99999998836</v>
          </cell>
          <cell r="G27">
            <v>387020.00000001863</v>
          </cell>
          <cell r="H27">
            <v>281480.00000001048</v>
          </cell>
          <cell r="I27">
            <v>64479.999999995925</v>
          </cell>
          <cell r="J27">
            <v>0</v>
          </cell>
          <cell r="K27">
            <v>54180.000000000291</v>
          </cell>
          <cell r="L27">
            <v>15479.999999995925</v>
          </cell>
          <cell r="M27">
            <v>93959.999999999127</v>
          </cell>
          <cell r="N27">
            <v>492960</v>
          </cell>
          <cell r="O27">
            <v>575520</v>
          </cell>
          <cell r="P27">
            <v>0</v>
          </cell>
          <cell r="Q27">
            <v>623800</v>
          </cell>
          <cell r="R27">
            <v>617800</v>
          </cell>
          <cell r="S27">
            <v>638200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400500</v>
          </cell>
          <cell r="F28">
            <v>378899.99999999418</v>
          </cell>
          <cell r="G28">
            <v>360600.00000000582</v>
          </cell>
          <cell r="H28">
            <v>77279.999999998836</v>
          </cell>
          <cell r="I28">
            <v>242760.00000000931</v>
          </cell>
          <cell r="J28">
            <v>0</v>
          </cell>
          <cell r="K28">
            <v>0</v>
          </cell>
          <cell r="L28">
            <v>51540.000000000873</v>
          </cell>
          <cell r="M28">
            <v>6239.9999999979627</v>
          </cell>
          <cell r="N28">
            <v>492960</v>
          </cell>
          <cell r="O28">
            <v>604800</v>
          </cell>
          <cell r="P28">
            <v>389200</v>
          </cell>
          <cell r="Q28">
            <v>691000</v>
          </cell>
          <cell r="R28">
            <v>349400</v>
          </cell>
          <cell r="S28">
            <v>718000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384750</v>
          </cell>
          <cell r="F29">
            <v>385050.00000001746</v>
          </cell>
          <cell r="G29">
            <v>358199.99999998254</v>
          </cell>
          <cell r="H29">
            <v>53639.999999999418</v>
          </cell>
          <cell r="I29">
            <v>215399.99999999418</v>
          </cell>
          <cell r="J29">
            <v>0</v>
          </cell>
          <cell r="K29">
            <v>21120.000000002619</v>
          </cell>
          <cell r="L29">
            <v>18360.000000000582</v>
          </cell>
          <cell r="M29">
            <v>0</v>
          </cell>
          <cell r="N29">
            <v>546720</v>
          </cell>
          <cell r="O29">
            <v>570560</v>
          </cell>
          <cell r="P29">
            <v>518799.99999999994</v>
          </cell>
          <cell r="Q29">
            <v>632600</v>
          </cell>
          <cell r="R29">
            <v>0</v>
          </cell>
          <cell r="S29">
            <v>629600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397600.00000000582</v>
          </cell>
          <cell r="F30">
            <v>382350.00000000582</v>
          </cell>
          <cell r="G30">
            <v>347380.00000000466</v>
          </cell>
          <cell r="H30">
            <v>348580.00000000175</v>
          </cell>
          <cell r="I30">
            <v>0</v>
          </cell>
          <cell r="J30">
            <v>0</v>
          </cell>
          <cell r="K30">
            <v>98339.999999996508</v>
          </cell>
          <cell r="L30">
            <v>158940.00000000233</v>
          </cell>
          <cell r="M30">
            <v>0</v>
          </cell>
          <cell r="N30">
            <v>456800</v>
          </cell>
          <cell r="O30">
            <v>576800</v>
          </cell>
          <cell r="P30">
            <v>0</v>
          </cell>
          <cell r="Q30">
            <v>664400</v>
          </cell>
          <cell r="R30">
            <v>510400</v>
          </cell>
          <cell r="S30">
            <v>646200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410149.99999999418</v>
          </cell>
          <cell r="F31">
            <v>430500</v>
          </cell>
          <cell r="G31">
            <v>404660.00000000349</v>
          </cell>
          <cell r="H31">
            <v>0</v>
          </cell>
          <cell r="I31">
            <v>176199.99999999709</v>
          </cell>
          <cell r="J31">
            <v>0</v>
          </cell>
          <cell r="K31">
            <v>51300.00000000291</v>
          </cell>
          <cell r="L31">
            <v>0</v>
          </cell>
          <cell r="M31">
            <v>0</v>
          </cell>
          <cell r="N31">
            <v>461280</v>
          </cell>
          <cell r="O31">
            <v>585600</v>
          </cell>
          <cell r="P31">
            <v>0</v>
          </cell>
          <cell r="Q31">
            <v>667800</v>
          </cell>
          <cell r="R31">
            <v>514600</v>
          </cell>
          <cell r="S31">
            <v>703600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414149.99999999418</v>
          </cell>
          <cell r="F32">
            <v>402449.99999998254</v>
          </cell>
          <cell r="G32">
            <v>376440.00000000233</v>
          </cell>
          <cell r="H32">
            <v>132720.00000000116</v>
          </cell>
          <cell r="I32">
            <v>135240.00000000524</v>
          </cell>
          <cell r="J32">
            <v>0</v>
          </cell>
          <cell r="K32">
            <v>0</v>
          </cell>
          <cell r="L32">
            <v>64500</v>
          </cell>
          <cell r="M32">
            <v>0</v>
          </cell>
          <cell r="N32">
            <v>478400</v>
          </cell>
          <cell r="O32">
            <v>588960</v>
          </cell>
          <cell r="P32">
            <v>0</v>
          </cell>
          <cell r="Q32">
            <v>682600</v>
          </cell>
          <cell r="R32">
            <v>408200</v>
          </cell>
          <cell r="S32">
            <v>711400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370200.00000001164</v>
          </cell>
          <cell r="F33">
            <v>382649.99999999418</v>
          </cell>
          <cell r="G33">
            <v>353799.99999998836</v>
          </cell>
          <cell r="H33">
            <v>227559.99999999767</v>
          </cell>
          <cell r="I33">
            <v>75559.999999997672</v>
          </cell>
          <cell r="J33">
            <v>0</v>
          </cell>
          <cell r="K33">
            <v>64979.999999995925</v>
          </cell>
          <cell r="L33">
            <v>75239.999999997963</v>
          </cell>
          <cell r="M33">
            <v>106500</v>
          </cell>
          <cell r="N33">
            <v>512640</v>
          </cell>
          <cell r="O33">
            <v>571680</v>
          </cell>
          <cell r="P33">
            <v>0</v>
          </cell>
          <cell r="Q33">
            <v>586400</v>
          </cell>
          <cell r="R33">
            <v>428600</v>
          </cell>
          <cell r="S33">
            <v>628000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3400.0000000232831</v>
          </cell>
          <cell r="G34">
            <v>6800.0000000174623</v>
          </cell>
          <cell r="H34">
            <v>0</v>
          </cell>
          <cell r="I34">
            <v>0</v>
          </cell>
          <cell r="J34">
            <v>0</v>
          </cell>
          <cell r="K34">
            <v>64979.999999995925</v>
          </cell>
          <cell r="L34">
            <v>0</v>
          </cell>
          <cell r="M34">
            <v>39959.999999999127</v>
          </cell>
          <cell r="N34">
            <v>536320</v>
          </cell>
          <cell r="O34">
            <v>585440</v>
          </cell>
          <cell r="P34">
            <v>0</v>
          </cell>
          <cell r="Q34">
            <v>614200</v>
          </cell>
          <cell r="R34">
            <v>627600</v>
          </cell>
          <cell r="S34">
            <v>628000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30779.999999998836</v>
          </cell>
          <cell r="L35">
            <v>69660.000000003492</v>
          </cell>
          <cell r="M35">
            <v>0</v>
          </cell>
          <cell r="N35">
            <v>522400</v>
          </cell>
          <cell r="O35">
            <v>575360</v>
          </cell>
          <cell r="P35">
            <v>0</v>
          </cell>
          <cell r="Q35">
            <v>592400</v>
          </cell>
          <cell r="R35">
            <v>508600</v>
          </cell>
          <cell r="S35">
            <v>695800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PLANT PERFORMANCE INDICATORS"/>
      <sheetName val="ENERGY EACH MACHINE"/>
      <sheetName val="HOURS RAN"/>
      <sheetName val="UNITS GENERATED"/>
      <sheetName val="Sheet1"/>
    </sheetNames>
    <sheetDataSet>
      <sheetData sheetId="0"/>
      <sheetData sheetId="1"/>
      <sheetData sheetId="2"/>
      <sheetData sheetId="3">
        <row r="5">
          <cell r="B5">
            <v>0</v>
          </cell>
          <cell r="C5">
            <v>18710</v>
          </cell>
          <cell r="D5">
            <v>19700</v>
          </cell>
        </row>
        <row r="6">
          <cell r="B6">
            <v>29260</v>
          </cell>
          <cell r="C6">
            <v>25420</v>
          </cell>
          <cell r="D6">
            <v>27060</v>
          </cell>
        </row>
        <row r="7">
          <cell r="B7">
            <v>23900</v>
          </cell>
          <cell r="C7">
            <v>20920</v>
          </cell>
          <cell r="D7">
            <v>21340</v>
          </cell>
        </row>
        <row r="8">
          <cell r="B8">
            <v>38230</v>
          </cell>
          <cell r="C8">
            <v>33270</v>
          </cell>
          <cell r="D8">
            <v>34880</v>
          </cell>
        </row>
        <row r="9">
          <cell r="B9">
            <v>37400</v>
          </cell>
          <cell r="C9">
            <v>32570</v>
          </cell>
          <cell r="D9">
            <v>17600</v>
          </cell>
        </row>
        <row r="10">
          <cell r="B10">
            <v>39250</v>
          </cell>
          <cell r="C10">
            <v>34300</v>
          </cell>
          <cell r="D10">
            <v>15830</v>
          </cell>
        </row>
        <row r="11">
          <cell r="B11">
            <v>39040</v>
          </cell>
          <cell r="C11">
            <v>34210</v>
          </cell>
          <cell r="D11">
            <v>15830</v>
          </cell>
        </row>
        <row r="12">
          <cell r="B12">
            <v>38040</v>
          </cell>
          <cell r="C12">
            <v>33230</v>
          </cell>
          <cell r="D12">
            <v>8580</v>
          </cell>
        </row>
        <row r="13">
          <cell r="B13">
            <v>18510</v>
          </cell>
          <cell r="C13">
            <v>15470</v>
          </cell>
          <cell r="D13">
            <v>12960</v>
          </cell>
        </row>
        <row r="14">
          <cell r="B14">
            <v>31920</v>
          </cell>
          <cell r="C14">
            <v>27760</v>
          </cell>
          <cell r="D14">
            <v>24780</v>
          </cell>
        </row>
        <row r="15">
          <cell r="B15">
            <v>25960</v>
          </cell>
          <cell r="C15">
            <v>22380</v>
          </cell>
          <cell r="D15">
            <v>21050</v>
          </cell>
        </row>
        <row r="16">
          <cell r="B16">
            <v>34790</v>
          </cell>
          <cell r="C16">
            <v>28220</v>
          </cell>
          <cell r="D16">
            <v>25200</v>
          </cell>
        </row>
        <row r="17">
          <cell r="B17">
            <v>29860</v>
          </cell>
          <cell r="C17">
            <v>27740</v>
          </cell>
          <cell r="D17">
            <v>19460</v>
          </cell>
        </row>
        <row r="18">
          <cell r="B18">
            <v>27170</v>
          </cell>
          <cell r="C18">
            <v>23880</v>
          </cell>
          <cell r="D18">
            <v>24070</v>
          </cell>
        </row>
        <row r="19">
          <cell r="B19">
            <v>37780</v>
          </cell>
          <cell r="C19">
            <v>33060</v>
          </cell>
          <cell r="D19">
            <v>32850</v>
          </cell>
        </row>
        <row r="20">
          <cell r="B20">
            <v>37720</v>
          </cell>
          <cell r="C20">
            <v>33060</v>
          </cell>
          <cell r="D20">
            <v>34830</v>
          </cell>
        </row>
        <row r="21">
          <cell r="B21">
            <v>22540</v>
          </cell>
          <cell r="C21">
            <v>34150</v>
          </cell>
          <cell r="D21">
            <v>36080</v>
          </cell>
        </row>
        <row r="22">
          <cell r="B22">
            <v>19090</v>
          </cell>
          <cell r="C22">
            <v>31210</v>
          </cell>
          <cell r="D22">
            <v>32820</v>
          </cell>
        </row>
        <row r="23">
          <cell r="B23">
            <v>34740</v>
          </cell>
          <cell r="C23">
            <v>30450</v>
          </cell>
          <cell r="D23">
            <v>26570</v>
          </cell>
        </row>
        <row r="24">
          <cell r="B24">
            <v>33970</v>
          </cell>
          <cell r="C24">
            <v>29400</v>
          </cell>
          <cell r="D24">
            <v>28960</v>
          </cell>
        </row>
        <row r="25">
          <cell r="B25">
            <v>33930</v>
          </cell>
          <cell r="C25">
            <v>29650</v>
          </cell>
          <cell r="D25">
            <v>28420</v>
          </cell>
        </row>
        <row r="26">
          <cell r="B26">
            <v>31710</v>
          </cell>
          <cell r="C26">
            <v>27410</v>
          </cell>
          <cell r="D26">
            <v>27090</v>
          </cell>
        </row>
        <row r="27">
          <cell r="B27">
            <v>37330</v>
          </cell>
          <cell r="C27">
            <v>32120</v>
          </cell>
          <cell r="D27">
            <v>33120</v>
          </cell>
        </row>
        <row r="28">
          <cell r="B28">
            <v>31320</v>
          </cell>
          <cell r="C28">
            <v>27760</v>
          </cell>
          <cell r="D28">
            <v>28580</v>
          </cell>
        </row>
        <row r="29">
          <cell r="B29">
            <v>31600</v>
          </cell>
          <cell r="C29">
            <v>28220</v>
          </cell>
          <cell r="D29">
            <v>28760</v>
          </cell>
        </row>
        <row r="30">
          <cell r="B30">
            <v>32140</v>
          </cell>
          <cell r="C30">
            <v>28320</v>
          </cell>
          <cell r="D30">
            <v>29180</v>
          </cell>
        </row>
        <row r="31">
          <cell r="B31">
            <v>38300</v>
          </cell>
          <cell r="C31">
            <v>33670</v>
          </cell>
          <cell r="D31">
            <v>35220</v>
          </cell>
        </row>
        <row r="32">
          <cell r="B32">
            <v>37910</v>
          </cell>
          <cell r="C32">
            <v>33280</v>
          </cell>
          <cell r="D32">
            <v>30520</v>
          </cell>
        </row>
        <row r="33">
          <cell r="B33">
            <v>29280</v>
          </cell>
          <cell r="C33">
            <v>25770</v>
          </cell>
          <cell r="D33">
            <v>27080</v>
          </cell>
        </row>
        <row r="34">
          <cell r="B34">
            <v>23020</v>
          </cell>
          <cell r="C34">
            <v>20760</v>
          </cell>
          <cell r="D34">
            <v>19790</v>
          </cell>
        </row>
        <row r="35">
          <cell r="B35">
            <v>18380</v>
          </cell>
          <cell r="C35">
            <v>16220</v>
          </cell>
          <cell r="D35">
            <v>15440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32.53</v>
          </cell>
        </row>
        <row r="22">
          <cell r="F22">
            <v>29.83</v>
          </cell>
        </row>
        <row r="23">
          <cell r="F23">
            <v>28.78</v>
          </cell>
        </row>
        <row r="24">
          <cell r="F24">
            <v>33.119999999999997</v>
          </cell>
        </row>
        <row r="25">
          <cell r="F25">
            <v>32.270000000000003</v>
          </cell>
        </row>
        <row r="26">
          <cell r="F26">
            <v>33.369999999999997</v>
          </cell>
        </row>
        <row r="27">
          <cell r="F27">
            <v>58.41</v>
          </cell>
        </row>
        <row r="28">
          <cell r="F28">
            <v>26.77</v>
          </cell>
        </row>
        <row r="29">
          <cell r="F29">
            <v>20</v>
          </cell>
        </row>
        <row r="30">
          <cell r="F30">
            <v>13.13</v>
          </cell>
        </row>
        <row r="31">
          <cell r="F31">
            <v>31</v>
          </cell>
        </row>
        <row r="32">
          <cell r="F32">
            <v>30.05</v>
          </cell>
        </row>
        <row r="33">
          <cell r="F33">
            <v>31.21</v>
          </cell>
        </row>
        <row r="34">
          <cell r="F34">
            <v>30.1</v>
          </cell>
        </row>
        <row r="35">
          <cell r="F35">
            <v>25.24</v>
          </cell>
        </row>
        <row r="36">
          <cell r="F36">
            <v>13.02</v>
          </cell>
        </row>
        <row r="37">
          <cell r="F37">
            <v>16.36</v>
          </cell>
        </row>
        <row r="38">
          <cell r="F38">
            <v>27.72</v>
          </cell>
        </row>
        <row r="39">
          <cell r="F39">
            <v>33.619999999999997</v>
          </cell>
        </row>
        <row r="40">
          <cell r="F40">
            <v>31.69</v>
          </cell>
        </row>
        <row r="41">
          <cell r="F41">
            <v>33.25</v>
          </cell>
        </row>
        <row r="42">
          <cell r="F42">
            <v>17.28</v>
          </cell>
        </row>
        <row r="43">
          <cell r="F43">
            <v>33.75</v>
          </cell>
        </row>
        <row r="44">
          <cell r="F44">
            <v>27.17</v>
          </cell>
        </row>
        <row r="45">
          <cell r="F45">
            <v>31.73</v>
          </cell>
        </row>
        <row r="46">
          <cell r="F46">
            <v>33.549999999999997</v>
          </cell>
        </row>
        <row r="47">
          <cell r="F47">
            <v>33</v>
          </cell>
        </row>
        <row r="48">
          <cell r="F48">
            <v>33.94</v>
          </cell>
        </row>
        <row r="49">
          <cell r="F49">
            <v>35.32</v>
          </cell>
        </row>
        <row r="50">
          <cell r="F50">
            <v>23.16</v>
          </cell>
        </row>
        <row r="51">
          <cell r="F51">
            <v>5.71</v>
          </cell>
        </row>
      </sheetData>
      <sheetData sheetId="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3.14</v>
          </cell>
        </row>
        <row r="51">
          <cell r="F51">
            <v>6.85</v>
          </cell>
        </row>
      </sheetData>
      <sheetData sheetId="2">
        <row r="21">
          <cell r="F21">
            <v>33.94</v>
          </cell>
        </row>
        <row r="22">
          <cell r="F22">
            <v>30.67</v>
          </cell>
        </row>
        <row r="23">
          <cell r="F23">
            <v>32.58</v>
          </cell>
        </row>
        <row r="24">
          <cell r="F24">
            <v>34.92</v>
          </cell>
        </row>
        <row r="25">
          <cell r="F25">
            <v>32.450000000000003</v>
          </cell>
        </row>
        <row r="26">
          <cell r="F26">
            <v>23.87</v>
          </cell>
        </row>
        <row r="27">
          <cell r="F27">
            <v>32.880000000000003</v>
          </cell>
        </row>
        <row r="28">
          <cell r="F28">
            <v>31.4</v>
          </cell>
        </row>
        <row r="29">
          <cell r="F29">
            <v>27.86</v>
          </cell>
        </row>
        <row r="30">
          <cell r="F30">
            <v>34.880000000000003</v>
          </cell>
        </row>
        <row r="31">
          <cell r="F31">
            <v>30.14</v>
          </cell>
        </row>
        <row r="32">
          <cell r="F32">
            <v>31.06</v>
          </cell>
        </row>
        <row r="33">
          <cell r="F33">
            <v>35.11</v>
          </cell>
        </row>
        <row r="34">
          <cell r="F34">
            <v>32.950000000000003</v>
          </cell>
        </row>
        <row r="35">
          <cell r="F35">
            <v>28.58</v>
          </cell>
        </row>
        <row r="36">
          <cell r="F36">
            <v>14.25</v>
          </cell>
        </row>
        <row r="37">
          <cell r="F37">
            <v>27.5</v>
          </cell>
        </row>
        <row r="38">
          <cell r="F38">
            <v>28.85</v>
          </cell>
        </row>
        <row r="39">
          <cell r="F39">
            <v>33.75</v>
          </cell>
        </row>
        <row r="40">
          <cell r="F40">
            <v>32.75</v>
          </cell>
        </row>
        <row r="41">
          <cell r="F41">
            <v>34.380000000000003</v>
          </cell>
        </row>
        <row r="42">
          <cell r="F42">
            <v>18.010000000000002</v>
          </cell>
        </row>
        <row r="43">
          <cell r="F43">
            <v>33.17</v>
          </cell>
        </row>
        <row r="44">
          <cell r="F44">
            <v>30.61</v>
          </cell>
        </row>
        <row r="45">
          <cell r="F45">
            <v>30.69</v>
          </cell>
        </row>
        <row r="46">
          <cell r="F46">
            <v>34.28</v>
          </cell>
        </row>
        <row r="47">
          <cell r="F47">
            <v>35.39</v>
          </cell>
        </row>
        <row r="48">
          <cell r="F48">
            <v>22.97</v>
          </cell>
        </row>
        <row r="49">
          <cell r="F49">
            <v>29.78</v>
          </cell>
        </row>
        <row r="50">
          <cell r="F50">
            <v>25.68</v>
          </cell>
        </row>
        <row r="51">
          <cell r="F51">
            <v>27.92</v>
          </cell>
        </row>
      </sheetData>
      <sheetData sheetId="3">
        <row r="21">
          <cell r="F21">
            <v>31.97</v>
          </cell>
        </row>
        <row r="22">
          <cell r="F22">
            <v>12.23</v>
          </cell>
        </row>
        <row r="23">
          <cell r="F23">
            <v>14.78</v>
          </cell>
        </row>
        <row r="24">
          <cell r="F24">
            <v>27.64</v>
          </cell>
        </row>
        <row r="25">
          <cell r="F25">
            <v>31.11</v>
          </cell>
        </row>
        <row r="26">
          <cell r="F26">
            <v>32.549999999999997</v>
          </cell>
        </row>
        <row r="27">
          <cell r="F27">
            <v>27.71</v>
          </cell>
        </row>
        <row r="28">
          <cell r="F28">
            <v>13.53</v>
          </cell>
        </row>
        <row r="29">
          <cell r="F29">
            <v>32.33</v>
          </cell>
        </row>
        <row r="30">
          <cell r="F30">
            <v>29.14</v>
          </cell>
        </row>
        <row r="31">
          <cell r="F31">
            <v>30.72</v>
          </cell>
        </row>
        <row r="32">
          <cell r="F32">
            <v>19.52</v>
          </cell>
        </row>
        <row r="33">
          <cell r="F33">
            <v>24.76</v>
          </cell>
        </row>
        <row r="34">
          <cell r="F34">
            <v>19.350000000000001</v>
          </cell>
        </row>
        <row r="35">
          <cell r="F35">
            <v>28.23</v>
          </cell>
        </row>
        <row r="36">
          <cell r="F36">
            <v>32.19</v>
          </cell>
        </row>
        <row r="37">
          <cell r="F37">
            <v>27.69</v>
          </cell>
        </row>
        <row r="38">
          <cell r="F38">
            <v>25.57</v>
          </cell>
        </row>
        <row r="39">
          <cell r="F39">
            <v>13.52</v>
          </cell>
        </row>
        <row r="40">
          <cell r="F40">
            <v>30.06</v>
          </cell>
        </row>
        <row r="41">
          <cell r="F41">
            <v>15.24</v>
          </cell>
        </row>
        <row r="42">
          <cell r="F42">
            <v>29.44</v>
          </cell>
        </row>
        <row r="43">
          <cell r="F43">
            <v>29.62</v>
          </cell>
        </row>
        <row r="44">
          <cell r="F44">
            <v>13.82</v>
          </cell>
        </row>
        <row r="45">
          <cell r="F45">
            <v>30.42</v>
          </cell>
        </row>
        <row r="46">
          <cell r="F46">
            <v>24.39</v>
          </cell>
        </row>
        <row r="47">
          <cell r="F47">
            <v>30.56</v>
          </cell>
        </row>
        <row r="48">
          <cell r="F48">
            <v>28.66</v>
          </cell>
        </row>
        <row r="49">
          <cell r="F49">
            <v>10.84</v>
          </cell>
        </row>
        <row r="50">
          <cell r="F50">
            <v>31.91</v>
          </cell>
        </row>
        <row r="51">
          <cell r="F51">
            <v>29</v>
          </cell>
        </row>
      </sheetData>
      <sheetData sheetId="4">
        <row r="21">
          <cell r="F21">
            <v>5.33</v>
          </cell>
        </row>
        <row r="22">
          <cell r="F22">
            <v>1</v>
          </cell>
        </row>
        <row r="23">
          <cell r="F23">
            <v>5.59</v>
          </cell>
        </row>
        <row r="24">
          <cell r="F24">
            <v>5.97</v>
          </cell>
        </row>
        <row r="25">
          <cell r="F25">
            <v>3.17</v>
          </cell>
        </row>
        <row r="26">
          <cell r="F26">
            <v>6.52</v>
          </cell>
        </row>
        <row r="27">
          <cell r="F27">
            <v>1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>
        <row r="21">
          <cell r="F21">
            <v>33.35</v>
          </cell>
        </row>
        <row r="22">
          <cell r="F22">
            <v>27.7</v>
          </cell>
        </row>
        <row r="23">
          <cell r="F23">
            <v>19.95</v>
          </cell>
        </row>
        <row r="24">
          <cell r="F24">
            <v>32.520000000000003</v>
          </cell>
        </row>
        <row r="25">
          <cell r="F25">
            <v>33.47</v>
          </cell>
        </row>
        <row r="26">
          <cell r="F26">
            <v>33.75</v>
          </cell>
        </row>
        <row r="27">
          <cell r="F27">
            <v>29.15</v>
          </cell>
        </row>
        <row r="28">
          <cell r="F28">
            <v>19.29</v>
          </cell>
        </row>
        <row r="29">
          <cell r="F29">
            <v>34.58</v>
          </cell>
        </row>
        <row r="30">
          <cell r="F30">
            <v>32.020000000000003</v>
          </cell>
        </row>
        <row r="31">
          <cell r="F31">
            <v>33.549999999999997</v>
          </cell>
        </row>
        <row r="32">
          <cell r="F32">
            <v>28.42</v>
          </cell>
        </row>
        <row r="33">
          <cell r="F33">
            <v>29.28</v>
          </cell>
        </row>
        <row r="34">
          <cell r="F34">
            <v>22.47</v>
          </cell>
        </row>
        <row r="35">
          <cell r="F35">
            <v>31.81</v>
          </cell>
        </row>
        <row r="36">
          <cell r="F36">
            <v>33.99</v>
          </cell>
        </row>
        <row r="37">
          <cell r="F37">
            <v>24.33</v>
          </cell>
        </row>
        <row r="38">
          <cell r="F38">
            <v>25.08</v>
          </cell>
        </row>
        <row r="39">
          <cell r="F39">
            <v>13.48</v>
          </cell>
        </row>
        <row r="40">
          <cell r="F40">
            <v>22.95</v>
          </cell>
        </row>
        <row r="41">
          <cell r="F41">
            <v>16.95</v>
          </cell>
        </row>
        <row r="42">
          <cell r="F42">
            <v>31.1</v>
          </cell>
        </row>
        <row r="43">
          <cell r="F43">
            <v>29.73</v>
          </cell>
        </row>
        <row r="44">
          <cell r="F44">
            <v>16.53</v>
          </cell>
        </row>
        <row r="45">
          <cell r="F45">
            <v>27.13</v>
          </cell>
        </row>
        <row r="46">
          <cell r="F46">
            <v>25.21</v>
          </cell>
        </row>
        <row r="47">
          <cell r="F47">
            <v>25.13</v>
          </cell>
        </row>
        <row r="48">
          <cell r="F48">
            <v>28.69</v>
          </cell>
        </row>
        <row r="49">
          <cell r="F49">
            <v>13.17</v>
          </cell>
        </row>
        <row r="50">
          <cell r="F50">
            <v>35.770000000000003</v>
          </cell>
        </row>
        <row r="51">
          <cell r="F51">
            <v>32.36</v>
          </cell>
        </row>
      </sheetData>
      <sheetData sheetId="6">
        <row r="21">
          <cell r="F21">
            <v>25.76</v>
          </cell>
        </row>
        <row r="22">
          <cell r="F22">
            <v>21.39</v>
          </cell>
        </row>
        <row r="23">
          <cell r="F23">
            <v>30.25</v>
          </cell>
        </row>
        <row r="24">
          <cell r="F24">
            <v>27.45</v>
          </cell>
        </row>
        <row r="25">
          <cell r="F25">
            <v>19.579999999999998</v>
          </cell>
        </row>
        <row r="26">
          <cell r="F26">
            <v>19.579999999999998</v>
          </cell>
        </row>
        <row r="27">
          <cell r="F27">
            <v>33.799999999999997</v>
          </cell>
        </row>
        <row r="28">
          <cell r="F28">
            <v>26.4</v>
          </cell>
        </row>
        <row r="29">
          <cell r="F29">
            <v>12.34</v>
          </cell>
        </row>
        <row r="30">
          <cell r="F30">
            <v>27.76</v>
          </cell>
        </row>
        <row r="31">
          <cell r="F31">
            <v>18.29</v>
          </cell>
        </row>
        <row r="32">
          <cell r="F32">
            <v>31.26</v>
          </cell>
        </row>
        <row r="33">
          <cell r="F33">
            <v>29.9</v>
          </cell>
        </row>
        <row r="34">
          <cell r="F34">
            <v>27.88</v>
          </cell>
        </row>
        <row r="35">
          <cell r="F35">
            <v>23.35</v>
          </cell>
        </row>
        <row r="36">
          <cell r="F36">
            <v>17.309999999999999</v>
          </cell>
        </row>
        <row r="37">
          <cell r="F37">
            <v>22.01</v>
          </cell>
        </row>
        <row r="38">
          <cell r="F38">
            <v>15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11.78</v>
          </cell>
        </row>
        <row r="42">
          <cell r="F42">
            <v>23.22</v>
          </cell>
        </row>
        <row r="43">
          <cell r="F43">
            <v>11.44</v>
          </cell>
        </row>
        <row r="44">
          <cell r="F44">
            <v>22.16</v>
          </cell>
        </row>
        <row r="45">
          <cell r="F45">
            <v>30.56</v>
          </cell>
        </row>
        <row r="46">
          <cell r="F46">
            <v>21.87</v>
          </cell>
        </row>
        <row r="47">
          <cell r="F47">
            <v>25.73</v>
          </cell>
        </row>
        <row r="48">
          <cell r="F48">
            <v>18.78</v>
          </cell>
        </row>
        <row r="49">
          <cell r="F49">
            <v>23.21</v>
          </cell>
        </row>
        <row r="50">
          <cell r="F50">
            <v>24.29</v>
          </cell>
        </row>
      </sheetData>
      <sheetData sheetId="7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8">
        <row r="21">
          <cell r="F21">
            <v>27.98</v>
          </cell>
        </row>
        <row r="22">
          <cell r="F22">
            <v>20.95</v>
          </cell>
        </row>
        <row r="23">
          <cell r="F23">
            <v>23.32</v>
          </cell>
        </row>
        <row r="24">
          <cell r="F24">
            <v>23.26</v>
          </cell>
        </row>
        <row r="25">
          <cell r="F25">
            <v>26.87</v>
          </cell>
        </row>
        <row r="26">
          <cell r="F26">
            <v>26.77</v>
          </cell>
        </row>
        <row r="27">
          <cell r="F27">
            <v>23.41</v>
          </cell>
        </row>
        <row r="28">
          <cell r="F28">
            <v>25.02</v>
          </cell>
        </row>
        <row r="29">
          <cell r="F29">
            <v>14.89</v>
          </cell>
        </row>
        <row r="30">
          <cell r="F30">
            <v>29.48</v>
          </cell>
        </row>
        <row r="31">
          <cell r="F31">
            <v>23.95</v>
          </cell>
        </row>
        <row r="32">
          <cell r="F32">
            <v>24.27</v>
          </cell>
        </row>
        <row r="33">
          <cell r="F33">
            <v>30.04</v>
          </cell>
        </row>
        <row r="34">
          <cell r="F34">
            <v>30.05</v>
          </cell>
        </row>
        <row r="35">
          <cell r="F35">
            <v>25.82</v>
          </cell>
        </row>
        <row r="36">
          <cell r="F36">
            <v>18.53</v>
          </cell>
        </row>
        <row r="37">
          <cell r="F37">
            <v>26.95</v>
          </cell>
        </row>
        <row r="38">
          <cell r="F38">
            <v>28.2</v>
          </cell>
        </row>
        <row r="39">
          <cell r="F39">
            <v>12.17</v>
          </cell>
        </row>
        <row r="40">
          <cell r="F40">
            <v>5.0199999999999996</v>
          </cell>
        </row>
        <row r="41">
          <cell r="F41">
            <v>16.72</v>
          </cell>
        </row>
        <row r="42">
          <cell r="F42">
            <v>34.93</v>
          </cell>
        </row>
        <row r="43">
          <cell r="F43">
            <v>27.92</v>
          </cell>
        </row>
        <row r="44">
          <cell r="F44">
            <v>20.170000000000002</v>
          </cell>
        </row>
        <row r="45">
          <cell r="F45">
            <v>25.73</v>
          </cell>
        </row>
        <row r="46">
          <cell r="F46">
            <v>22.86</v>
          </cell>
        </row>
        <row r="47">
          <cell r="F47">
            <v>25.43</v>
          </cell>
        </row>
        <row r="48">
          <cell r="F48">
            <v>21.42</v>
          </cell>
        </row>
        <row r="49">
          <cell r="F49">
            <v>25.03</v>
          </cell>
        </row>
        <row r="50">
          <cell r="F50">
            <v>23.18</v>
          </cell>
        </row>
      </sheetData>
      <sheetData sheetId="9">
        <row r="21">
          <cell r="F21">
            <v>24.78</v>
          </cell>
        </row>
        <row r="22">
          <cell r="F22">
            <v>22.88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22.21</v>
          </cell>
        </row>
        <row r="50">
          <cell r="F50">
            <v>23.21</v>
          </cell>
        </row>
        <row r="51">
          <cell r="F51">
            <v>25.48</v>
          </cell>
        </row>
      </sheetData>
      <sheetData sheetId="10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7.57</v>
          </cell>
        </row>
        <row r="50">
          <cell r="F50">
            <v>1.87</v>
          </cell>
        </row>
        <row r="51">
          <cell r="F51">
            <v>0.1</v>
          </cell>
        </row>
      </sheetData>
      <sheetData sheetId="11">
        <row r="21">
          <cell r="F21">
            <v>23.43</v>
          </cell>
        </row>
        <row r="22">
          <cell r="F22">
            <v>27.57</v>
          </cell>
        </row>
        <row r="23">
          <cell r="F23">
            <v>23.28</v>
          </cell>
        </row>
        <row r="24">
          <cell r="F24">
            <v>10.6</v>
          </cell>
        </row>
        <row r="25">
          <cell r="F25">
            <v>9.64</v>
          </cell>
        </row>
        <row r="26">
          <cell r="F26">
            <v>15.48</v>
          </cell>
        </row>
        <row r="27">
          <cell r="F27">
            <v>10.86</v>
          </cell>
        </row>
        <row r="28">
          <cell r="F28">
            <v>8.57</v>
          </cell>
        </row>
        <row r="29">
          <cell r="F29">
            <v>12.05</v>
          </cell>
        </row>
        <row r="30">
          <cell r="F30">
            <v>16.34</v>
          </cell>
        </row>
        <row r="31">
          <cell r="F31">
            <v>10.67</v>
          </cell>
        </row>
        <row r="32">
          <cell r="F32">
            <v>9.25</v>
          </cell>
        </row>
        <row r="33">
          <cell r="F33">
            <v>7.43</v>
          </cell>
        </row>
        <row r="34">
          <cell r="F34">
            <v>7.14</v>
          </cell>
        </row>
        <row r="35">
          <cell r="F35">
            <v>4.38</v>
          </cell>
        </row>
        <row r="36">
          <cell r="F36">
            <v>7.93</v>
          </cell>
        </row>
        <row r="37">
          <cell r="F37">
            <v>2.84</v>
          </cell>
        </row>
        <row r="38">
          <cell r="F38">
            <v>17.3</v>
          </cell>
        </row>
        <row r="39">
          <cell r="F39">
            <v>14.54</v>
          </cell>
        </row>
        <row r="40">
          <cell r="F40">
            <v>10.77</v>
          </cell>
        </row>
        <row r="41">
          <cell r="F41">
            <v>3.56</v>
          </cell>
        </row>
        <row r="42">
          <cell r="F42">
            <v>8.07</v>
          </cell>
        </row>
        <row r="43">
          <cell r="F43">
            <v>14.08</v>
          </cell>
        </row>
        <row r="44">
          <cell r="F44">
            <v>11.15</v>
          </cell>
        </row>
        <row r="45">
          <cell r="F45">
            <v>11.2</v>
          </cell>
        </row>
        <row r="46">
          <cell r="F46">
            <v>14.36</v>
          </cell>
        </row>
        <row r="47">
          <cell r="F47">
            <v>13.68</v>
          </cell>
        </row>
        <row r="48">
          <cell r="F48">
            <v>3.86</v>
          </cell>
        </row>
        <row r="49">
          <cell r="F49">
            <v>17.89</v>
          </cell>
        </row>
        <row r="50">
          <cell r="F50">
            <v>25.37</v>
          </cell>
        </row>
        <row r="51">
          <cell r="F51">
            <v>25.33</v>
          </cell>
        </row>
      </sheetData>
      <sheetData sheetId="12">
        <row r="21">
          <cell r="F21">
            <v>14.15</v>
          </cell>
        </row>
        <row r="22">
          <cell r="F22">
            <v>25.16</v>
          </cell>
        </row>
        <row r="23">
          <cell r="F23">
            <v>24.4</v>
          </cell>
        </row>
        <row r="24">
          <cell r="F24">
            <v>24.1</v>
          </cell>
        </row>
        <row r="25">
          <cell r="F25">
            <v>24.36</v>
          </cell>
        </row>
        <row r="26">
          <cell r="F26">
            <v>20.41</v>
          </cell>
        </row>
        <row r="27">
          <cell r="F27">
            <v>27.98</v>
          </cell>
        </row>
        <row r="28">
          <cell r="F28">
            <v>23.2</v>
          </cell>
        </row>
        <row r="29">
          <cell r="F29">
            <v>20.55</v>
          </cell>
        </row>
        <row r="30">
          <cell r="F30">
            <v>22.39</v>
          </cell>
        </row>
        <row r="31">
          <cell r="F31">
            <v>18.21</v>
          </cell>
        </row>
        <row r="32">
          <cell r="F32">
            <v>19.05</v>
          </cell>
        </row>
        <row r="33">
          <cell r="F33">
            <v>21.8</v>
          </cell>
        </row>
        <row r="34">
          <cell r="F34">
            <v>25.51</v>
          </cell>
        </row>
        <row r="35">
          <cell r="F35">
            <v>23.07</v>
          </cell>
        </row>
        <row r="36">
          <cell r="F36">
            <v>25.42</v>
          </cell>
        </row>
        <row r="37">
          <cell r="F37">
            <v>6.14</v>
          </cell>
        </row>
        <row r="38">
          <cell r="F38">
            <v>15.12</v>
          </cell>
        </row>
        <row r="39">
          <cell r="F39">
            <v>27.33</v>
          </cell>
        </row>
        <row r="40">
          <cell r="F40">
            <v>22.27</v>
          </cell>
        </row>
        <row r="41">
          <cell r="F41">
            <v>15.77</v>
          </cell>
        </row>
        <row r="42">
          <cell r="F42">
            <v>16.07</v>
          </cell>
        </row>
        <row r="43">
          <cell r="F43">
            <v>22.61</v>
          </cell>
        </row>
        <row r="44">
          <cell r="F44">
            <v>24.85</v>
          </cell>
        </row>
        <row r="45">
          <cell r="F45">
            <v>23.39</v>
          </cell>
        </row>
        <row r="46">
          <cell r="F46">
            <v>17.670000000000002</v>
          </cell>
        </row>
        <row r="47">
          <cell r="F47">
            <v>30.85</v>
          </cell>
        </row>
        <row r="48">
          <cell r="F48">
            <v>16.47</v>
          </cell>
        </row>
        <row r="49">
          <cell r="F49">
            <v>29.84</v>
          </cell>
        </row>
        <row r="50">
          <cell r="F50">
            <v>27.26</v>
          </cell>
        </row>
      </sheetData>
      <sheetData sheetId="1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3.64</v>
          </cell>
        </row>
        <row r="31">
          <cell r="F31">
            <v>1.57</v>
          </cell>
        </row>
        <row r="32">
          <cell r="F32">
            <v>4.79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10.81</v>
          </cell>
        </row>
        <row r="41">
          <cell r="F41">
            <v>9.31</v>
          </cell>
        </row>
        <row r="42">
          <cell r="F42">
            <v>6.51</v>
          </cell>
        </row>
        <row r="43">
          <cell r="F43">
            <v>11.06</v>
          </cell>
        </row>
        <row r="44">
          <cell r="F44">
            <v>1.23</v>
          </cell>
        </row>
        <row r="45">
          <cell r="F45">
            <v>1.0900000000000001</v>
          </cell>
        </row>
        <row r="46">
          <cell r="F46">
            <v>2.12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4">
        <row r="21">
          <cell r="F21">
            <v>15.47</v>
          </cell>
        </row>
        <row r="22">
          <cell r="F22">
            <v>27.52</v>
          </cell>
        </row>
        <row r="23">
          <cell r="F23">
            <v>27.74</v>
          </cell>
        </row>
        <row r="24">
          <cell r="F24">
            <v>19.82</v>
          </cell>
        </row>
        <row r="25">
          <cell r="F25">
            <v>24.79</v>
          </cell>
        </row>
        <row r="26">
          <cell r="F26">
            <v>20.69</v>
          </cell>
        </row>
        <row r="27">
          <cell r="F27">
            <v>29.48</v>
          </cell>
        </row>
        <row r="28">
          <cell r="F28">
            <v>26.38</v>
          </cell>
        </row>
        <row r="29">
          <cell r="F29">
            <v>21.62</v>
          </cell>
        </row>
        <row r="30">
          <cell r="F30">
            <v>18.399999999999999</v>
          </cell>
        </row>
        <row r="31">
          <cell r="F31">
            <v>23.57</v>
          </cell>
        </row>
        <row r="32">
          <cell r="F32">
            <v>15.39</v>
          </cell>
        </row>
        <row r="33">
          <cell r="F33">
            <v>23.6</v>
          </cell>
        </row>
        <row r="34">
          <cell r="F34">
            <v>26.56</v>
          </cell>
        </row>
        <row r="35">
          <cell r="F35">
            <v>21.48</v>
          </cell>
        </row>
        <row r="36">
          <cell r="F36">
            <v>23.27</v>
          </cell>
        </row>
        <row r="37">
          <cell r="F37">
            <v>11.52</v>
          </cell>
        </row>
        <row r="38">
          <cell r="F38">
            <v>11.26</v>
          </cell>
        </row>
        <row r="39">
          <cell r="F39">
            <v>22.5</v>
          </cell>
        </row>
        <row r="40">
          <cell r="F40">
            <v>20.95</v>
          </cell>
        </row>
        <row r="41">
          <cell r="F41">
            <v>21.71</v>
          </cell>
        </row>
        <row r="42">
          <cell r="F42">
            <v>25.94</v>
          </cell>
        </row>
        <row r="43">
          <cell r="F43">
            <v>29.97</v>
          </cell>
        </row>
        <row r="44">
          <cell r="F44">
            <v>26.19</v>
          </cell>
        </row>
        <row r="45">
          <cell r="F45">
            <v>26.41</v>
          </cell>
        </row>
        <row r="46">
          <cell r="F46">
            <v>18.87</v>
          </cell>
        </row>
        <row r="47">
          <cell r="F47">
            <v>29.41</v>
          </cell>
        </row>
        <row r="48">
          <cell r="F48">
            <v>18.559999999999999</v>
          </cell>
        </row>
        <row r="49">
          <cell r="F49">
            <v>28.88</v>
          </cell>
        </row>
        <row r="50">
          <cell r="F50">
            <v>30.06</v>
          </cell>
        </row>
      </sheetData>
      <sheetData sheetId="15">
        <row r="21">
          <cell r="F21">
            <v>20.77</v>
          </cell>
        </row>
        <row r="22">
          <cell r="F22">
            <v>17.71</v>
          </cell>
        </row>
        <row r="23">
          <cell r="F23">
            <v>25.33</v>
          </cell>
        </row>
        <row r="24">
          <cell r="F24">
            <v>20.27</v>
          </cell>
        </row>
        <row r="25">
          <cell r="F25">
            <v>21.34</v>
          </cell>
        </row>
        <row r="26">
          <cell r="F26">
            <v>20.94</v>
          </cell>
        </row>
        <row r="27">
          <cell r="F27">
            <v>14.13</v>
          </cell>
        </row>
        <row r="28">
          <cell r="F28">
            <v>21.28</v>
          </cell>
        </row>
        <row r="29">
          <cell r="F29">
            <v>12.93</v>
          </cell>
        </row>
        <row r="30">
          <cell r="F30">
            <v>17.079999999999998</v>
          </cell>
        </row>
        <row r="31">
          <cell r="F31">
            <v>22.29</v>
          </cell>
        </row>
        <row r="32">
          <cell r="F32">
            <v>16.36</v>
          </cell>
        </row>
        <row r="33">
          <cell r="F33">
            <v>26.84</v>
          </cell>
        </row>
        <row r="34">
          <cell r="F34">
            <v>19.93</v>
          </cell>
        </row>
        <row r="35">
          <cell r="F35">
            <v>23.13</v>
          </cell>
        </row>
        <row r="36">
          <cell r="F36">
            <v>19.79</v>
          </cell>
        </row>
        <row r="37">
          <cell r="F37">
            <v>30.24</v>
          </cell>
        </row>
        <row r="38">
          <cell r="F38">
            <v>29.44</v>
          </cell>
        </row>
        <row r="39">
          <cell r="F39">
            <v>27.37</v>
          </cell>
        </row>
        <row r="40">
          <cell r="F40">
            <v>21.74</v>
          </cell>
        </row>
        <row r="41">
          <cell r="F41">
            <v>31.95</v>
          </cell>
        </row>
        <row r="42">
          <cell r="F42">
            <v>29.34</v>
          </cell>
        </row>
        <row r="43">
          <cell r="F43">
            <v>30.69</v>
          </cell>
        </row>
        <row r="44">
          <cell r="F44">
            <v>24.32</v>
          </cell>
        </row>
        <row r="45">
          <cell r="F45">
            <v>22.62</v>
          </cell>
        </row>
        <row r="46">
          <cell r="F46">
            <v>26.27</v>
          </cell>
        </row>
        <row r="47">
          <cell r="F47">
            <v>30.43</v>
          </cell>
        </row>
        <row r="48">
          <cell r="F48">
            <v>26.99</v>
          </cell>
        </row>
        <row r="49">
          <cell r="F49">
            <v>28.43</v>
          </cell>
        </row>
        <row r="50">
          <cell r="F50">
            <v>29.56</v>
          </cell>
        </row>
        <row r="51">
          <cell r="F51">
            <v>30.87</v>
          </cell>
        </row>
      </sheetData>
      <sheetData sheetId="16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6.6</v>
          </cell>
        </row>
        <row r="29">
          <cell r="F29">
            <v>12.85</v>
          </cell>
        </row>
        <row r="30">
          <cell r="F30">
            <v>6.68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7">
        <row r="21">
          <cell r="F21">
            <v>26.38</v>
          </cell>
        </row>
        <row r="22">
          <cell r="F22">
            <v>29.54</v>
          </cell>
        </row>
        <row r="23">
          <cell r="F23">
            <v>25.26</v>
          </cell>
        </row>
        <row r="24">
          <cell r="F24">
            <v>26.85</v>
          </cell>
        </row>
        <row r="25">
          <cell r="F25">
            <v>24.84</v>
          </cell>
        </row>
        <row r="26">
          <cell r="F26">
            <v>25.15</v>
          </cell>
        </row>
        <row r="27">
          <cell r="F27">
            <v>17.38</v>
          </cell>
        </row>
        <row r="28">
          <cell r="F28">
            <v>19.559999999999999</v>
          </cell>
        </row>
        <row r="29">
          <cell r="F29">
            <v>13.79</v>
          </cell>
        </row>
        <row r="30">
          <cell r="F30">
            <v>19.52</v>
          </cell>
        </row>
        <row r="31">
          <cell r="F31">
            <v>27.3</v>
          </cell>
        </row>
        <row r="32">
          <cell r="F32">
            <v>16.79</v>
          </cell>
        </row>
        <row r="33">
          <cell r="F33">
            <v>23.73</v>
          </cell>
        </row>
        <row r="34">
          <cell r="F34">
            <v>26</v>
          </cell>
        </row>
        <row r="35">
          <cell r="F35">
            <v>23.52</v>
          </cell>
        </row>
        <row r="36">
          <cell r="F36">
            <v>23.59</v>
          </cell>
        </row>
        <row r="37">
          <cell r="F37">
            <v>26</v>
          </cell>
        </row>
        <row r="38">
          <cell r="F38">
            <v>26.85</v>
          </cell>
        </row>
        <row r="39">
          <cell r="F39">
            <v>25.54</v>
          </cell>
        </row>
        <row r="40">
          <cell r="F40">
            <v>19.09</v>
          </cell>
        </row>
        <row r="41">
          <cell r="F41">
            <v>28.88</v>
          </cell>
        </row>
        <row r="42">
          <cell r="F42">
            <v>23.26</v>
          </cell>
        </row>
        <row r="43">
          <cell r="F43">
            <v>26.02</v>
          </cell>
        </row>
        <row r="44">
          <cell r="F44">
            <v>20.65</v>
          </cell>
        </row>
        <row r="45">
          <cell r="F45">
            <v>23.52</v>
          </cell>
        </row>
        <row r="46">
          <cell r="F46">
            <v>22.57</v>
          </cell>
        </row>
        <row r="47">
          <cell r="F47">
            <v>27.62</v>
          </cell>
        </row>
        <row r="48">
          <cell r="F48">
            <v>24</v>
          </cell>
        </row>
        <row r="49">
          <cell r="F49">
            <v>28</v>
          </cell>
        </row>
        <row r="50">
          <cell r="F50">
            <v>30.21</v>
          </cell>
        </row>
        <row r="51">
          <cell r="F51">
            <v>29.66</v>
          </cell>
        </row>
      </sheetData>
      <sheetData sheetId="18">
        <row r="21">
          <cell r="F21">
            <v>25.67</v>
          </cell>
        </row>
        <row r="22">
          <cell r="F22">
            <v>26.26</v>
          </cell>
        </row>
        <row r="23">
          <cell r="F23">
            <v>27.61</v>
          </cell>
        </row>
        <row r="24">
          <cell r="F24">
            <v>23.63</v>
          </cell>
        </row>
        <row r="25">
          <cell r="F25">
            <v>23.63</v>
          </cell>
        </row>
        <row r="26">
          <cell r="F26">
            <v>27.52</v>
          </cell>
        </row>
        <row r="27">
          <cell r="F27">
            <v>21.21</v>
          </cell>
        </row>
        <row r="28">
          <cell r="F28">
            <v>32.9</v>
          </cell>
        </row>
        <row r="29">
          <cell r="F29">
            <v>30.77</v>
          </cell>
        </row>
        <row r="30">
          <cell r="F30">
            <v>26.62</v>
          </cell>
        </row>
        <row r="31">
          <cell r="F31">
            <v>23.78</v>
          </cell>
        </row>
        <row r="32">
          <cell r="F32">
            <v>21.91</v>
          </cell>
        </row>
        <row r="33">
          <cell r="F33">
            <v>22.41</v>
          </cell>
        </row>
        <row r="34">
          <cell r="F34">
            <v>28.89</v>
          </cell>
        </row>
        <row r="35">
          <cell r="F35">
            <v>28.05</v>
          </cell>
        </row>
        <row r="36">
          <cell r="F36">
            <v>29.73</v>
          </cell>
        </row>
        <row r="37">
          <cell r="F37">
            <v>26.32</v>
          </cell>
        </row>
        <row r="38">
          <cell r="F38">
            <v>19.579999999999998</v>
          </cell>
        </row>
        <row r="39">
          <cell r="F39">
            <v>25.1</v>
          </cell>
        </row>
        <row r="40">
          <cell r="F40">
            <v>22.05</v>
          </cell>
        </row>
        <row r="41">
          <cell r="F41">
            <v>25.98</v>
          </cell>
        </row>
        <row r="42">
          <cell r="F42">
            <v>29.13</v>
          </cell>
        </row>
        <row r="43">
          <cell r="F43">
            <v>25.76</v>
          </cell>
        </row>
        <row r="44">
          <cell r="F44">
            <v>21.19</v>
          </cell>
        </row>
        <row r="45">
          <cell r="F45">
            <v>18.600000000000001</v>
          </cell>
        </row>
        <row r="46">
          <cell r="F46">
            <v>26.95</v>
          </cell>
        </row>
        <row r="47">
          <cell r="F47">
            <v>11.74</v>
          </cell>
        </row>
        <row r="48">
          <cell r="F48">
            <v>25.36</v>
          </cell>
        </row>
        <row r="49">
          <cell r="F49">
            <v>24.34</v>
          </cell>
        </row>
        <row r="50">
          <cell r="F50">
            <v>29.68</v>
          </cell>
        </row>
        <row r="51">
          <cell r="F51">
            <v>28.38</v>
          </cell>
        </row>
      </sheetData>
      <sheetData sheetId="19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0">
        <row r="21">
          <cell r="F21">
            <v>29.03</v>
          </cell>
        </row>
        <row r="22">
          <cell r="F22">
            <v>22.49</v>
          </cell>
        </row>
        <row r="23">
          <cell r="F23">
            <v>30.43</v>
          </cell>
        </row>
        <row r="24">
          <cell r="F24">
            <v>25.96</v>
          </cell>
        </row>
        <row r="25">
          <cell r="F25">
            <v>16.43</v>
          </cell>
        </row>
        <row r="26">
          <cell r="F26">
            <v>21.27</v>
          </cell>
        </row>
        <row r="27">
          <cell r="F27">
            <v>16.32</v>
          </cell>
        </row>
        <row r="28">
          <cell r="F28">
            <v>31.85</v>
          </cell>
        </row>
        <row r="29">
          <cell r="F29">
            <v>28.15</v>
          </cell>
        </row>
        <row r="30">
          <cell r="F30">
            <v>24.06</v>
          </cell>
        </row>
        <row r="31">
          <cell r="F31">
            <v>28.16</v>
          </cell>
        </row>
        <row r="32">
          <cell r="F32">
            <v>28.08</v>
          </cell>
        </row>
        <row r="33">
          <cell r="F33">
            <v>28.7</v>
          </cell>
        </row>
        <row r="34">
          <cell r="F34">
            <v>23.69</v>
          </cell>
        </row>
        <row r="35">
          <cell r="F35">
            <v>26.78</v>
          </cell>
        </row>
        <row r="36">
          <cell r="F36">
            <v>24.84</v>
          </cell>
        </row>
        <row r="37">
          <cell r="F37">
            <v>21.93</v>
          </cell>
        </row>
        <row r="38">
          <cell r="F38">
            <v>28.27</v>
          </cell>
        </row>
        <row r="39">
          <cell r="F39">
            <v>23.94</v>
          </cell>
        </row>
        <row r="40">
          <cell r="F40">
            <v>18.91</v>
          </cell>
        </row>
        <row r="41">
          <cell r="F41">
            <v>24.26</v>
          </cell>
        </row>
        <row r="42">
          <cell r="F42">
            <v>28.23</v>
          </cell>
        </row>
        <row r="43">
          <cell r="F43">
            <v>19.71</v>
          </cell>
        </row>
        <row r="44">
          <cell r="F44">
            <v>15.01</v>
          </cell>
        </row>
        <row r="45">
          <cell r="F45">
            <v>16.37</v>
          </cell>
        </row>
        <row r="46">
          <cell r="F46">
            <v>21.7</v>
          </cell>
        </row>
        <row r="47">
          <cell r="F47">
            <v>8.4600000000000009</v>
          </cell>
        </row>
        <row r="48">
          <cell r="F48">
            <v>28.21</v>
          </cell>
        </row>
        <row r="49">
          <cell r="F49">
            <v>23.94</v>
          </cell>
        </row>
        <row r="50">
          <cell r="F50">
            <v>24.8</v>
          </cell>
        </row>
        <row r="51">
          <cell r="F51">
            <v>24.49</v>
          </cell>
        </row>
      </sheetData>
      <sheetData sheetId="21">
        <row r="21">
          <cell r="F21">
            <v>28.74</v>
          </cell>
        </row>
        <row r="22">
          <cell r="F22">
            <v>29.03</v>
          </cell>
        </row>
        <row r="23">
          <cell r="F23">
            <v>25.73</v>
          </cell>
        </row>
        <row r="24">
          <cell r="F24">
            <v>25.58</v>
          </cell>
        </row>
        <row r="25">
          <cell r="F25">
            <v>24.77</v>
          </cell>
        </row>
        <row r="26">
          <cell r="F26">
            <v>21.5</v>
          </cell>
        </row>
        <row r="27">
          <cell r="F27">
            <v>22.42</v>
          </cell>
        </row>
        <row r="28">
          <cell r="F28">
            <v>20.46</v>
          </cell>
        </row>
        <row r="29">
          <cell r="F29">
            <v>28.22</v>
          </cell>
        </row>
        <row r="30">
          <cell r="F30">
            <v>20.41</v>
          </cell>
        </row>
        <row r="31">
          <cell r="F31">
            <v>20.16</v>
          </cell>
        </row>
        <row r="32">
          <cell r="F32">
            <v>26.65</v>
          </cell>
        </row>
        <row r="33">
          <cell r="F33">
            <v>29.84</v>
          </cell>
        </row>
        <row r="34">
          <cell r="F34">
            <v>29.02</v>
          </cell>
        </row>
        <row r="35">
          <cell r="F35">
            <v>30.96</v>
          </cell>
        </row>
        <row r="36">
          <cell r="F36">
            <v>31.48</v>
          </cell>
        </row>
        <row r="37">
          <cell r="F37">
            <v>31</v>
          </cell>
        </row>
        <row r="38">
          <cell r="F38">
            <v>29.37</v>
          </cell>
        </row>
        <row r="39">
          <cell r="F39">
            <v>31.67</v>
          </cell>
        </row>
        <row r="40">
          <cell r="F40">
            <v>31.32</v>
          </cell>
        </row>
        <row r="41">
          <cell r="F41">
            <v>29.03</v>
          </cell>
        </row>
        <row r="42">
          <cell r="F42">
            <v>28.41</v>
          </cell>
        </row>
        <row r="43">
          <cell r="F43">
            <v>30.16</v>
          </cell>
        </row>
        <row r="44">
          <cell r="F44">
            <v>30.18</v>
          </cell>
        </row>
        <row r="45">
          <cell r="F45">
            <v>25.7</v>
          </cell>
        </row>
        <row r="46">
          <cell r="F46">
            <v>28.8</v>
          </cell>
        </row>
        <row r="47">
          <cell r="F47">
            <v>25.76</v>
          </cell>
        </row>
        <row r="48">
          <cell r="F48">
            <v>29.79</v>
          </cell>
        </row>
      </sheetData>
      <sheetData sheetId="2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</sheetData>
      <sheetData sheetId="23">
        <row r="21">
          <cell r="F21">
            <v>28.73</v>
          </cell>
        </row>
        <row r="22">
          <cell r="F22">
            <v>28.37</v>
          </cell>
        </row>
        <row r="23">
          <cell r="F23">
            <v>27.58</v>
          </cell>
        </row>
        <row r="24">
          <cell r="F24">
            <v>25.25</v>
          </cell>
        </row>
        <row r="25">
          <cell r="F25">
            <v>19.14</v>
          </cell>
        </row>
        <row r="26">
          <cell r="F26">
            <v>27.02</v>
          </cell>
        </row>
        <row r="27">
          <cell r="F27">
            <v>22.06</v>
          </cell>
        </row>
        <row r="28">
          <cell r="F28">
            <v>21.95</v>
          </cell>
        </row>
        <row r="29">
          <cell r="F29">
            <v>28.58</v>
          </cell>
        </row>
        <row r="30">
          <cell r="F30">
            <v>25.55</v>
          </cell>
        </row>
        <row r="31">
          <cell r="F31">
            <v>18.86</v>
          </cell>
        </row>
        <row r="32">
          <cell r="F32">
            <v>26.87</v>
          </cell>
        </row>
        <row r="33">
          <cell r="F33">
            <v>27.94</v>
          </cell>
        </row>
        <row r="34">
          <cell r="F34">
            <v>28.05</v>
          </cell>
        </row>
        <row r="35">
          <cell r="F35">
            <v>28.62</v>
          </cell>
        </row>
        <row r="36">
          <cell r="F36">
            <v>25.42</v>
          </cell>
        </row>
        <row r="37">
          <cell r="F37">
            <v>26.07</v>
          </cell>
        </row>
        <row r="38">
          <cell r="F38">
            <v>22.51</v>
          </cell>
        </row>
        <row r="39">
          <cell r="F39">
            <v>28.09</v>
          </cell>
        </row>
        <row r="40">
          <cell r="F40">
            <v>27.81</v>
          </cell>
        </row>
        <row r="41">
          <cell r="F41">
            <v>29.53</v>
          </cell>
        </row>
        <row r="42">
          <cell r="F42">
            <v>27.03</v>
          </cell>
        </row>
        <row r="43">
          <cell r="F43">
            <v>30.26</v>
          </cell>
        </row>
        <row r="44">
          <cell r="F44">
            <v>26.4</v>
          </cell>
        </row>
        <row r="45">
          <cell r="F45">
            <v>25.41</v>
          </cell>
        </row>
        <row r="46">
          <cell r="F46">
            <v>26.28</v>
          </cell>
        </row>
        <row r="47">
          <cell r="F47">
            <v>20.3</v>
          </cell>
        </row>
        <row r="48">
          <cell r="F48">
            <v>30.23</v>
          </cell>
        </row>
      </sheetData>
      <sheetData sheetId="24"/>
      <sheetData sheetId="25"/>
      <sheetData sheetId="26">
        <row r="21">
          <cell r="F21">
            <v>29.26</v>
          </cell>
        </row>
        <row r="22">
          <cell r="F22">
            <v>29.21</v>
          </cell>
        </row>
        <row r="23">
          <cell r="F23">
            <v>18.7</v>
          </cell>
        </row>
        <row r="24">
          <cell r="F24">
            <v>21.52</v>
          </cell>
        </row>
        <row r="25">
          <cell r="F25">
            <v>0</v>
          </cell>
        </row>
        <row r="26">
          <cell r="F26">
            <v>26.17</v>
          </cell>
        </row>
        <row r="27">
          <cell r="F27">
            <v>24.08</v>
          </cell>
        </row>
        <row r="28">
          <cell r="F28">
            <v>20.420000000000002</v>
          </cell>
        </row>
        <row r="29">
          <cell r="F29">
            <v>30.09</v>
          </cell>
        </row>
        <row r="30">
          <cell r="F30">
            <v>26.24</v>
          </cell>
        </row>
        <row r="31">
          <cell r="F31">
            <v>19.86</v>
          </cell>
        </row>
        <row r="32">
          <cell r="F32">
            <v>29.71</v>
          </cell>
        </row>
        <row r="33">
          <cell r="F33">
            <v>25.41</v>
          </cell>
        </row>
        <row r="34">
          <cell r="F34">
            <v>33.6</v>
          </cell>
        </row>
        <row r="35">
          <cell r="F35">
            <v>28.47</v>
          </cell>
        </row>
        <row r="36">
          <cell r="F36">
            <v>30.63</v>
          </cell>
        </row>
        <row r="37">
          <cell r="F37">
            <v>29.83</v>
          </cell>
        </row>
        <row r="38">
          <cell r="F38">
            <v>24.57</v>
          </cell>
        </row>
        <row r="39">
          <cell r="F39">
            <v>20.3</v>
          </cell>
        </row>
        <row r="40">
          <cell r="F40">
            <v>31.01</v>
          </cell>
        </row>
        <row r="41">
          <cell r="F41">
            <v>25.62</v>
          </cell>
        </row>
        <row r="42">
          <cell r="F42">
            <v>30.3</v>
          </cell>
        </row>
        <row r="43">
          <cell r="F43">
            <v>28.38</v>
          </cell>
        </row>
        <row r="44">
          <cell r="F44">
            <v>24.03</v>
          </cell>
        </row>
        <row r="45">
          <cell r="F45">
            <v>26.72</v>
          </cell>
        </row>
        <row r="46">
          <cell r="F46">
            <v>29.23</v>
          </cell>
        </row>
        <row r="47">
          <cell r="F47">
            <v>31.23</v>
          </cell>
        </row>
        <row r="48">
          <cell r="F48">
            <v>28.68</v>
          </cell>
        </row>
        <row r="49">
          <cell r="F49">
            <v>24.89</v>
          </cell>
        </row>
        <row r="50">
          <cell r="F50">
            <v>23.01</v>
          </cell>
        </row>
        <row r="51">
          <cell r="F51">
            <v>16.91</v>
          </cell>
        </row>
      </sheetData>
      <sheetData sheetId="27">
        <row r="21">
          <cell r="F21">
            <v>24.42</v>
          </cell>
        </row>
        <row r="22">
          <cell r="F22">
            <v>31.38</v>
          </cell>
        </row>
        <row r="23">
          <cell r="F23">
            <v>32.729999999999997</v>
          </cell>
        </row>
        <row r="24">
          <cell r="F24">
            <v>32.36</v>
          </cell>
        </row>
        <row r="25">
          <cell r="F25">
            <v>29.94</v>
          </cell>
        </row>
        <row r="26">
          <cell r="F26">
            <v>32</v>
          </cell>
        </row>
        <row r="27">
          <cell r="F27">
            <v>27.34</v>
          </cell>
        </row>
        <row r="28">
          <cell r="F28">
            <v>27.61</v>
          </cell>
        </row>
        <row r="29">
          <cell r="F29">
            <v>28.7</v>
          </cell>
        </row>
        <row r="30">
          <cell r="F30">
            <v>31.16</v>
          </cell>
        </row>
        <row r="31">
          <cell r="F31">
            <v>25.96</v>
          </cell>
        </row>
        <row r="32">
          <cell r="F32">
            <v>22.39</v>
          </cell>
        </row>
        <row r="33">
          <cell r="F33">
            <v>14.52</v>
          </cell>
        </row>
        <row r="34">
          <cell r="F34">
            <v>20.67</v>
          </cell>
        </row>
        <row r="35">
          <cell r="F35">
            <v>11.09</v>
          </cell>
        </row>
        <row r="36">
          <cell r="F36">
            <v>27.06</v>
          </cell>
        </row>
        <row r="37">
          <cell r="F37">
            <v>29.57</v>
          </cell>
        </row>
        <row r="38">
          <cell r="F38">
            <v>27.21</v>
          </cell>
        </row>
        <row r="39">
          <cell r="F39">
            <v>16.8</v>
          </cell>
        </row>
        <row r="40">
          <cell r="F40">
            <v>26.53</v>
          </cell>
        </row>
        <row r="41">
          <cell r="F41">
            <v>24.19</v>
          </cell>
        </row>
        <row r="42">
          <cell r="F42">
            <v>19.5</v>
          </cell>
        </row>
        <row r="43">
          <cell r="F43">
            <v>15.14</v>
          </cell>
        </row>
        <row r="44">
          <cell r="F44">
            <v>20.5</v>
          </cell>
        </row>
        <row r="45">
          <cell r="F45">
            <v>30.68</v>
          </cell>
        </row>
        <row r="46">
          <cell r="F46">
            <v>28.89</v>
          </cell>
        </row>
        <row r="47">
          <cell r="F47">
            <v>30.4</v>
          </cell>
        </row>
        <row r="48">
          <cell r="F48">
            <v>25.37</v>
          </cell>
        </row>
        <row r="49">
          <cell r="F49">
            <v>17.59</v>
          </cell>
        </row>
        <row r="50">
          <cell r="F50">
            <v>24.45</v>
          </cell>
        </row>
      </sheetData>
      <sheetData sheetId="28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5.47</v>
          </cell>
        </row>
        <row r="49">
          <cell r="F49">
            <v>18.399999999999999</v>
          </cell>
        </row>
        <row r="50">
          <cell r="F50">
            <v>22.88</v>
          </cell>
        </row>
      </sheetData>
      <sheetData sheetId="29">
        <row r="21">
          <cell r="F21">
            <v>14.58</v>
          </cell>
        </row>
        <row r="22">
          <cell r="F22">
            <v>31.59</v>
          </cell>
        </row>
        <row r="23">
          <cell r="F23">
            <v>35.6</v>
          </cell>
        </row>
        <row r="24">
          <cell r="F24">
            <v>31.65</v>
          </cell>
        </row>
        <row r="25">
          <cell r="F25">
            <v>31.6</v>
          </cell>
        </row>
        <row r="26">
          <cell r="F26">
            <v>33.82</v>
          </cell>
        </row>
        <row r="27">
          <cell r="F27">
            <v>28.47</v>
          </cell>
        </row>
        <row r="28">
          <cell r="F28">
            <v>21.88</v>
          </cell>
        </row>
        <row r="29">
          <cell r="F29">
            <v>29.41</v>
          </cell>
        </row>
        <row r="30">
          <cell r="F30">
            <v>31.02</v>
          </cell>
        </row>
        <row r="31">
          <cell r="F31">
            <v>29.65</v>
          </cell>
        </row>
        <row r="32">
          <cell r="F32">
            <v>24.49</v>
          </cell>
        </row>
        <row r="33">
          <cell r="F33">
            <v>19.16</v>
          </cell>
        </row>
        <row r="34">
          <cell r="F34">
            <v>24.97</v>
          </cell>
        </row>
        <row r="35">
          <cell r="F35">
            <v>14.51</v>
          </cell>
        </row>
        <row r="36">
          <cell r="F36">
            <v>30.4</v>
          </cell>
        </row>
        <row r="37">
          <cell r="F37">
            <v>-2980.1979999999999</v>
          </cell>
        </row>
        <row r="38">
          <cell r="F38">
            <v>3037.348</v>
          </cell>
        </row>
        <row r="39">
          <cell r="F39">
            <v>20.11</v>
          </cell>
        </row>
        <row r="40">
          <cell r="F40">
            <v>25.02</v>
          </cell>
        </row>
        <row r="41">
          <cell r="F41">
            <v>27.42</v>
          </cell>
        </row>
        <row r="42">
          <cell r="F42">
            <v>12.01</v>
          </cell>
        </row>
        <row r="43">
          <cell r="F43">
            <v>24.15</v>
          </cell>
        </row>
        <row r="44">
          <cell r="F44">
            <v>18.22</v>
          </cell>
        </row>
        <row r="45">
          <cell r="F45">
            <v>27.36</v>
          </cell>
        </row>
        <row r="46">
          <cell r="F46">
            <v>25.02</v>
          </cell>
        </row>
        <row r="47">
          <cell r="F47">
            <v>34.04</v>
          </cell>
        </row>
        <row r="48">
          <cell r="F48">
            <v>30.39</v>
          </cell>
        </row>
        <row r="49">
          <cell r="F49">
            <v>20.04</v>
          </cell>
        </row>
        <row r="50">
          <cell r="F50">
            <v>24.99</v>
          </cell>
        </row>
      </sheetData>
      <sheetData sheetId="30">
        <row r="21">
          <cell r="F21">
            <v>22.2</v>
          </cell>
        </row>
        <row r="22">
          <cell r="F22">
            <v>27.11</v>
          </cell>
        </row>
        <row r="23">
          <cell r="F23">
            <v>27.11</v>
          </cell>
        </row>
        <row r="24">
          <cell r="F24">
            <v>25.45</v>
          </cell>
        </row>
        <row r="25">
          <cell r="F25">
            <v>30.64</v>
          </cell>
        </row>
        <row r="26">
          <cell r="F26">
            <v>29</v>
          </cell>
        </row>
        <row r="27">
          <cell r="F27">
            <v>28.94</v>
          </cell>
        </row>
        <row r="28">
          <cell r="F28">
            <v>22.38</v>
          </cell>
        </row>
        <row r="29">
          <cell r="F29">
            <v>32.43</v>
          </cell>
        </row>
        <row r="30">
          <cell r="F30">
            <v>32.21</v>
          </cell>
        </row>
        <row r="31">
          <cell r="F31">
            <v>27.36</v>
          </cell>
        </row>
        <row r="32">
          <cell r="F32">
            <v>23.53</v>
          </cell>
        </row>
        <row r="33">
          <cell r="F33">
            <v>30.08</v>
          </cell>
        </row>
        <row r="34">
          <cell r="F34">
            <v>30</v>
          </cell>
        </row>
        <row r="35">
          <cell r="F35">
            <v>30.41</v>
          </cell>
        </row>
        <row r="36">
          <cell r="F36">
            <v>31.1</v>
          </cell>
        </row>
        <row r="37">
          <cell r="F37">
            <v>30.34</v>
          </cell>
        </row>
        <row r="38">
          <cell r="F38">
            <v>22.38</v>
          </cell>
        </row>
        <row r="39">
          <cell r="F39">
            <v>31.3</v>
          </cell>
        </row>
        <row r="40">
          <cell r="F40">
            <v>31.45</v>
          </cell>
        </row>
        <row r="41">
          <cell r="F41">
            <v>29.14</v>
          </cell>
        </row>
        <row r="42">
          <cell r="F42">
            <v>29.56</v>
          </cell>
        </row>
        <row r="43">
          <cell r="F43">
            <v>30.7</v>
          </cell>
        </row>
        <row r="44">
          <cell r="F44">
            <v>29.28</v>
          </cell>
        </row>
        <row r="45">
          <cell r="F45">
            <v>25.76</v>
          </cell>
        </row>
        <row r="46">
          <cell r="F46">
            <v>27.79</v>
          </cell>
        </row>
        <row r="47">
          <cell r="F47">
            <v>18.829999999999998</v>
          </cell>
        </row>
        <row r="48">
          <cell r="F48">
            <v>26.72</v>
          </cell>
        </row>
        <row r="49">
          <cell r="F49">
            <v>24.89</v>
          </cell>
        </row>
        <row r="50">
          <cell r="F50">
            <v>22.8</v>
          </cell>
        </row>
        <row r="51">
          <cell r="F51">
            <v>18</v>
          </cell>
        </row>
      </sheetData>
      <sheetData sheetId="31">
        <row r="21">
          <cell r="F21">
            <v>22.8</v>
          </cell>
        </row>
        <row r="22">
          <cell r="F22">
            <v>25.42</v>
          </cell>
        </row>
        <row r="23">
          <cell r="F23">
            <v>28.52</v>
          </cell>
        </row>
        <row r="24">
          <cell r="F24">
            <v>31.08</v>
          </cell>
        </row>
        <row r="25">
          <cell r="F25">
            <v>30.39</v>
          </cell>
        </row>
        <row r="26">
          <cell r="F26">
            <v>30.31</v>
          </cell>
        </row>
        <row r="27">
          <cell r="F27">
            <v>29.64</v>
          </cell>
        </row>
        <row r="28">
          <cell r="F28">
            <v>20.329999999999998</v>
          </cell>
        </row>
        <row r="29">
          <cell r="F29">
            <v>28.47</v>
          </cell>
        </row>
        <row r="30">
          <cell r="F30">
            <v>25.49</v>
          </cell>
        </row>
        <row r="31">
          <cell r="F31">
            <v>28.3</v>
          </cell>
        </row>
        <row r="32">
          <cell r="F32">
            <v>20.84</v>
          </cell>
        </row>
        <row r="33">
          <cell r="F33">
            <v>26.4</v>
          </cell>
        </row>
        <row r="34">
          <cell r="F34">
            <v>27.91</v>
          </cell>
        </row>
        <row r="35">
          <cell r="F35">
            <v>30.38</v>
          </cell>
        </row>
        <row r="36">
          <cell r="F36">
            <v>30.08</v>
          </cell>
        </row>
        <row r="37">
          <cell r="F37">
            <v>30.35</v>
          </cell>
        </row>
        <row r="38">
          <cell r="F38">
            <v>27.48</v>
          </cell>
        </row>
        <row r="39">
          <cell r="F39">
            <v>29.85</v>
          </cell>
        </row>
        <row r="40">
          <cell r="F40">
            <v>30.14</v>
          </cell>
        </row>
        <row r="41">
          <cell r="F41">
            <v>29.03</v>
          </cell>
        </row>
        <row r="42">
          <cell r="F42">
            <v>29.27</v>
          </cell>
        </row>
        <row r="43">
          <cell r="F43">
            <v>30.87</v>
          </cell>
        </row>
        <row r="44">
          <cell r="F44">
            <v>30.89</v>
          </cell>
        </row>
        <row r="45">
          <cell r="F45">
            <v>24.76</v>
          </cell>
        </row>
        <row r="46">
          <cell r="F46">
            <v>21.72</v>
          </cell>
        </row>
        <row r="47">
          <cell r="F47">
            <v>20.079999999999998</v>
          </cell>
        </row>
        <row r="48">
          <cell r="F48">
            <v>27.47</v>
          </cell>
        </row>
        <row r="49">
          <cell r="F49">
            <v>29.45</v>
          </cell>
        </row>
        <row r="50">
          <cell r="F50">
            <v>29.46</v>
          </cell>
        </row>
        <row r="51">
          <cell r="F51">
            <v>24.65</v>
          </cell>
        </row>
      </sheetData>
      <sheetData sheetId="32">
        <row r="21">
          <cell r="F21">
            <v>25.09</v>
          </cell>
        </row>
        <row r="22">
          <cell r="F22">
            <v>29.74</v>
          </cell>
        </row>
        <row r="23">
          <cell r="F23">
            <v>30.29</v>
          </cell>
        </row>
        <row r="24">
          <cell r="F24">
            <v>25.6</v>
          </cell>
        </row>
        <row r="25">
          <cell r="F25">
            <v>32.76</v>
          </cell>
        </row>
        <row r="26">
          <cell r="F26">
            <v>31.48</v>
          </cell>
        </row>
        <row r="27">
          <cell r="F27">
            <v>30.91</v>
          </cell>
        </row>
        <row r="28">
          <cell r="F28">
            <v>24.51</v>
          </cell>
        </row>
        <row r="29">
          <cell r="F29">
            <v>34.4</v>
          </cell>
        </row>
        <row r="30">
          <cell r="F30">
            <v>34.08</v>
          </cell>
        </row>
        <row r="31">
          <cell r="F31">
            <v>32.24</v>
          </cell>
        </row>
        <row r="32">
          <cell r="F32">
            <v>23.89</v>
          </cell>
        </row>
        <row r="33">
          <cell r="F33">
            <v>31.49</v>
          </cell>
        </row>
        <row r="34">
          <cell r="F34">
            <v>31.58</v>
          </cell>
        </row>
        <row r="35">
          <cell r="F35">
            <v>34.28</v>
          </cell>
        </row>
        <row r="36">
          <cell r="F36">
            <v>32.33</v>
          </cell>
        </row>
        <row r="37">
          <cell r="F37">
            <v>26.95</v>
          </cell>
        </row>
        <row r="38">
          <cell r="F38">
            <v>28.14</v>
          </cell>
        </row>
        <row r="39">
          <cell r="F39">
            <v>29.84</v>
          </cell>
        </row>
        <row r="40">
          <cell r="F40">
            <v>30.65</v>
          </cell>
        </row>
        <row r="41">
          <cell r="F41">
            <v>27.13</v>
          </cell>
        </row>
        <row r="42">
          <cell r="F42">
            <v>23.11</v>
          </cell>
        </row>
        <row r="43">
          <cell r="F43">
            <v>21.07</v>
          </cell>
        </row>
        <row r="44">
          <cell r="F44">
            <v>24.04</v>
          </cell>
        </row>
        <row r="45">
          <cell r="F45">
            <v>12.59</v>
          </cell>
        </row>
        <row r="46">
          <cell r="F46">
            <v>23.58</v>
          </cell>
        </row>
        <row r="47">
          <cell r="F47">
            <v>23.43</v>
          </cell>
        </row>
        <row r="48">
          <cell r="F48">
            <v>27.14</v>
          </cell>
        </row>
        <row r="49">
          <cell r="F49">
            <v>25.55</v>
          </cell>
        </row>
        <row r="50">
          <cell r="F50">
            <v>21.38</v>
          </cell>
        </row>
        <row r="51">
          <cell r="F51">
            <v>26.05</v>
          </cell>
        </row>
      </sheetData>
      <sheetData sheetId="33">
        <row r="21">
          <cell r="F21">
            <v>16.149999999999999</v>
          </cell>
        </row>
        <row r="22">
          <cell r="F22">
            <v>18.62</v>
          </cell>
        </row>
        <row r="23">
          <cell r="F23">
            <v>19.75</v>
          </cell>
        </row>
        <row r="24">
          <cell r="F24">
            <v>22.73</v>
          </cell>
        </row>
        <row r="25">
          <cell r="F25">
            <v>25.75</v>
          </cell>
        </row>
        <row r="26">
          <cell r="F26">
            <v>17.73</v>
          </cell>
        </row>
        <row r="27">
          <cell r="F27">
            <v>16.75</v>
          </cell>
        </row>
        <row r="28">
          <cell r="F28">
            <v>18.64</v>
          </cell>
        </row>
        <row r="29">
          <cell r="F29">
            <v>21.51</v>
          </cell>
        </row>
        <row r="30">
          <cell r="F30">
            <v>28.4</v>
          </cell>
        </row>
        <row r="31">
          <cell r="F31">
            <v>29.46</v>
          </cell>
        </row>
        <row r="32">
          <cell r="F32">
            <v>23.39</v>
          </cell>
        </row>
        <row r="33">
          <cell r="F33">
            <v>23.35</v>
          </cell>
        </row>
        <row r="34">
          <cell r="F34">
            <v>19.12</v>
          </cell>
        </row>
        <row r="35">
          <cell r="F35">
            <v>18.57</v>
          </cell>
        </row>
        <row r="36">
          <cell r="F36">
            <v>17.71</v>
          </cell>
        </row>
        <row r="37">
          <cell r="F37">
            <v>15.79</v>
          </cell>
        </row>
        <row r="38">
          <cell r="F38">
            <v>14.27</v>
          </cell>
        </row>
        <row r="39">
          <cell r="F39">
            <v>8.43</v>
          </cell>
        </row>
        <row r="40">
          <cell r="F40">
            <v>13.68</v>
          </cell>
        </row>
        <row r="41">
          <cell r="F41">
            <v>25.02</v>
          </cell>
        </row>
        <row r="42">
          <cell r="F42">
            <v>24.31</v>
          </cell>
        </row>
        <row r="43">
          <cell r="F43">
            <v>17.93</v>
          </cell>
        </row>
        <row r="44">
          <cell r="F44">
            <v>11.38</v>
          </cell>
        </row>
        <row r="45">
          <cell r="F45">
            <v>19.93</v>
          </cell>
        </row>
        <row r="46">
          <cell r="F46">
            <v>18.09</v>
          </cell>
        </row>
        <row r="47">
          <cell r="F47">
            <v>20.66</v>
          </cell>
        </row>
        <row r="48">
          <cell r="F48">
            <v>24.85</v>
          </cell>
        </row>
        <row r="49">
          <cell r="F49">
            <v>13.93</v>
          </cell>
        </row>
        <row r="50">
          <cell r="F50">
            <v>19.64</v>
          </cell>
        </row>
      </sheetData>
      <sheetData sheetId="34">
        <row r="21">
          <cell r="F21">
            <v>29.31</v>
          </cell>
        </row>
        <row r="22">
          <cell r="F22">
            <v>30.41</v>
          </cell>
        </row>
        <row r="23">
          <cell r="F23">
            <v>26.9</v>
          </cell>
        </row>
        <row r="24">
          <cell r="F24">
            <v>27.87</v>
          </cell>
        </row>
        <row r="25">
          <cell r="F25">
            <v>23.62</v>
          </cell>
        </row>
        <row r="26">
          <cell r="F26">
            <v>25.91</v>
          </cell>
        </row>
        <row r="27">
          <cell r="F27">
            <v>28.67</v>
          </cell>
        </row>
        <row r="28">
          <cell r="F28">
            <v>23.16</v>
          </cell>
        </row>
        <row r="29">
          <cell r="F29">
            <v>22.99</v>
          </cell>
        </row>
        <row r="30">
          <cell r="F30">
            <v>29.42</v>
          </cell>
        </row>
        <row r="31">
          <cell r="F31">
            <v>28.64</v>
          </cell>
        </row>
        <row r="32">
          <cell r="F32">
            <v>23.8</v>
          </cell>
        </row>
        <row r="33">
          <cell r="F33">
            <v>18.25</v>
          </cell>
        </row>
        <row r="34">
          <cell r="F34">
            <v>3</v>
          </cell>
        </row>
        <row r="35">
          <cell r="F35">
            <v>22.41</v>
          </cell>
        </row>
        <row r="36">
          <cell r="F36">
            <v>21.48</v>
          </cell>
        </row>
        <row r="37">
          <cell r="F37">
            <v>22.52</v>
          </cell>
        </row>
        <row r="38">
          <cell r="F38">
            <v>22.4</v>
          </cell>
        </row>
        <row r="39">
          <cell r="F39">
            <v>31.33</v>
          </cell>
        </row>
        <row r="40">
          <cell r="F40">
            <v>30.11</v>
          </cell>
        </row>
        <row r="41">
          <cell r="F41">
            <v>28.93</v>
          </cell>
        </row>
        <row r="42">
          <cell r="F42">
            <v>24.78</v>
          </cell>
        </row>
        <row r="43">
          <cell r="F43">
            <v>20.29</v>
          </cell>
        </row>
        <row r="44">
          <cell r="F44">
            <v>17.149999999999999</v>
          </cell>
        </row>
        <row r="45">
          <cell r="F45">
            <v>20.69</v>
          </cell>
        </row>
        <row r="46">
          <cell r="F46">
            <v>19.37</v>
          </cell>
        </row>
        <row r="47">
          <cell r="F47">
            <v>21.6</v>
          </cell>
        </row>
        <row r="48">
          <cell r="F48">
            <v>23.83</v>
          </cell>
        </row>
        <row r="49">
          <cell r="F49">
            <v>25.54</v>
          </cell>
        </row>
        <row r="50">
          <cell r="F50">
            <v>17.88</v>
          </cell>
        </row>
      </sheetData>
      <sheetData sheetId="35">
        <row r="21">
          <cell r="F21">
            <v>24.37</v>
          </cell>
        </row>
        <row r="22">
          <cell r="F22">
            <v>23.68</v>
          </cell>
        </row>
        <row r="23">
          <cell r="F23">
            <v>25.72</v>
          </cell>
        </row>
        <row r="24">
          <cell r="F24">
            <v>24.25</v>
          </cell>
        </row>
        <row r="25">
          <cell r="F25">
            <v>26.71</v>
          </cell>
        </row>
        <row r="26">
          <cell r="F26">
            <v>27.56</v>
          </cell>
        </row>
        <row r="27">
          <cell r="F27">
            <v>28.05</v>
          </cell>
        </row>
        <row r="28">
          <cell r="F28">
            <v>28.89</v>
          </cell>
        </row>
        <row r="29">
          <cell r="F29">
            <v>25.69</v>
          </cell>
        </row>
        <row r="30">
          <cell r="F30">
            <v>8.0299999999999994</v>
          </cell>
        </row>
        <row r="31">
          <cell r="F31">
            <v>11.58</v>
          </cell>
        </row>
        <row r="32">
          <cell r="F32">
            <v>25.64</v>
          </cell>
        </row>
        <row r="33">
          <cell r="F33">
            <v>28.04</v>
          </cell>
        </row>
        <row r="34">
          <cell r="F34">
            <v>9.73</v>
          </cell>
        </row>
        <row r="35">
          <cell r="F35">
            <v>21.42</v>
          </cell>
        </row>
        <row r="36">
          <cell r="F36">
            <v>26.3</v>
          </cell>
        </row>
        <row r="37">
          <cell r="F37">
            <v>25.65</v>
          </cell>
        </row>
        <row r="38">
          <cell r="F38">
            <v>23.33</v>
          </cell>
        </row>
        <row r="39">
          <cell r="F39">
            <v>20.48</v>
          </cell>
        </row>
        <row r="40">
          <cell r="F40">
            <v>21.37</v>
          </cell>
        </row>
        <row r="41">
          <cell r="F41">
            <v>12.03</v>
          </cell>
        </row>
        <row r="42">
          <cell r="F42">
            <v>22.1</v>
          </cell>
        </row>
        <row r="43">
          <cell r="F43">
            <v>18.989999999999998</v>
          </cell>
        </row>
        <row r="44">
          <cell r="F44">
            <v>18.829999999999998</v>
          </cell>
        </row>
        <row r="45">
          <cell r="F45">
            <v>27.47</v>
          </cell>
        </row>
        <row r="46">
          <cell r="F46">
            <v>19.899999999999999</v>
          </cell>
        </row>
        <row r="47">
          <cell r="F47">
            <v>21.93</v>
          </cell>
        </row>
        <row r="48">
          <cell r="F48">
            <v>8.14</v>
          </cell>
        </row>
        <row r="49">
          <cell r="F49">
            <v>16.41</v>
          </cell>
        </row>
        <row r="50">
          <cell r="F50">
            <v>23.79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J5">
            <v>0</v>
          </cell>
          <cell r="K5">
            <v>49260.000000002037</v>
          </cell>
          <cell r="L5">
            <v>56099.999999998545</v>
          </cell>
          <cell r="M5">
            <v>19920.00000000553</v>
          </cell>
          <cell r="N5">
            <v>542400</v>
          </cell>
          <cell r="O5">
            <v>591840</v>
          </cell>
          <cell r="P5">
            <v>104000</v>
          </cell>
          <cell r="Q5">
            <v>635200</v>
          </cell>
          <cell r="R5">
            <v>521800</v>
          </cell>
          <cell r="S5">
            <v>653800</v>
          </cell>
        </row>
        <row r="6">
          <cell r="B6">
            <v>0</v>
          </cell>
          <cell r="C6">
            <v>0</v>
          </cell>
          <cell r="D6">
            <v>0</v>
          </cell>
          <cell r="J6">
            <v>0</v>
          </cell>
          <cell r="K6">
            <v>131760.00000000204</v>
          </cell>
          <cell r="L6">
            <v>74819.999999999709</v>
          </cell>
          <cell r="M6">
            <v>48779.999999998836</v>
          </cell>
          <cell r="N6">
            <v>578400</v>
          </cell>
          <cell r="O6">
            <v>606560</v>
          </cell>
          <cell r="P6">
            <v>470600</v>
          </cell>
          <cell r="Q6">
            <v>615200</v>
          </cell>
          <cell r="R6">
            <v>626200</v>
          </cell>
          <cell r="S6">
            <v>647400</v>
          </cell>
        </row>
        <row r="7">
          <cell r="B7">
            <v>0</v>
          </cell>
          <cell r="C7">
            <v>0</v>
          </cell>
          <cell r="D7">
            <v>0</v>
          </cell>
          <cell r="J7">
            <v>0</v>
          </cell>
          <cell r="K7">
            <v>44740</v>
          </cell>
          <cell r="L7">
            <v>51720</v>
          </cell>
          <cell r="M7">
            <v>172620</v>
          </cell>
          <cell r="N7">
            <v>528800</v>
          </cell>
          <cell r="O7">
            <v>546400</v>
          </cell>
          <cell r="P7">
            <v>309800</v>
          </cell>
          <cell r="Q7">
            <v>528000</v>
          </cell>
          <cell r="R7">
            <v>558910</v>
          </cell>
          <cell r="S7">
            <v>533000</v>
          </cell>
        </row>
        <row r="8">
          <cell r="B8">
            <v>0</v>
          </cell>
          <cell r="C8">
            <v>0</v>
          </cell>
          <cell r="D8">
            <v>0</v>
          </cell>
          <cell r="J8">
            <v>0</v>
          </cell>
          <cell r="K8">
            <v>8640</v>
          </cell>
          <cell r="L8">
            <v>77580</v>
          </cell>
          <cell r="M8">
            <v>11220</v>
          </cell>
          <cell r="N8">
            <v>485440</v>
          </cell>
          <cell r="O8">
            <v>599040</v>
          </cell>
          <cell r="P8">
            <v>292580</v>
          </cell>
          <cell r="Q8">
            <v>582200</v>
          </cell>
          <cell r="R8">
            <v>444000</v>
          </cell>
          <cell r="S8">
            <v>659400</v>
          </cell>
        </row>
        <row r="9">
          <cell r="B9">
            <v>0</v>
          </cell>
          <cell r="C9">
            <v>0</v>
          </cell>
          <cell r="D9">
            <v>0</v>
          </cell>
          <cell r="J9">
            <v>0</v>
          </cell>
          <cell r="K9">
            <v>57840</v>
          </cell>
          <cell r="L9">
            <v>116340</v>
          </cell>
          <cell r="M9">
            <v>0</v>
          </cell>
          <cell r="N9">
            <v>545280</v>
          </cell>
          <cell r="O9">
            <v>572160</v>
          </cell>
          <cell r="P9">
            <v>412200</v>
          </cell>
          <cell r="Q9">
            <v>623600</v>
          </cell>
          <cell r="R9">
            <v>325400</v>
          </cell>
          <cell r="S9">
            <v>628200</v>
          </cell>
        </row>
        <row r="10">
          <cell r="B10">
            <v>0</v>
          </cell>
          <cell r="C10">
            <v>0</v>
          </cell>
          <cell r="D10">
            <v>0</v>
          </cell>
          <cell r="J10">
            <v>0</v>
          </cell>
          <cell r="K10">
            <v>164100.00000000035</v>
          </cell>
          <cell r="L10">
            <v>225539.99999999907</v>
          </cell>
          <cell r="M10">
            <v>124819.99999999971</v>
          </cell>
          <cell r="N10">
            <v>479520</v>
          </cell>
          <cell r="O10">
            <v>566240</v>
          </cell>
          <cell r="P10">
            <v>578600</v>
          </cell>
          <cell r="Q10">
            <v>636200</v>
          </cell>
          <cell r="R10">
            <v>180200</v>
          </cell>
          <cell r="S10">
            <v>650200</v>
          </cell>
        </row>
        <row r="11">
          <cell r="B11">
            <v>0</v>
          </cell>
          <cell r="C11">
            <v>0</v>
          </cell>
          <cell r="D11">
            <v>0</v>
          </cell>
          <cell r="J11">
            <v>0</v>
          </cell>
          <cell r="K11">
            <v>50400.000000001455</v>
          </cell>
          <cell r="L11">
            <v>115559.99999999767</v>
          </cell>
          <cell r="M11">
            <v>42720.000000001164</v>
          </cell>
          <cell r="N11">
            <v>513920</v>
          </cell>
          <cell r="O11">
            <v>572000</v>
          </cell>
          <cell r="P11">
            <v>383200</v>
          </cell>
          <cell r="Q11">
            <v>588800</v>
          </cell>
          <cell r="R11">
            <v>251400</v>
          </cell>
          <cell r="S11">
            <v>639000</v>
          </cell>
        </row>
        <row r="12">
          <cell r="B12">
            <v>0</v>
          </cell>
          <cell r="C12">
            <v>0</v>
          </cell>
          <cell r="D12">
            <v>0</v>
          </cell>
          <cell r="J12">
            <v>0</v>
          </cell>
          <cell r="K12">
            <v>0</v>
          </cell>
          <cell r="L12">
            <v>0</v>
          </cell>
          <cell r="M12">
            <v>144599.99999999854</v>
          </cell>
          <cell r="N12">
            <v>464800</v>
          </cell>
          <cell r="O12">
            <v>563680</v>
          </cell>
          <cell r="P12">
            <v>133800</v>
          </cell>
          <cell r="Q12">
            <v>634400</v>
          </cell>
          <cell r="R12">
            <v>366920</v>
          </cell>
          <cell r="S12">
            <v>660800</v>
          </cell>
        </row>
        <row r="13">
          <cell r="B13">
            <v>0</v>
          </cell>
          <cell r="C13">
            <v>0</v>
          </cell>
          <cell r="D13">
            <v>0</v>
          </cell>
          <cell r="J13">
            <v>0</v>
          </cell>
          <cell r="K13">
            <v>2729.4000000000015</v>
          </cell>
          <cell r="L13">
            <v>61620.000000002619</v>
          </cell>
          <cell r="M13">
            <v>0</v>
          </cell>
          <cell r="N13">
            <v>513920</v>
          </cell>
          <cell r="O13">
            <v>596000</v>
          </cell>
          <cell r="P13">
            <v>119000</v>
          </cell>
          <cell r="Q13">
            <v>599400</v>
          </cell>
          <cell r="R13">
            <v>598680</v>
          </cell>
          <cell r="S13">
            <v>639000</v>
          </cell>
        </row>
        <row r="14">
          <cell r="B14">
            <v>0</v>
          </cell>
          <cell r="C14">
            <v>0</v>
          </cell>
          <cell r="D14">
            <v>0</v>
          </cell>
          <cell r="J14">
            <v>0</v>
          </cell>
          <cell r="K14">
            <v>0</v>
          </cell>
          <cell r="L14">
            <v>84599.999999998545</v>
          </cell>
          <cell r="M14">
            <v>0</v>
          </cell>
          <cell r="N14">
            <v>562080</v>
          </cell>
          <cell r="O14">
            <v>605120</v>
          </cell>
          <cell r="P14">
            <v>131000</v>
          </cell>
          <cell r="Q14">
            <v>625200</v>
          </cell>
          <cell r="R14">
            <v>536400</v>
          </cell>
          <cell r="S14">
            <v>636800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145919.99999999825</v>
          </cell>
          <cell r="L15">
            <v>0</v>
          </cell>
          <cell r="M15">
            <v>0</v>
          </cell>
          <cell r="N15">
            <v>523200</v>
          </cell>
          <cell r="O15">
            <v>586560</v>
          </cell>
          <cell r="P15">
            <v>586400</v>
          </cell>
          <cell r="Q15">
            <v>660800</v>
          </cell>
          <cell r="R15">
            <v>0</v>
          </cell>
          <cell r="S15">
            <v>659600</v>
          </cell>
        </row>
        <row r="16">
          <cell r="B16">
            <v>0</v>
          </cell>
          <cell r="C16">
            <v>0</v>
          </cell>
          <cell r="D16">
            <v>0</v>
          </cell>
          <cell r="J16">
            <v>0</v>
          </cell>
          <cell r="K16">
            <v>0</v>
          </cell>
          <cell r="L16">
            <v>0</v>
          </cell>
          <cell r="M16">
            <v>159540.00000000087</v>
          </cell>
          <cell r="N16">
            <v>468800</v>
          </cell>
          <cell r="O16">
            <v>577920</v>
          </cell>
          <cell r="P16">
            <v>573200</v>
          </cell>
          <cell r="Q16">
            <v>649000</v>
          </cell>
          <cell r="R16">
            <v>249600</v>
          </cell>
          <cell r="S16">
            <v>673600</v>
          </cell>
        </row>
        <row r="17">
          <cell r="B17">
            <v>0</v>
          </cell>
          <cell r="C17">
            <v>0</v>
          </cell>
          <cell r="D17">
            <v>0</v>
          </cell>
          <cell r="J17">
            <v>0</v>
          </cell>
          <cell r="K17">
            <v>0</v>
          </cell>
          <cell r="L17">
            <v>0</v>
          </cell>
          <cell r="M17">
            <v>195540.00000000087</v>
          </cell>
          <cell r="N17">
            <v>495040</v>
          </cell>
          <cell r="O17">
            <v>568640</v>
          </cell>
          <cell r="P17">
            <v>472800</v>
          </cell>
          <cell r="Q17">
            <v>590200</v>
          </cell>
          <cell r="R17">
            <v>293000</v>
          </cell>
          <cell r="S17">
            <v>613600</v>
          </cell>
        </row>
        <row r="18">
          <cell r="B18">
            <v>0</v>
          </cell>
          <cell r="C18">
            <v>0</v>
          </cell>
          <cell r="D18">
            <v>0</v>
          </cell>
          <cell r="J18">
            <v>0</v>
          </cell>
          <cell r="K18">
            <v>0</v>
          </cell>
          <cell r="L18">
            <v>0</v>
          </cell>
          <cell r="M18">
            <v>150540.00000000087</v>
          </cell>
          <cell r="N18">
            <v>487200</v>
          </cell>
          <cell r="O18">
            <v>579840</v>
          </cell>
          <cell r="P18">
            <v>0</v>
          </cell>
          <cell r="Q18">
            <v>589800</v>
          </cell>
          <cell r="R18">
            <v>641800</v>
          </cell>
          <cell r="S18">
            <v>666000</v>
          </cell>
        </row>
        <row r="19">
          <cell r="B19">
            <v>0</v>
          </cell>
          <cell r="C19">
            <v>0</v>
          </cell>
          <cell r="D19">
            <v>0</v>
          </cell>
          <cell r="J19">
            <v>0</v>
          </cell>
          <cell r="K19">
            <v>0</v>
          </cell>
          <cell r="L19">
            <v>29700.000000004366</v>
          </cell>
          <cell r="M19">
            <v>68639.999999999418</v>
          </cell>
          <cell r="N19">
            <v>518880</v>
          </cell>
          <cell r="O19">
            <v>583680</v>
          </cell>
          <cell r="P19">
            <v>174400</v>
          </cell>
          <cell r="Q19">
            <v>566800</v>
          </cell>
          <cell r="R19">
            <v>525600</v>
          </cell>
          <cell r="S19">
            <v>659200</v>
          </cell>
        </row>
        <row r="20">
          <cell r="B20">
            <v>0</v>
          </cell>
          <cell r="C20">
            <v>0</v>
          </cell>
          <cell r="D20">
            <v>0</v>
          </cell>
          <cell r="J20">
            <v>0</v>
          </cell>
          <cell r="K20">
            <v>46080.000000001746</v>
          </cell>
          <cell r="L20">
            <v>78539.999999993597</v>
          </cell>
          <cell r="M20">
            <v>0</v>
          </cell>
          <cell r="N20">
            <v>542240</v>
          </cell>
          <cell r="O20">
            <v>583680</v>
          </cell>
          <cell r="P20">
            <v>199800</v>
          </cell>
          <cell r="Q20">
            <v>586600</v>
          </cell>
          <cell r="R20">
            <v>519400</v>
          </cell>
          <cell r="S20">
            <v>613800</v>
          </cell>
        </row>
        <row r="21">
          <cell r="B21">
            <v>0</v>
          </cell>
          <cell r="C21">
            <v>0</v>
          </cell>
          <cell r="D21">
            <v>0</v>
          </cell>
          <cell r="J21">
            <v>0</v>
          </cell>
          <cell r="K21">
            <v>0</v>
          </cell>
          <cell r="L21">
            <v>33720.000000001164</v>
          </cell>
          <cell r="M21">
            <v>43680.000000000291</v>
          </cell>
          <cell r="N21">
            <v>562560</v>
          </cell>
          <cell r="O21">
            <v>600160</v>
          </cell>
          <cell r="P21">
            <v>585800</v>
          </cell>
          <cell r="Q21">
            <v>607400</v>
          </cell>
          <cell r="R21">
            <v>0</v>
          </cell>
          <cell r="S21">
            <v>666800</v>
          </cell>
        </row>
        <row r="22">
          <cell r="B22">
            <v>0</v>
          </cell>
          <cell r="C22">
            <v>0</v>
          </cell>
          <cell r="D22">
            <v>0</v>
          </cell>
          <cell r="J22">
            <v>0</v>
          </cell>
          <cell r="K22">
            <v>0</v>
          </cell>
          <cell r="L22">
            <v>110940.00000000233</v>
          </cell>
          <cell r="M22">
            <v>0</v>
          </cell>
          <cell r="N22">
            <v>528320</v>
          </cell>
          <cell r="O22">
            <v>600160</v>
          </cell>
          <cell r="P22">
            <v>587200</v>
          </cell>
          <cell r="Q22">
            <v>630000</v>
          </cell>
          <cell r="R22">
            <v>0</v>
          </cell>
          <cell r="S22">
            <v>645000</v>
          </cell>
        </row>
        <row r="23">
          <cell r="B23">
            <v>0</v>
          </cell>
          <cell r="C23">
            <v>0</v>
          </cell>
          <cell r="D23">
            <v>0</v>
          </cell>
          <cell r="J23">
            <v>0</v>
          </cell>
          <cell r="K23">
            <v>0</v>
          </cell>
          <cell r="L23">
            <v>95040.000000000873</v>
          </cell>
          <cell r="M23">
            <v>0</v>
          </cell>
          <cell r="N23">
            <v>543040</v>
          </cell>
          <cell r="O23">
            <v>591360</v>
          </cell>
          <cell r="P23">
            <v>588000</v>
          </cell>
          <cell r="Q23">
            <v>582000</v>
          </cell>
          <cell r="R23">
            <v>0</v>
          </cell>
          <cell r="S23">
            <v>654200</v>
          </cell>
        </row>
        <row r="24">
          <cell r="B24">
            <v>0</v>
          </cell>
          <cell r="C24">
            <v>0</v>
          </cell>
          <cell r="D24">
            <v>0</v>
          </cell>
          <cell r="J24">
            <v>0</v>
          </cell>
          <cell r="K24">
            <v>97559.999999997672</v>
          </cell>
          <cell r="L24">
            <v>0</v>
          </cell>
          <cell r="M24">
            <v>0</v>
          </cell>
          <cell r="N24">
            <v>544000</v>
          </cell>
          <cell r="O24">
            <v>590720</v>
          </cell>
          <cell r="P24">
            <v>596400</v>
          </cell>
          <cell r="Q24">
            <v>614600</v>
          </cell>
          <cell r="R24">
            <v>0</v>
          </cell>
          <cell r="S24">
            <v>646400</v>
          </cell>
        </row>
        <row r="25">
          <cell r="B25">
            <v>0</v>
          </cell>
          <cell r="C25">
            <v>0</v>
          </cell>
          <cell r="D25">
            <v>0</v>
          </cell>
          <cell r="J25">
            <v>0</v>
          </cell>
          <cell r="K25">
            <v>74279.999999998836</v>
          </cell>
          <cell r="L25">
            <v>0</v>
          </cell>
          <cell r="M25">
            <v>8879.9999999973807</v>
          </cell>
          <cell r="N25">
            <v>493600</v>
          </cell>
          <cell r="O25">
            <v>583360</v>
          </cell>
          <cell r="P25">
            <v>469200</v>
          </cell>
          <cell r="Q25">
            <v>664000</v>
          </cell>
          <cell r="R25">
            <v>0</v>
          </cell>
          <cell r="S25">
            <v>690000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69300.00000000291</v>
          </cell>
          <cell r="L26">
            <v>31799.999999995634</v>
          </cell>
          <cell r="M26">
            <v>23040.000000000873</v>
          </cell>
          <cell r="N26">
            <v>480960</v>
          </cell>
          <cell r="O26">
            <v>576960</v>
          </cell>
          <cell r="P26">
            <v>490200</v>
          </cell>
          <cell r="Q26">
            <v>623800</v>
          </cell>
          <cell r="R26">
            <v>0</v>
          </cell>
          <cell r="S26">
            <v>620000</v>
          </cell>
        </row>
        <row r="27">
          <cell r="B27">
            <v>0</v>
          </cell>
          <cell r="C27">
            <v>0</v>
          </cell>
          <cell r="D27">
            <v>0</v>
          </cell>
          <cell r="J27">
            <v>0</v>
          </cell>
          <cell r="K27">
            <v>101940.00000000233</v>
          </cell>
          <cell r="L27">
            <v>10680.000000000291</v>
          </cell>
          <cell r="M27">
            <v>0</v>
          </cell>
          <cell r="N27">
            <v>483060</v>
          </cell>
          <cell r="O27">
            <v>570560</v>
          </cell>
          <cell r="P27">
            <v>567200</v>
          </cell>
          <cell r="Q27">
            <v>612000</v>
          </cell>
          <cell r="R27">
            <v>0</v>
          </cell>
          <cell r="S27">
            <v>613400</v>
          </cell>
        </row>
        <row r="28">
          <cell r="B28">
            <v>0</v>
          </cell>
          <cell r="C28">
            <v>0</v>
          </cell>
          <cell r="D28">
            <v>0</v>
          </cell>
          <cell r="J28">
            <v>0</v>
          </cell>
          <cell r="K28">
            <v>152579.99999999447</v>
          </cell>
          <cell r="L28">
            <v>0</v>
          </cell>
          <cell r="M28">
            <v>13800.00000000291</v>
          </cell>
          <cell r="N28">
            <v>483060</v>
          </cell>
          <cell r="O28">
            <v>571360</v>
          </cell>
          <cell r="P28">
            <v>465400</v>
          </cell>
          <cell r="Q28">
            <v>654400</v>
          </cell>
          <cell r="R28">
            <v>0</v>
          </cell>
          <cell r="S28">
            <v>677400</v>
          </cell>
        </row>
        <row r="29">
          <cell r="B29">
            <v>0</v>
          </cell>
          <cell r="C29">
            <v>0</v>
          </cell>
          <cell r="D29">
            <v>0</v>
          </cell>
          <cell r="J29">
            <v>0</v>
          </cell>
          <cell r="K29">
            <v>1620.0000000026193</v>
          </cell>
          <cell r="L29">
            <v>0</v>
          </cell>
          <cell r="M29">
            <v>111960</v>
          </cell>
          <cell r="N29">
            <v>504320</v>
          </cell>
          <cell r="O29">
            <v>582720</v>
          </cell>
          <cell r="P29">
            <v>586800</v>
          </cell>
          <cell r="Q29">
            <v>591000</v>
          </cell>
          <cell r="R29">
            <v>0</v>
          </cell>
          <cell r="S29">
            <v>577200</v>
          </cell>
        </row>
        <row r="30">
          <cell r="B30">
            <v>0</v>
          </cell>
          <cell r="C30">
            <v>0</v>
          </cell>
          <cell r="D30">
            <v>0</v>
          </cell>
          <cell r="J30">
            <v>0</v>
          </cell>
          <cell r="K30">
            <v>0</v>
          </cell>
          <cell r="L30">
            <v>76560.000000004948</v>
          </cell>
          <cell r="M30">
            <v>119555.99999999977</v>
          </cell>
          <cell r="N30">
            <v>481600</v>
          </cell>
          <cell r="O30">
            <v>574400</v>
          </cell>
          <cell r="P30">
            <v>576200</v>
          </cell>
          <cell r="Q30">
            <v>0</v>
          </cell>
          <cell r="R30">
            <v>0</v>
          </cell>
          <cell r="S30">
            <v>624600</v>
          </cell>
        </row>
        <row r="31">
          <cell r="B31">
            <v>0</v>
          </cell>
          <cell r="C31">
            <v>0</v>
          </cell>
          <cell r="D31">
            <v>0</v>
          </cell>
          <cell r="J31">
            <v>0</v>
          </cell>
          <cell r="K31">
            <v>46980.000000003201</v>
          </cell>
          <cell r="L31">
            <v>0</v>
          </cell>
          <cell r="M31">
            <v>0</v>
          </cell>
          <cell r="N31">
            <v>472960</v>
          </cell>
          <cell r="O31">
            <v>578880</v>
          </cell>
          <cell r="P31">
            <v>433400</v>
          </cell>
          <cell r="Q31">
            <v>545600</v>
          </cell>
          <cell r="R31">
            <v>56000</v>
          </cell>
          <cell r="S31">
            <v>605600</v>
          </cell>
        </row>
        <row r="32">
          <cell r="B32">
            <v>0</v>
          </cell>
          <cell r="C32">
            <v>0</v>
          </cell>
          <cell r="D32">
            <v>0</v>
          </cell>
          <cell r="J32">
            <v>0</v>
          </cell>
          <cell r="K32">
            <v>11219.999999993888</v>
          </cell>
          <cell r="L32">
            <v>0</v>
          </cell>
          <cell r="M32">
            <v>96479.999999995925</v>
          </cell>
          <cell r="N32">
            <v>268000</v>
          </cell>
          <cell r="O32">
            <v>575520</v>
          </cell>
          <cell r="P32">
            <v>587200</v>
          </cell>
          <cell r="Q32">
            <v>0</v>
          </cell>
          <cell r="R32">
            <v>578400</v>
          </cell>
          <cell r="S32">
            <v>602400</v>
          </cell>
        </row>
        <row r="33">
          <cell r="B33">
            <v>0</v>
          </cell>
          <cell r="C33">
            <v>0</v>
          </cell>
          <cell r="D33">
            <v>0</v>
          </cell>
          <cell r="J33">
            <v>0</v>
          </cell>
          <cell r="K33">
            <v>0</v>
          </cell>
          <cell r="L33">
            <v>31500</v>
          </cell>
          <cell r="M33">
            <v>0</v>
          </cell>
          <cell r="N33">
            <v>498400</v>
          </cell>
          <cell r="O33">
            <v>588160</v>
          </cell>
          <cell r="P33">
            <v>597800</v>
          </cell>
          <cell r="Q33">
            <v>0</v>
          </cell>
          <cell r="R33">
            <v>450800</v>
          </cell>
          <cell r="S33">
            <v>622800</v>
          </cell>
        </row>
        <row r="34">
          <cell r="B34">
            <v>0</v>
          </cell>
          <cell r="C34">
            <v>0</v>
          </cell>
          <cell r="D34">
            <v>0</v>
          </cell>
          <cell r="J34">
            <v>0</v>
          </cell>
          <cell r="K34">
            <v>0</v>
          </cell>
          <cell r="L34">
            <v>45119.999999995343</v>
          </cell>
          <cell r="M34">
            <v>0</v>
          </cell>
          <cell r="N34">
            <v>558240</v>
          </cell>
          <cell r="O34">
            <v>601600</v>
          </cell>
          <cell r="P34">
            <v>585400000</v>
          </cell>
          <cell r="Q34">
            <v>0</v>
          </cell>
          <cell r="R34">
            <v>476800</v>
          </cell>
          <cell r="S34">
            <v>622800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E8">
            <v>237000</v>
          </cell>
          <cell r="F8">
            <v>219349.99999997672</v>
          </cell>
          <cell r="G8">
            <v>79199.999999982538</v>
          </cell>
          <cell r="H8">
            <v>238400.00000000873</v>
          </cell>
          <cell r="I8">
            <v>240</v>
          </cell>
        </row>
        <row r="9">
          <cell r="E9">
            <v>400000</v>
          </cell>
          <cell r="F9">
            <v>408550.00000001746</v>
          </cell>
          <cell r="G9">
            <v>382200.00000001164</v>
          </cell>
          <cell r="H9">
            <v>456599.99999999127</v>
          </cell>
          <cell r="I9">
            <v>0</v>
          </cell>
        </row>
        <row r="10">
          <cell r="E10">
            <v>400549.99999998836</v>
          </cell>
          <cell r="F10">
            <v>391100.00000000582</v>
          </cell>
          <cell r="G10">
            <v>368639.99999998487</v>
          </cell>
          <cell r="H10">
            <v>340550.00000000291</v>
          </cell>
          <cell r="I10">
            <v>0</v>
          </cell>
        </row>
        <row r="11">
          <cell r="E11">
            <v>407850.00000000582</v>
          </cell>
          <cell r="F11">
            <v>383250</v>
          </cell>
          <cell r="G11">
            <v>363119.99999999534</v>
          </cell>
          <cell r="H11">
            <v>328330.00000000175</v>
          </cell>
          <cell r="I11">
            <v>76419.999999998254</v>
          </cell>
        </row>
        <row r="12">
          <cell r="E12">
            <v>406200.00000001164</v>
          </cell>
          <cell r="F12">
            <v>371250</v>
          </cell>
          <cell r="G12">
            <v>345600.00000000582</v>
          </cell>
          <cell r="H12">
            <v>37320.000000006985</v>
          </cell>
          <cell r="I12">
            <v>311639.99999999942</v>
          </cell>
        </row>
        <row r="13">
          <cell r="E13">
            <v>387399.99999999418</v>
          </cell>
          <cell r="F13">
            <v>371099.99999997672</v>
          </cell>
          <cell r="G13">
            <v>359440.00000000233</v>
          </cell>
          <cell r="H13">
            <v>304000</v>
          </cell>
          <cell r="I13">
            <v>91839.999999996508</v>
          </cell>
        </row>
        <row r="14">
          <cell r="E14">
            <v>379850.00000000582</v>
          </cell>
          <cell r="F14">
            <v>392550.00000001746</v>
          </cell>
          <cell r="G14">
            <v>80800.000000017462</v>
          </cell>
          <cell r="H14">
            <v>387079.99999998719</v>
          </cell>
          <cell r="I14">
            <v>278240.00000000524</v>
          </cell>
        </row>
        <row r="15">
          <cell r="E15">
            <v>391700</v>
          </cell>
          <cell r="F15">
            <v>393800</v>
          </cell>
          <cell r="G15">
            <v>0</v>
          </cell>
          <cell r="H15">
            <v>399400</v>
          </cell>
          <cell r="I15">
            <v>369100</v>
          </cell>
        </row>
        <row r="16">
          <cell r="E16">
            <v>398599.99999997672</v>
          </cell>
          <cell r="F16">
            <v>365750</v>
          </cell>
          <cell r="G16">
            <v>0</v>
          </cell>
          <cell r="H16">
            <v>366179.99999999302</v>
          </cell>
          <cell r="I16">
            <v>355739.99999999069</v>
          </cell>
        </row>
        <row r="17">
          <cell r="E17">
            <v>399000</v>
          </cell>
          <cell r="F17">
            <v>398699.99999998254</v>
          </cell>
          <cell r="G17">
            <v>24119.999999995343</v>
          </cell>
          <cell r="H17">
            <v>393960.0000000064</v>
          </cell>
          <cell r="I17">
            <v>367680.00000000757</v>
          </cell>
        </row>
        <row r="18">
          <cell r="E18">
            <v>349650.00000002328</v>
          </cell>
          <cell r="F18">
            <v>366149.99999999418</v>
          </cell>
          <cell r="G18">
            <v>324000</v>
          </cell>
          <cell r="H18">
            <v>359279.99999999884</v>
          </cell>
          <cell r="I18">
            <v>56160.000000003492</v>
          </cell>
        </row>
        <row r="19">
          <cell r="E19">
            <v>349449.99999998254</v>
          </cell>
          <cell r="F19">
            <v>348700.00000001164</v>
          </cell>
          <cell r="G19">
            <v>325040.00000000815</v>
          </cell>
          <cell r="H19">
            <v>339779.99999999884</v>
          </cell>
          <cell r="I19">
            <v>127720.00000000116</v>
          </cell>
        </row>
        <row r="20">
          <cell r="E20">
            <v>386399.99999999418</v>
          </cell>
          <cell r="F20">
            <v>384899.99999999418</v>
          </cell>
          <cell r="G20">
            <v>361000</v>
          </cell>
          <cell r="H20">
            <v>147000</v>
          </cell>
          <cell r="I20">
            <v>272399.99999999418</v>
          </cell>
        </row>
        <row r="21">
          <cell r="E21">
            <v>379500</v>
          </cell>
          <cell r="F21">
            <v>384000</v>
          </cell>
          <cell r="G21">
            <v>360300.00000001746</v>
          </cell>
          <cell r="H21">
            <v>265500</v>
          </cell>
          <cell r="I21">
            <v>115100.00000000582</v>
          </cell>
        </row>
        <row r="22">
          <cell r="E22">
            <v>366500</v>
          </cell>
          <cell r="F22">
            <v>454000</v>
          </cell>
          <cell r="G22">
            <v>357899.99999999418</v>
          </cell>
          <cell r="H22">
            <v>390699.99999999709</v>
          </cell>
          <cell r="I22">
            <v>0</v>
          </cell>
        </row>
        <row r="23">
          <cell r="E23">
            <v>353550.00000001746</v>
          </cell>
          <cell r="F23">
            <v>394549.99999998836</v>
          </cell>
          <cell r="G23">
            <v>367919.9999999837</v>
          </cell>
          <cell r="H23">
            <v>386899.99999999418</v>
          </cell>
          <cell r="I23">
            <v>0</v>
          </cell>
        </row>
        <row r="24">
          <cell r="E24">
            <v>394049.99999998836</v>
          </cell>
          <cell r="F24">
            <v>368850.00000000582</v>
          </cell>
          <cell r="G24">
            <v>347160.00000000349</v>
          </cell>
          <cell r="H24">
            <v>371520.00000000407</v>
          </cell>
          <cell r="I24">
            <v>0</v>
          </cell>
        </row>
        <row r="25">
          <cell r="E25">
            <v>402600.00000000582</v>
          </cell>
          <cell r="F25">
            <v>393299.99999998836</v>
          </cell>
          <cell r="G25">
            <v>361679.99999999302</v>
          </cell>
          <cell r="H25">
            <v>78330.000000001746</v>
          </cell>
          <cell r="I25">
            <v>224099.99999999127</v>
          </cell>
        </row>
        <row r="26">
          <cell r="E26">
            <v>382500</v>
          </cell>
          <cell r="F26">
            <v>387149.99999999418</v>
          </cell>
          <cell r="G26">
            <v>78330.000000001746</v>
          </cell>
          <cell r="H26">
            <v>111270.00000000407</v>
          </cell>
          <cell r="I26">
            <v>192839.99999999651</v>
          </cell>
        </row>
        <row r="27">
          <cell r="E27">
            <v>357750</v>
          </cell>
          <cell r="F27">
            <v>371250</v>
          </cell>
          <cell r="G27">
            <v>351479.99999998137</v>
          </cell>
          <cell r="H27">
            <v>373800.00000000291</v>
          </cell>
          <cell r="I27">
            <v>0</v>
          </cell>
        </row>
        <row r="28">
          <cell r="E28">
            <v>377850.00000000582</v>
          </cell>
          <cell r="F28">
            <v>374100.00000000582</v>
          </cell>
          <cell r="G28">
            <v>67200.000000011642</v>
          </cell>
          <cell r="H28">
            <v>378359.99999998603</v>
          </cell>
          <cell r="I28">
            <v>300120.0000000099</v>
          </cell>
        </row>
        <row r="29">
          <cell r="E29">
            <v>364649.99999999418</v>
          </cell>
          <cell r="F29">
            <v>369300.00000001746</v>
          </cell>
          <cell r="G29">
            <v>0</v>
          </cell>
          <cell r="H29">
            <v>350160.00000000349</v>
          </cell>
          <cell r="I29">
            <v>349679.99999999302</v>
          </cell>
        </row>
        <row r="30">
          <cell r="E30">
            <v>346350.00000000582</v>
          </cell>
          <cell r="F30">
            <v>353849.99999997672</v>
          </cell>
          <cell r="G30">
            <v>0</v>
          </cell>
          <cell r="H30">
            <v>349680.00000000757</v>
          </cell>
          <cell r="I30">
            <v>337199.99999999709</v>
          </cell>
        </row>
        <row r="31">
          <cell r="E31">
            <v>369000</v>
          </cell>
          <cell r="F31">
            <v>352950.00000001164</v>
          </cell>
          <cell r="G31">
            <v>0</v>
          </cell>
          <cell r="H31">
            <v>356639.99999999942</v>
          </cell>
          <cell r="I31">
            <v>338520.00000000407</v>
          </cell>
        </row>
        <row r="32">
          <cell r="E32">
            <v>293250</v>
          </cell>
          <cell r="F32">
            <v>357899.99999999418</v>
          </cell>
          <cell r="G32">
            <v>0</v>
          </cell>
          <cell r="H32">
            <v>373080.00000000175</v>
          </cell>
          <cell r="I32">
            <v>333600.00000000582</v>
          </cell>
        </row>
        <row r="33">
          <cell r="E33">
            <v>390549.99999998836</v>
          </cell>
          <cell r="F33">
            <v>342600.00000000582</v>
          </cell>
          <cell r="G33">
            <v>0</v>
          </cell>
          <cell r="H33">
            <v>352159.99999998894</v>
          </cell>
          <cell r="I33">
            <v>330940.00000000233</v>
          </cell>
        </row>
        <row r="34">
          <cell r="E34">
            <v>374300.00000001746</v>
          </cell>
          <cell r="F34">
            <v>357750</v>
          </cell>
          <cell r="G34">
            <v>0</v>
          </cell>
          <cell r="H34">
            <v>368080.00000000175</v>
          </cell>
          <cell r="I34">
            <v>336619.99999999534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PLANT PERFORMANCE INDICATORS"/>
      <sheetName val="ENERGY EACH MACHINE"/>
      <sheetName val="HOURS RAN"/>
      <sheetName val="UNITS GENER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22.07</v>
          </cell>
          <cell r="C5">
            <v>19.77</v>
          </cell>
          <cell r="D5">
            <v>19.45</v>
          </cell>
        </row>
        <row r="6">
          <cell r="B6">
            <v>27.83</v>
          </cell>
          <cell r="C6">
            <v>24.44</v>
          </cell>
          <cell r="D6">
            <v>25.27</v>
          </cell>
        </row>
        <row r="7">
          <cell r="B7">
            <v>33.840000000000003</v>
          </cell>
          <cell r="C7">
            <v>21.42</v>
          </cell>
          <cell r="D7">
            <v>31.01</v>
          </cell>
        </row>
        <row r="8">
          <cell r="B8">
            <v>37.799999999999997</v>
          </cell>
          <cell r="C8">
            <v>32.78</v>
          </cell>
          <cell r="D8">
            <v>35.200000000000003</v>
          </cell>
        </row>
        <row r="9">
          <cell r="B9">
            <v>37.71</v>
          </cell>
          <cell r="C9">
            <v>33.049999999999997</v>
          </cell>
          <cell r="D9">
            <v>35.18</v>
          </cell>
        </row>
        <row r="10">
          <cell r="B10">
            <v>38.28</v>
          </cell>
          <cell r="C10">
            <v>25.29</v>
          </cell>
          <cell r="D10">
            <v>35.549999999999997</v>
          </cell>
        </row>
        <row r="11">
          <cell r="B11">
            <v>38.6</v>
          </cell>
          <cell r="C11">
            <v>19.989999999999998</v>
          </cell>
          <cell r="D11">
            <v>36.08</v>
          </cell>
        </row>
        <row r="12">
          <cell r="B12">
            <v>38.200000000000003</v>
          </cell>
          <cell r="C12">
            <v>26.92</v>
          </cell>
          <cell r="D12">
            <v>35.700000000000003</v>
          </cell>
        </row>
        <row r="13">
          <cell r="B13">
            <v>30</v>
          </cell>
          <cell r="C13">
            <v>26.72</v>
          </cell>
          <cell r="D13">
            <v>27.55</v>
          </cell>
        </row>
        <row r="14">
          <cell r="B14">
            <v>33.92</v>
          </cell>
          <cell r="C14">
            <v>29.9</v>
          </cell>
          <cell r="D14">
            <v>31.04</v>
          </cell>
        </row>
        <row r="15">
          <cell r="B15">
            <v>30.77</v>
          </cell>
          <cell r="C15">
            <v>27.24</v>
          </cell>
          <cell r="D15">
            <v>28.47</v>
          </cell>
        </row>
        <row r="16">
          <cell r="B16">
            <v>36.4</v>
          </cell>
          <cell r="C16">
            <v>31.95</v>
          </cell>
          <cell r="D16">
            <v>33.4</v>
          </cell>
        </row>
        <row r="17">
          <cell r="B17">
            <v>37.270000000000003</v>
          </cell>
          <cell r="C17">
            <v>32.64</v>
          </cell>
          <cell r="D17">
            <v>33.909999999999997</v>
          </cell>
        </row>
        <row r="18">
          <cell r="B18">
            <v>33.369999999999997</v>
          </cell>
          <cell r="C18">
            <v>29.17</v>
          </cell>
          <cell r="D18">
            <v>30.5</v>
          </cell>
        </row>
        <row r="19">
          <cell r="B19">
            <v>31.1</v>
          </cell>
          <cell r="C19">
            <v>27.09</v>
          </cell>
          <cell r="D19">
            <v>28.32</v>
          </cell>
        </row>
        <row r="20">
          <cell r="B20">
            <v>34.82</v>
          </cell>
          <cell r="C20">
            <v>30.42</v>
          </cell>
          <cell r="D20">
            <v>31.15</v>
          </cell>
        </row>
        <row r="21">
          <cell r="B21">
            <v>36.76</v>
          </cell>
          <cell r="C21">
            <v>32.04</v>
          </cell>
          <cell r="D21">
            <v>32.270000000000003</v>
          </cell>
        </row>
        <row r="22">
          <cell r="B22">
            <v>33.31</v>
          </cell>
          <cell r="C22">
            <v>29.1</v>
          </cell>
          <cell r="D22">
            <v>29.77</v>
          </cell>
        </row>
        <row r="23">
          <cell r="B23">
            <v>36.75</v>
          </cell>
          <cell r="C23">
            <v>33.11</v>
          </cell>
          <cell r="D23">
            <v>34.08</v>
          </cell>
        </row>
        <row r="24">
          <cell r="B24">
            <v>32.72</v>
          </cell>
          <cell r="C24">
            <v>28.45</v>
          </cell>
          <cell r="D24">
            <v>29.1</v>
          </cell>
        </row>
        <row r="25">
          <cell r="B25">
            <v>34.85</v>
          </cell>
          <cell r="C25">
            <v>30.79</v>
          </cell>
          <cell r="D25">
            <v>31.43</v>
          </cell>
        </row>
        <row r="26">
          <cell r="B26">
            <v>37.92</v>
          </cell>
          <cell r="C26">
            <v>33.520000000000003</v>
          </cell>
          <cell r="D26">
            <v>31.83</v>
          </cell>
        </row>
        <row r="27">
          <cell r="B27">
            <v>37.61</v>
          </cell>
          <cell r="C27">
            <v>32.31</v>
          </cell>
          <cell r="D27">
            <v>33.729999999999997</v>
          </cell>
        </row>
        <row r="28">
          <cell r="B28">
            <v>36.57</v>
          </cell>
          <cell r="C28">
            <v>33.119999999999997</v>
          </cell>
          <cell r="D28">
            <v>33.799999999999997</v>
          </cell>
        </row>
        <row r="29">
          <cell r="B29">
            <v>37.53</v>
          </cell>
          <cell r="C29">
            <v>33.340000000000003</v>
          </cell>
          <cell r="D29">
            <v>34.01</v>
          </cell>
        </row>
        <row r="30">
          <cell r="B30">
            <v>37.65</v>
          </cell>
          <cell r="C30">
            <v>33.479999999999997</v>
          </cell>
          <cell r="D30">
            <v>34.049999999999997</v>
          </cell>
        </row>
        <row r="31">
          <cell r="B31">
            <v>37.51</v>
          </cell>
          <cell r="C31">
            <v>33.54</v>
          </cell>
          <cell r="D31">
            <v>34.06</v>
          </cell>
        </row>
        <row r="32">
          <cell r="B32">
            <v>33.53</v>
          </cell>
          <cell r="C32">
            <v>29.73</v>
          </cell>
          <cell r="D32">
            <v>30.16</v>
          </cell>
        </row>
        <row r="33">
          <cell r="B33">
            <v>32.07</v>
          </cell>
          <cell r="C33">
            <v>28.48</v>
          </cell>
          <cell r="D33">
            <v>28.86</v>
          </cell>
        </row>
        <row r="34">
          <cell r="B34">
            <v>36.369999999999997</v>
          </cell>
          <cell r="C34">
            <v>32.32</v>
          </cell>
          <cell r="D34">
            <v>32.25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369750</v>
          </cell>
          <cell r="F5">
            <v>370049.99999998836</v>
          </cell>
          <cell r="G5">
            <v>164179.99999999302</v>
          </cell>
          <cell r="H5">
            <v>352919.99999999825</v>
          </cell>
          <cell r="I5">
            <v>171119.99999999534</v>
          </cell>
          <cell r="J5">
            <v>0</v>
          </cell>
          <cell r="K5">
            <v>77400.000000001455</v>
          </cell>
          <cell r="L5">
            <v>0</v>
          </cell>
          <cell r="M5">
            <v>0</v>
          </cell>
          <cell r="N5">
            <v>506240</v>
          </cell>
          <cell r="O5">
            <v>592480</v>
          </cell>
          <cell r="P5">
            <v>815200</v>
          </cell>
          <cell r="Q5">
            <v>292000</v>
          </cell>
          <cell r="R5">
            <v>392000</v>
          </cell>
          <cell r="S5">
            <v>584400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379349.99999997672</v>
          </cell>
          <cell r="F6">
            <v>372900.00000002328</v>
          </cell>
          <cell r="G6">
            <v>341880.00000000466</v>
          </cell>
          <cell r="H6">
            <v>27960.000000006403</v>
          </cell>
          <cell r="I6">
            <v>288360.00000000058</v>
          </cell>
          <cell r="J6">
            <v>0</v>
          </cell>
          <cell r="K6">
            <v>54599.999999998545</v>
          </cell>
          <cell r="L6">
            <v>0</v>
          </cell>
          <cell r="M6">
            <v>0</v>
          </cell>
          <cell r="N6">
            <v>496160</v>
          </cell>
          <cell r="O6">
            <v>608800</v>
          </cell>
          <cell r="P6">
            <v>0</v>
          </cell>
          <cell r="Q6">
            <v>555600</v>
          </cell>
          <cell r="R6">
            <v>573600</v>
          </cell>
          <cell r="S6">
            <v>594400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365100.00000000582</v>
          </cell>
          <cell r="F7">
            <v>373799.99999998836</v>
          </cell>
          <cell r="G7">
            <v>340559.99999999767</v>
          </cell>
          <cell r="H7">
            <v>0</v>
          </cell>
          <cell r="I7">
            <v>345000</v>
          </cell>
          <cell r="J7">
            <v>0</v>
          </cell>
          <cell r="K7">
            <v>75900.000000001455</v>
          </cell>
          <cell r="L7">
            <v>0</v>
          </cell>
          <cell r="M7">
            <v>0</v>
          </cell>
          <cell r="N7">
            <v>499680</v>
          </cell>
          <cell r="O7">
            <v>575520</v>
          </cell>
          <cell r="P7">
            <v>0</v>
          </cell>
          <cell r="Q7">
            <v>651200</v>
          </cell>
          <cell r="R7">
            <v>538600</v>
          </cell>
          <cell r="S7">
            <v>656600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356800.00000001746</v>
          </cell>
          <cell r="F8">
            <v>366100.00000000582</v>
          </cell>
          <cell r="G8">
            <v>347079.99999998719</v>
          </cell>
          <cell r="H8">
            <v>0</v>
          </cell>
          <cell r="I8">
            <v>353600.00000000582</v>
          </cell>
          <cell r="J8">
            <v>0</v>
          </cell>
          <cell r="K8">
            <v>35879.999999997381</v>
          </cell>
          <cell r="L8">
            <v>13139.999999999418</v>
          </cell>
          <cell r="M8">
            <v>0</v>
          </cell>
          <cell r="N8">
            <v>546880</v>
          </cell>
          <cell r="O8">
            <v>576320</v>
          </cell>
          <cell r="P8">
            <v>0</v>
          </cell>
          <cell r="Q8">
            <v>620800</v>
          </cell>
          <cell r="R8">
            <v>484600</v>
          </cell>
          <cell r="S8">
            <v>622600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400799.99999998836</v>
          </cell>
          <cell r="F9">
            <v>371100.00000000582</v>
          </cell>
          <cell r="G9">
            <v>350100.00000000582</v>
          </cell>
          <cell r="H9">
            <v>0</v>
          </cell>
          <cell r="I9">
            <v>353899.99999999418</v>
          </cell>
          <cell r="J9">
            <v>0</v>
          </cell>
          <cell r="K9">
            <v>0</v>
          </cell>
          <cell r="L9">
            <v>0</v>
          </cell>
          <cell r="M9">
            <v>39540.000000000873</v>
          </cell>
          <cell r="N9">
            <v>570240</v>
          </cell>
          <cell r="O9">
            <v>600800</v>
          </cell>
          <cell r="P9">
            <v>0</v>
          </cell>
          <cell r="Q9">
            <v>625200</v>
          </cell>
          <cell r="R9">
            <v>508400</v>
          </cell>
          <cell r="S9">
            <v>663200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370100.00000000582</v>
          </cell>
          <cell r="F10">
            <v>364250</v>
          </cell>
          <cell r="G10">
            <v>342019.99999998952</v>
          </cell>
          <cell r="H10">
            <v>0</v>
          </cell>
          <cell r="I10">
            <v>353899.99999999418</v>
          </cell>
          <cell r="J10">
            <v>0</v>
          </cell>
          <cell r="K10">
            <v>0</v>
          </cell>
          <cell r="L10">
            <v>0</v>
          </cell>
          <cell r="M10">
            <v>31860.000000000582</v>
          </cell>
          <cell r="N10">
            <v>514560</v>
          </cell>
          <cell r="O10">
            <v>585920</v>
          </cell>
          <cell r="P10">
            <v>0</v>
          </cell>
          <cell r="Q10">
            <v>549800</v>
          </cell>
          <cell r="R10">
            <v>587200</v>
          </cell>
          <cell r="S10">
            <v>619600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427649.99999999418</v>
          </cell>
          <cell r="F11">
            <v>379049.99999998836</v>
          </cell>
          <cell r="G11">
            <v>342480.00000001048</v>
          </cell>
          <cell r="H11">
            <v>0</v>
          </cell>
          <cell r="I11">
            <v>356330.00000000175</v>
          </cell>
          <cell r="J11">
            <v>0</v>
          </cell>
          <cell r="K11">
            <v>0</v>
          </cell>
          <cell r="L11">
            <v>102839.99999999651</v>
          </cell>
          <cell r="M11">
            <v>0</v>
          </cell>
          <cell r="N11">
            <v>520160</v>
          </cell>
          <cell r="O11">
            <v>586880</v>
          </cell>
          <cell r="P11">
            <v>0</v>
          </cell>
          <cell r="Q11">
            <v>591800</v>
          </cell>
          <cell r="R11">
            <v>587400</v>
          </cell>
          <cell r="S11">
            <v>605400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290850.00000000582</v>
          </cell>
          <cell r="F12">
            <v>369899.99999999418</v>
          </cell>
          <cell r="G12">
            <v>337320.00000000698</v>
          </cell>
          <cell r="H12">
            <v>0</v>
          </cell>
          <cell r="I12">
            <v>348059.99999999767</v>
          </cell>
          <cell r="J12">
            <v>0</v>
          </cell>
          <cell r="K12">
            <v>36059.999999997672</v>
          </cell>
          <cell r="L12">
            <v>0</v>
          </cell>
          <cell r="M12">
            <v>0</v>
          </cell>
          <cell r="N12">
            <v>541600</v>
          </cell>
          <cell r="O12">
            <v>586880</v>
          </cell>
          <cell r="P12">
            <v>0</v>
          </cell>
          <cell r="Q12">
            <v>575200</v>
          </cell>
          <cell r="R12">
            <v>607300</v>
          </cell>
          <cell r="S12">
            <v>611400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383250</v>
          </cell>
          <cell r="F13">
            <v>351300.00000001746</v>
          </cell>
          <cell r="G13">
            <v>330839.99999999651</v>
          </cell>
          <cell r="H13">
            <v>0</v>
          </cell>
          <cell r="I13">
            <v>337740.00000000524</v>
          </cell>
          <cell r="J13">
            <v>0</v>
          </cell>
          <cell r="K13">
            <v>28020.000000004075</v>
          </cell>
          <cell r="L13">
            <v>0</v>
          </cell>
          <cell r="M13">
            <v>0</v>
          </cell>
          <cell r="N13">
            <v>520160</v>
          </cell>
          <cell r="O13">
            <v>599040</v>
          </cell>
          <cell r="P13">
            <v>0</v>
          </cell>
          <cell r="Q13">
            <v>594400</v>
          </cell>
          <cell r="R13">
            <v>599900</v>
          </cell>
          <cell r="S13">
            <v>563400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366149.99999999418</v>
          </cell>
          <cell r="F14">
            <v>349599.99999997672</v>
          </cell>
          <cell r="G14">
            <v>330040.00000000815</v>
          </cell>
          <cell r="H14">
            <v>0</v>
          </cell>
          <cell r="I14">
            <v>342660.00000000349</v>
          </cell>
          <cell r="J14">
            <v>0</v>
          </cell>
          <cell r="K14">
            <v>21019.999999996799</v>
          </cell>
          <cell r="L14">
            <v>0</v>
          </cell>
          <cell r="M14">
            <v>5700.0000000043656</v>
          </cell>
          <cell r="N14">
            <v>580479.99999998137</v>
          </cell>
          <cell r="O14">
            <v>582240</v>
          </cell>
          <cell r="P14">
            <v>0</v>
          </cell>
          <cell r="Q14">
            <v>602600</v>
          </cell>
          <cell r="R14">
            <v>471600</v>
          </cell>
          <cell r="S14">
            <v>615600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388649.99999999418</v>
          </cell>
          <cell r="F15">
            <v>361550.00000001746</v>
          </cell>
          <cell r="G15">
            <v>346519.99999998952</v>
          </cell>
          <cell r="H15">
            <v>0</v>
          </cell>
          <cell r="I15">
            <v>396699.99999999709</v>
          </cell>
          <cell r="J15">
            <v>0</v>
          </cell>
          <cell r="K15">
            <v>13900.000000001455</v>
          </cell>
          <cell r="L15">
            <v>0</v>
          </cell>
          <cell r="M15">
            <v>0</v>
          </cell>
          <cell r="N15">
            <v>566400</v>
          </cell>
          <cell r="O15">
            <v>583840</v>
          </cell>
          <cell r="P15">
            <v>32800</v>
          </cell>
          <cell r="Q15">
            <v>606000</v>
          </cell>
          <cell r="R15">
            <v>570800</v>
          </cell>
          <cell r="S15">
            <v>534000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373050.00000001746</v>
          </cell>
          <cell r="F16">
            <v>352500</v>
          </cell>
          <cell r="G16">
            <v>244559.99999999767</v>
          </cell>
          <cell r="H16">
            <v>256379.9999999901</v>
          </cell>
          <cell r="I16">
            <v>143479.99999999593</v>
          </cell>
          <cell r="J16">
            <v>0</v>
          </cell>
          <cell r="K16">
            <v>0</v>
          </cell>
          <cell r="L16">
            <v>54059.999999997672</v>
          </cell>
          <cell r="M16">
            <v>0</v>
          </cell>
          <cell r="N16">
            <v>508160</v>
          </cell>
          <cell r="O16">
            <v>579040</v>
          </cell>
          <cell r="P16">
            <v>578000</v>
          </cell>
          <cell r="Q16">
            <v>605400</v>
          </cell>
          <cell r="R16">
            <v>531600</v>
          </cell>
          <cell r="S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384449.99999998254</v>
          </cell>
          <cell r="F17">
            <v>373949.99999998254</v>
          </cell>
          <cell r="G17">
            <v>345000</v>
          </cell>
          <cell r="H17">
            <v>367320.00000000698</v>
          </cell>
          <cell r="I17">
            <v>0</v>
          </cell>
          <cell r="J17">
            <v>0</v>
          </cell>
          <cell r="K17">
            <v>0</v>
          </cell>
          <cell r="L17">
            <v>61319.999999999709</v>
          </cell>
          <cell r="M17">
            <v>0</v>
          </cell>
          <cell r="N17">
            <v>562880</v>
          </cell>
          <cell r="O17">
            <v>588960</v>
          </cell>
          <cell r="P17">
            <v>590600</v>
          </cell>
          <cell r="Q17">
            <v>525600</v>
          </cell>
          <cell r="R17">
            <v>405200</v>
          </cell>
          <cell r="S17">
            <v>178000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354350.00000000582</v>
          </cell>
          <cell r="F18">
            <v>360000</v>
          </cell>
          <cell r="G18">
            <v>331119.99999999534</v>
          </cell>
          <cell r="H18">
            <v>354300.00000000291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510080</v>
          </cell>
          <cell r="O18">
            <v>583040</v>
          </cell>
          <cell r="P18">
            <v>571800</v>
          </cell>
          <cell r="Q18">
            <v>0</v>
          </cell>
          <cell r="R18">
            <v>408000</v>
          </cell>
          <cell r="S18">
            <v>613000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353649.99999999418</v>
          </cell>
          <cell r="F19">
            <v>354000</v>
          </cell>
          <cell r="G19">
            <v>333200.00000001164</v>
          </cell>
          <cell r="H19">
            <v>356459.99999999185</v>
          </cell>
          <cell r="I19">
            <v>0</v>
          </cell>
          <cell r="J19">
            <v>0</v>
          </cell>
          <cell r="K19">
            <v>0</v>
          </cell>
          <cell r="L19">
            <v>88559.999999997672</v>
          </cell>
          <cell r="M19">
            <v>0</v>
          </cell>
          <cell r="N19">
            <v>466560</v>
          </cell>
          <cell r="O19">
            <v>583360</v>
          </cell>
          <cell r="P19">
            <v>609800</v>
          </cell>
          <cell r="Q19">
            <v>0</v>
          </cell>
          <cell r="R19">
            <v>620940</v>
          </cell>
          <cell r="S19">
            <v>638600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348600.00000000582</v>
          </cell>
          <cell r="F20">
            <v>361200.00000001164</v>
          </cell>
          <cell r="G20">
            <v>330720.00000000116</v>
          </cell>
          <cell r="H20">
            <v>361560.00000001222</v>
          </cell>
          <cell r="I20">
            <v>0</v>
          </cell>
          <cell r="J20">
            <v>0</v>
          </cell>
          <cell r="K20">
            <v>0</v>
          </cell>
          <cell r="L20">
            <v>76620.000000002619</v>
          </cell>
          <cell r="M20">
            <v>0</v>
          </cell>
          <cell r="N20">
            <v>499840</v>
          </cell>
          <cell r="O20">
            <v>583360</v>
          </cell>
          <cell r="P20">
            <v>572200</v>
          </cell>
          <cell r="Q20">
            <v>0</v>
          </cell>
          <cell r="R20">
            <v>465600</v>
          </cell>
          <cell r="S20">
            <v>635800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378600.00000000582</v>
          </cell>
          <cell r="F21">
            <v>371250</v>
          </cell>
          <cell r="G21">
            <v>341380.00000000466</v>
          </cell>
          <cell r="H21">
            <v>360579.99999998719</v>
          </cell>
          <cell r="I21">
            <v>0</v>
          </cell>
          <cell r="J21">
            <v>0</v>
          </cell>
          <cell r="K21">
            <v>0</v>
          </cell>
          <cell r="L21">
            <v>65699.99999999709</v>
          </cell>
          <cell r="M21">
            <v>0</v>
          </cell>
          <cell r="N21">
            <v>522560</v>
          </cell>
          <cell r="O21">
            <v>603520</v>
          </cell>
          <cell r="P21">
            <v>561600</v>
          </cell>
          <cell r="Q21">
            <v>0</v>
          </cell>
          <cell r="R21">
            <v>530200</v>
          </cell>
          <cell r="S21">
            <v>595000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363750</v>
          </cell>
          <cell r="F22">
            <v>264899.99999999418</v>
          </cell>
          <cell r="G22">
            <v>341659.99999997439</v>
          </cell>
          <cell r="H22">
            <v>315139.99999999942</v>
          </cell>
          <cell r="I22">
            <v>109680.00000000757</v>
          </cell>
          <cell r="J22">
            <v>0</v>
          </cell>
          <cell r="K22">
            <v>25199.99999999709</v>
          </cell>
          <cell r="L22">
            <v>54540.000000000873</v>
          </cell>
          <cell r="M22">
            <v>105099.99999999854</v>
          </cell>
          <cell r="N22">
            <v>505760</v>
          </cell>
          <cell r="O22">
            <v>603520</v>
          </cell>
          <cell r="P22">
            <v>594200</v>
          </cell>
          <cell r="Q22">
            <v>0</v>
          </cell>
          <cell r="R22">
            <v>478800</v>
          </cell>
          <cell r="S22">
            <v>610200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367350.00000000582</v>
          </cell>
          <cell r="F23">
            <v>50.000000017462298</v>
          </cell>
          <cell r="G23">
            <v>330480.00000001048</v>
          </cell>
          <cell r="H23">
            <v>352200.00000001164</v>
          </cell>
          <cell r="I23">
            <v>336239.99999999069</v>
          </cell>
          <cell r="J23">
            <v>0</v>
          </cell>
          <cell r="K23">
            <v>218040.00000000087</v>
          </cell>
          <cell r="L23">
            <v>219939.99999999505</v>
          </cell>
          <cell r="M23">
            <v>149580.00000000175</v>
          </cell>
          <cell r="N23">
            <v>529760</v>
          </cell>
          <cell r="O23">
            <v>584960</v>
          </cell>
          <cell r="P23">
            <v>339400</v>
          </cell>
          <cell r="Q23">
            <v>342200</v>
          </cell>
          <cell r="R23">
            <v>371400</v>
          </cell>
          <cell r="S23">
            <v>604800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360299.99999998836</v>
          </cell>
          <cell r="F24">
            <v>0</v>
          </cell>
          <cell r="G24">
            <v>322679.99999999302</v>
          </cell>
          <cell r="H24">
            <v>341279.99999999884</v>
          </cell>
          <cell r="I24">
            <v>334199.99999999709</v>
          </cell>
          <cell r="J24">
            <v>0</v>
          </cell>
          <cell r="K24">
            <v>168300.00000000291</v>
          </cell>
          <cell r="L24">
            <v>141180.00000000029</v>
          </cell>
          <cell r="M24">
            <v>178680.00000000029</v>
          </cell>
          <cell r="N24">
            <v>535680</v>
          </cell>
          <cell r="O24">
            <v>130720</v>
          </cell>
          <cell r="P24">
            <v>0</v>
          </cell>
          <cell r="Q24">
            <v>604600</v>
          </cell>
          <cell r="R24">
            <v>482400</v>
          </cell>
          <cell r="S24">
            <v>656600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402750</v>
          </cell>
          <cell r="F25">
            <v>0</v>
          </cell>
          <cell r="G25">
            <v>368640.00000001397</v>
          </cell>
          <cell r="H25">
            <v>387599.99999999127</v>
          </cell>
          <cell r="I25">
            <v>381720.00000000116</v>
          </cell>
          <cell r="J25">
            <v>0</v>
          </cell>
          <cell r="K25">
            <v>77819.999999999709</v>
          </cell>
          <cell r="L25">
            <v>0</v>
          </cell>
          <cell r="M25">
            <v>20400.000000001455</v>
          </cell>
          <cell r="N25">
            <v>573920</v>
          </cell>
          <cell r="O25">
            <v>585440</v>
          </cell>
          <cell r="P25">
            <v>0</v>
          </cell>
          <cell r="Q25">
            <v>580800</v>
          </cell>
          <cell r="R25">
            <v>590000</v>
          </cell>
          <cell r="S25">
            <v>591400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398399.99999999418</v>
          </cell>
          <cell r="F26">
            <v>104199.99999998254</v>
          </cell>
          <cell r="G26">
            <v>387599.99999999127</v>
          </cell>
          <cell r="H26">
            <v>387720.00000000116</v>
          </cell>
          <cell r="I26">
            <v>309960.0000000064</v>
          </cell>
          <cell r="J26">
            <v>0</v>
          </cell>
          <cell r="K26">
            <v>79440.000000002328</v>
          </cell>
          <cell r="L26">
            <v>0</v>
          </cell>
          <cell r="M26">
            <v>100559.99999999767</v>
          </cell>
          <cell r="N26">
            <v>540960</v>
          </cell>
          <cell r="O26">
            <v>586400</v>
          </cell>
          <cell r="P26">
            <v>0</v>
          </cell>
          <cell r="Q26">
            <v>614000</v>
          </cell>
          <cell r="R26">
            <v>678800</v>
          </cell>
          <cell r="S26">
            <v>678000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413550.00000001746</v>
          </cell>
          <cell r="F27">
            <v>404700.00000001164</v>
          </cell>
          <cell r="G27">
            <v>381120.00000002445</v>
          </cell>
          <cell r="H27">
            <v>396240.00000000524</v>
          </cell>
          <cell r="I27">
            <v>0</v>
          </cell>
          <cell r="J27">
            <v>0</v>
          </cell>
          <cell r="K27">
            <v>197159.99999999622</v>
          </cell>
          <cell r="L27">
            <v>0</v>
          </cell>
          <cell r="M27">
            <v>7200.0000000043656</v>
          </cell>
          <cell r="N27">
            <v>481200</v>
          </cell>
          <cell r="O27">
            <v>581120</v>
          </cell>
          <cell r="P27">
            <v>0</v>
          </cell>
          <cell r="Q27">
            <v>612600</v>
          </cell>
          <cell r="R27">
            <v>607000</v>
          </cell>
          <cell r="S27">
            <v>609000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420149.99999999418</v>
          </cell>
          <cell r="F28">
            <v>390299.99999998836</v>
          </cell>
          <cell r="G28">
            <v>369839.99999999651</v>
          </cell>
          <cell r="H28">
            <v>380639.99999999942</v>
          </cell>
          <cell r="I28">
            <v>0</v>
          </cell>
          <cell r="J28">
            <v>0</v>
          </cell>
          <cell r="K28">
            <v>127800.00000000291</v>
          </cell>
          <cell r="L28">
            <v>0</v>
          </cell>
          <cell r="M28">
            <v>0</v>
          </cell>
          <cell r="N28">
            <v>481200</v>
          </cell>
          <cell r="O28">
            <v>595520</v>
          </cell>
          <cell r="P28">
            <v>0</v>
          </cell>
          <cell r="Q28">
            <v>613600</v>
          </cell>
          <cell r="R28">
            <v>649400</v>
          </cell>
          <cell r="S28">
            <v>665800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424600.00000000582</v>
          </cell>
          <cell r="F29">
            <v>351000</v>
          </cell>
          <cell r="G29">
            <v>363000</v>
          </cell>
          <cell r="H29">
            <v>396839.99999999651</v>
          </cell>
          <cell r="I29">
            <v>46080.000000001746</v>
          </cell>
          <cell r="J29">
            <v>0</v>
          </cell>
          <cell r="K29">
            <v>40319.999999999709</v>
          </cell>
          <cell r="L29">
            <v>0</v>
          </cell>
          <cell r="M29">
            <v>63120</v>
          </cell>
          <cell r="N29">
            <v>567040</v>
          </cell>
          <cell r="O29">
            <v>608000</v>
          </cell>
          <cell r="P29">
            <v>0</v>
          </cell>
          <cell r="Q29">
            <v>614800</v>
          </cell>
          <cell r="R29">
            <v>635000</v>
          </cell>
          <cell r="S29">
            <v>645200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416299.99999998836</v>
          </cell>
          <cell r="F30">
            <v>0</v>
          </cell>
          <cell r="G30">
            <v>386160.00000000349</v>
          </cell>
          <cell r="H30">
            <v>395520.00000000407</v>
          </cell>
          <cell r="I30">
            <v>379919.99999999825</v>
          </cell>
          <cell r="J30">
            <v>0</v>
          </cell>
          <cell r="K30">
            <v>0</v>
          </cell>
          <cell r="L30">
            <v>0</v>
          </cell>
          <cell r="M30">
            <v>13440</v>
          </cell>
          <cell r="N30">
            <v>583200</v>
          </cell>
          <cell r="O30">
            <v>597440</v>
          </cell>
          <cell r="P30">
            <v>0</v>
          </cell>
          <cell r="Q30">
            <v>591400</v>
          </cell>
          <cell r="R30">
            <v>657600</v>
          </cell>
          <cell r="S30">
            <v>665000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392250</v>
          </cell>
          <cell r="F31">
            <v>121050.00000001746</v>
          </cell>
          <cell r="G31">
            <v>348239.99999999069</v>
          </cell>
          <cell r="H31">
            <v>375959.99999999185</v>
          </cell>
          <cell r="I31">
            <v>249360.00000000058</v>
          </cell>
          <cell r="J31">
            <v>0</v>
          </cell>
          <cell r="K31">
            <v>22199.99999999709</v>
          </cell>
          <cell r="L31">
            <v>94440.000000002328</v>
          </cell>
          <cell r="M31">
            <v>0</v>
          </cell>
          <cell r="N31">
            <v>582240</v>
          </cell>
          <cell r="O31">
            <v>596160</v>
          </cell>
          <cell r="P31">
            <v>0</v>
          </cell>
          <cell r="Q31">
            <v>613600</v>
          </cell>
          <cell r="R31">
            <v>544800</v>
          </cell>
          <cell r="S31">
            <v>609200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380850.00000000582</v>
          </cell>
          <cell r="F32">
            <v>402149.99999999418</v>
          </cell>
          <cell r="G32">
            <v>589589.99999999651</v>
          </cell>
          <cell r="H32">
            <v>25920.000000012806</v>
          </cell>
          <cell r="I32">
            <v>334679.99999999302</v>
          </cell>
          <cell r="J32">
            <v>0</v>
          </cell>
          <cell r="K32">
            <v>130620.00000000262</v>
          </cell>
          <cell r="L32">
            <v>150300.00000000291</v>
          </cell>
          <cell r="M32">
            <v>0</v>
          </cell>
          <cell r="N32">
            <v>268000</v>
          </cell>
          <cell r="O32">
            <v>584160</v>
          </cell>
          <cell r="P32">
            <v>126000</v>
          </cell>
          <cell r="Q32">
            <v>634400</v>
          </cell>
          <cell r="R32">
            <v>606800</v>
          </cell>
          <cell r="S32">
            <v>659600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410000</v>
          </cell>
          <cell r="F33">
            <v>404549.99999998836</v>
          </cell>
          <cell r="G33">
            <v>163890.00000001397</v>
          </cell>
          <cell r="H33">
            <v>0</v>
          </cell>
          <cell r="I33">
            <v>378240.00000000524</v>
          </cell>
          <cell r="J33">
            <v>0</v>
          </cell>
          <cell r="K33">
            <v>8459.9999999991269</v>
          </cell>
          <cell r="L33">
            <v>96839.999999996508</v>
          </cell>
          <cell r="M33">
            <v>0</v>
          </cell>
          <cell r="N33">
            <v>498560</v>
          </cell>
          <cell r="O33">
            <v>602880</v>
          </cell>
          <cell r="P33">
            <v>0</v>
          </cell>
          <cell r="Q33">
            <v>641000</v>
          </cell>
          <cell r="R33">
            <v>623800</v>
          </cell>
          <cell r="S33">
            <v>622800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389399.99999999418</v>
          </cell>
          <cell r="F34">
            <v>391200.00000001164</v>
          </cell>
          <cell r="G34">
            <v>370440.00000000233</v>
          </cell>
          <cell r="H34">
            <v>0</v>
          </cell>
          <cell r="I34">
            <v>370080.00000000175</v>
          </cell>
          <cell r="J34">
            <v>0</v>
          </cell>
          <cell r="K34">
            <v>8459.9999999991269</v>
          </cell>
          <cell r="L34">
            <v>169500</v>
          </cell>
          <cell r="M34">
            <v>34380</v>
          </cell>
          <cell r="N34">
            <v>435360</v>
          </cell>
          <cell r="O34">
            <v>516640</v>
          </cell>
          <cell r="P34">
            <v>0</v>
          </cell>
          <cell r="Q34">
            <v>608800</v>
          </cell>
          <cell r="R34">
            <v>609400</v>
          </cell>
          <cell r="S34">
            <v>622800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406799.99999998836</v>
          </cell>
          <cell r="F35">
            <v>398850.00000000582</v>
          </cell>
          <cell r="G35">
            <v>358919.9999999837</v>
          </cell>
          <cell r="H35">
            <v>0</v>
          </cell>
          <cell r="I35">
            <v>375479.99999999593</v>
          </cell>
          <cell r="J35">
            <v>0</v>
          </cell>
          <cell r="K35">
            <v>35519.999999996799</v>
          </cell>
          <cell r="L35">
            <v>0</v>
          </cell>
          <cell r="M35">
            <v>99540.000000000873</v>
          </cell>
          <cell r="N35">
            <v>558880</v>
          </cell>
          <cell r="O35">
            <v>584640</v>
          </cell>
          <cell r="P35">
            <v>0</v>
          </cell>
          <cell r="Q35">
            <v>612000</v>
          </cell>
          <cell r="R35">
            <v>647200</v>
          </cell>
          <cell r="S35">
            <v>624870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ENERGY EACH MACHINE"/>
      <sheetName val="PLANT PERFORMANCE INDICATORS"/>
      <sheetName val="HOURS RAN"/>
      <sheetName val="UNITS GENER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37.79</v>
          </cell>
          <cell r="C5">
            <v>33.58</v>
          </cell>
          <cell r="D5">
            <v>34.06</v>
          </cell>
        </row>
        <row r="6">
          <cell r="B6">
            <v>37.53</v>
          </cell>
          <cell r="C6">
            <v>33.39</v>
          </cell>
          <cell r="D6">
            <v>33.75</v>
          </cell>
        </row>
        <row r="7">
          <cell r="B7">
            <v>37.71</v>
          </cell>
          <cell r="C7">
            <v>33.4</v>
          </cell>
          <cell r="D7">
            <v>33.64</v>
          </cell>
        </row>
        <row r="8">
          <cell r="B8">
            <v>37.590000000000003</v>
          </cell>
          <cell r="C8">
            <v>33.4</v>
          </cell>
          <cell r="D8">
            <v>33.64</v>
          </cell>
        </row>
        <row r="9">
          <cell r="B9">
            <v>37.729999999999997</v>
          </cell>
          <cell r="C9">
            <v>33.56</v>
          </cell>
          <cell r="D9">
            <v>33.68</v>
          </cell>
        </row>
        <row r="10">
          <cell r="B10">
            <v>37.700000000000003</v>
          </cell>
          <cell r="C10">
            <v>33.630000000000003</v>
          </cell>
          <cell r="D10">
            <v>33.71</v>
          </cell>
        </row>
        <row r="11">
          <cell r="B11">
            <v>31.37</v>
          </cell>
          <cell r="C11">
            <v>28.19</v>
          </cell>
          <cell r="D11">
            <v>27.94</v>
          </cell>
        </row>
        <row r="12">
          <cell r="B12">
            <v>31.65</v>
          </cell>
          <cell r="C12">
            <v>28.38</v>
          </cell>
          <cell r="D12">
            <v>28.26</v>
          </cell>
        </row>
        <row r="13">
          <cell r="B13">
            <v>37.35</v>
          </cell>
          <cell r="C13">
            <v>33.11</v>
          </cell>
          <cell r="D13">
            <v>33.43</v>
          </cell>
        </row>
        <row r="14">
          <cell r="B14">
            <v>37.049999999999997</v>
          </cell>
          <cell r="C14">
            <v>33.33</v>
          </cell>
          <cell r="D14">
            <v>33.5</v>
          </cell>
        </row>
        <row r="15">
          <cell r="B15">
            <v>37.01</v>
          </cell>
          <cell r="C15">
            <v>33.520000000000003</v>
          </cell>
          <cell r="D15">
            <v>33.82</v>
          </cell>
        </row>
        <row r="16">
          <cell r="B16">
            <v>37.880000000000003</v>
          </cell>
          <cell r="C16">
            <v>33.47</v>
          </cell>
          <cell r="D16">
            <v>33.78</v>
          </cell>
        </row>
        <row r="17">
          <cell r="B17">
            <v>29.16</v>
          </cell>
          <cell r="C17">
            <v>25.25</v>
          </cell>
          <cell r="D17">
            <v>24.98</v>
          </cell>
        </row>
        <row r="18">
          <cell r="B18">
            <v>37.619999999999997</v>
          </cell>
          <cell r="C18">
            <v>33.21</v>
          </cell>
          <cell r="D18">
            <v>33.71</v>
          </cell>
        </row>
        <row r="19">
          <cell r="B19">
            <v>35.590000000000003</v>
          </cell>
          <cell r="C19">
            <v>31.35</v>
          </cell>
          <cell r="D19">
            <v>31.72</v>
          </cell>
        </row>
        <row r="20">
          <cell r="B20">
            <v>36.9</v>
          </cell>
          <cell r="C20">
            <v>32.409999999999997</v>
          </cell>
          <cell r="D20">
            <v>32.86</v>
          </cell>
        </row>
        <row r="21">
          <cell r="B21">
            <v>33.61</v>
          </cell>
          <cell r="C21">
            <v>30.99</v>
          </cell>
          <cell r="D21">
            <v>31.33</v>
          </cell>
        </row>
        <row r="22">
          <cell r="B22">
            <v>37.619999999999997</v>
          </cell>
          <cell r="C22">
            <v>33.07</v>
          </cell>
          <cell r="D22">
            <v>33.450000000000003</v>
          </cell>
        </row>
        <row r="23">
          <cell r="B23">
            <v>37.79</v>
          </cell>
          <cell r="C23">
            <v>33.24</v>
          </cell>
          <cell r="D23">
            <v>33.64</v>
          </cell>
        </row>
        <row r="24">
          <cell r="B24">
            <v>28.03</v>
          </cell>
          <cell r="C24">
            <v>24.76</v>
          </cell>
          <cell r="D24">
            <v>24.48</v>
          </cell>
        </row>
        <row r="25">
          <cell r="B25">
            <v>31.66</v>
          </cell>
          <cell r="C25">
            <v>28.08</v>
          </cell>
          <cell r="D25">
            <v>27.54</v>
          </cell>
        </row>
        <row r="26">
          <cell r="B26">
            <v>36.61</v>
          </cell>
          <cell r="C26">
            <v>22.58</v>
          </cell>
          <cell r="D26">
            <v>32.340000000000003</v>
          </cell>
        </row>
        <row r="27">
          <cell r="B27">
            <v>34.119999999999997</v>
          </cell>
          <cell r="C27">
            <v>37.28</v>
          </cell>
          <cell r="D27">
            <v>30.55</v>
          </cell>
        </row>
        <row r="28">
          <cell r="B28">
            <v>37.92</v>
          </cell>
          <cell r="C28">
            <v>38.340000000000003</v>
          </cell>
          <cell r="D28">
            <v>33.659999999999997</v>
          </cell>
        </row>
        <row r="29">
          <cell r="B29">
            <v>33.049999999999997</v>
          </cell>
          <cell r="C29">
            <v>32.24</v>
          </cell>
          <cell r="D29">
            <v>31.57</v>
          </cell>
        </row>
        <row r="30">
          <cell r="B30">
            <v>37.880000000000003</v>
          </cell>
          <cell r="C30">
            <v>34.14</v>
          </cell>
          <cell r="D30">
            <v>33.6</v>
          </cell>
        </row>
        <row r="31">
          <cell r="B31">
            <v>37.909999999999997</v>
          </cell>
          <cell r="C31">
            <v>34.119999999999997</v>
          </cell>
          <cell r="D31">
            <v>33.56</v>
          </cell>
        </row>
        <row r="32">
          <cell r="B32">
            <v>34.04</v>
          </cell>
          <cell r="C32">
            <v>30.34</v>
          </cell>
          <cell r="D32">
            <v>29.71</v>
          </cell>
        </row>
        <row r="33">
          <cell r="B33">
            <v>38</v>
          </cell>
          <cell r="C33">
            <v>34.17</v>
          </cell>
          <cell r="D33">
            <v>33.47</v>
          </cell>
        </row>
        <row r="34">
          <cell r="B34">
            <v>34.85</v>
          </cell>
          <cell r="C34">
            <v>31.27</v>
          </cell>
          <cell r="D34">
            <v>30.44</v>
          </cell>
        </row>
        <row r="35">
          <cell r="B35">
            <v>37.729999999999997</v>
          </cell>
          <cell r="C35">
            <v>33.869999999999997</v>
          </cell>
          <cell r="D35">
            <v>32.869999999999997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">
          <cell r="B5">
            <v>0</v>
          </cell>
          <cell r="C5">
            <v>0</v>
          </cell>
          <cell r="D5">
            <v>0</v>
          </cell>
          <cell r="E5">
            <v>386850.00000000582</v>
          </cell>
          <cell r="F5">
            <v>393599.99999997672</v>
          </cell>
          <cell r="G5">
            <v>371100.00000000582</v>
          </cell>
          <cell r="H5">
            <v>51839.999999996508</v>
          </cell>
          <cell r="I5">
            <v>337279.99999999884</v>
          </cell>
          <cell r="J5">
            <v>0</v>
          </cell>
          <cell r="K5">
            <v>0</v>
          </cell>
          <cell r="L5">
            <v>98819.999999999709</v>
          </cell>
          <cell r="M5">
            <v>69000</v>
          </cell>
          <cell r="N5">
            <v>532000</v>
          </cell>
          <cell r="O5">
            <v>592960</v>
          </cell>
          <cell r="P5">
            <v>0</v>
          </cell>
          <cell r="Q5">
            <v>611600</v>
          </cell>
          <cell r="R5">
            <v>633200</v>
          </cell>
          <cell r="S5">
            <v>672600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375600.00000000582</v>
          </cell>
          <cell r="F6">
            <v>400650.00000002328</v>
          </cell>
          <cell r="G6">
            <v>370380.00000000466</v>
          </cell>
          <cell r="H6">
            <v>387599.99999999127</v>
          </cell>
          <cell r="I6">
            <v>0</v>
          </cell>
          <cell r="J6">
            <v>0</v>
          </cell>
          <cell r="K6">
            <v>0</v>
          </cell>
          <cell r="L6">
            <v>49860.000000000582</v>
          </cell>
          <cell r="M6">
            <v>80940.000000002328</v>
          </cell>
          <cell r="N6">
            <v>578240</v>
          </cell>
          <cell r="O6">
            <v>597600</v>
          </cell>
          <cell r="P6">
            <v>0</v>
          </cell>
          <cell r="Q6">
            <v>569400</v>
          </cell>
          <cell r="R6">
            <v>600800</v>
          </cell>
          <cell r="S6">
            <v>620800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375750</v>
          </cell>
          <cell r="F7">
            <v>383699.99999998254</v>
          </cell>
          <cell r="G7">
            <v>375359.99999998603</v>
          </cell>
          <cell r="H7">
            <v>402720.00000000116</v>
          </cell>
          <cell r="I7">
            <v>0</v>
          </cell>
          <cell r="J7">
            <v>0</v>
          </cell>
          <cell r="K7">
            <v>41380.000000004657</v>
          </cell>
          <cell r="L7">
            <v>0</v>
          </cell>
          <cell r="M7">
            <v>162300.00000000291</v>
          </cell>
          <cell r="N7">
            <v>498720</v>
          </cell>
          <cell r="O7">
            <v>576320</v>
          </cell>
          <cell r="P7">
            <v>179800</v>
          </cell>
          <cell r="Q7">
            <v>566800</v>
          </cell>
          <cell r="R7">
            <v>472200</v>
          </cell>
          <cell r="S7">
            <v>562000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370649.99999999418</v>
          </cell>
          <cell r="F8">
            <v>365100.00000000582</v>
          </cell>
          <cell r="G8">
            <v>341880.00000000466</v>
          </cell>
          <cell r="H8">
            <v>365400.00000000873</v>
          </cell>
          <cell r="I8">
            <v>0</v>
          </cell>
          <cell r="J8">
            <v>0</v>
          </cell>
          <cell r="K8">
            <v>0</v>
          </cell>
          <cell r="L8">
            <v>6059.9999999976717</v>
          </cell>
          <cell r="M8">
            <v>133319.99999999971</v>
          </cell>
          <cell r="N8">
            <v>496000</v>
          </cell>
          <cell r="O8">
            <v>595840</v>
          </cell>
          <cell r="P8">
            <v>152000</v>
          </cell>
          <cell r="Q8">
            <v>596400</v>
          </cell>
          <cell r="R8">
            <v>524000</v>
          </cell>
          <cell r="S8">
            <v>636200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402899.99999999418</v>
          </cell>
          <cell r="F9">
            <v>391649.99999999418</v>
          </cell>
          <cell r="G9">
            <v>368429.99999999302</v>
          </cell>
          <cell r="H9">
            <v>152000</v>
          </cell>
          <cell r="I9">
            <v>0</v>
          </cell>
          <cell r="J9">
            <v>0</v>
          </cell>
          <cell r="K9">
            <v>71399.999999994179</v>
          </cell>
          <cell r="L9">
            <v>171840.00000000378</v>
          </cell>
          <cell r="M9">
            <v>0</v>
          </cell>
          <cell r="N9">
            <v>484000</v>
          </cell>
          <cell r="O9">
            <v>578400</v>
          </cell>
          <cell r="P9">
            <v>74800</v>
          </cell>
          <cell r="Q9">
            <v>617000</v>
          </cell>
          <cell r="R9">
            <v>356400</v>
          </cell>
          <cell r="S9">
            <v>612600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402899.99999999418</v>
          </cell>
          <cell r="F10">
            <v>394800.00000001746</v>
          </cell>
          <cell r="G10">
            <v>367830.0000000163</v>
          </cell>
          <cell r="H10">
            <v>0</v>
          </cell>
          <cell r="I10">
            <v>299519.99999998952</v>
          </cell>
          <cell r="J10">
            <v>0</v>
          </cell>
          <cell r="K10">
            <v>0</v>
          </cell>
          <cell r="L10">
            <v>108180.00000000029</v>
          </cell>
          <cell r="M10">
            <v>9540.0000000008731</v>
          </cell>
          <cell r="N10">
            <v>538720</v>
          </cell>
          <cell r="O10">
            <v>588000</v>
          </cell>
          <cell r="P10">
            <v>510800</v>
          </cell>
          <cell r="Q10">
            <v>605600</v>
          </cell>
          <cell r="R10">
            <v>102800</v>
          </cell>
          <cell r="S10">
            <v>617200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389550.00000001746</v>
          </cell>
          <cell r="F11">
            <v>388199.99999998254</v>
          </cell>
          <cell r="G11">
            <v>362699.99999998254</v>
          </cell>
          <cell r="H11">
            <v>86339.999999996508</v>
          </cell>
          <cell r="I11">
            <v>299519.99999998952</v>
          </cell>
          <cell r="J11">
            <v>0</v>
          </cell>
          <cell r="K11">
            <v>0</v>
          </cell>
          <cell r="L11">
            <v>125879.99999999738</v>
          </cell>
          <cell r="M11">
            <v>53339.999999996508</v>
          </cell>
          <cell r="N11">
            <v>556800</v>
          </cell>
          <cell r="O11">
            <v>584640</v>
          </cell>
          <cell r="P11">
            <v>348800</v>
          </cell>
          <cell r="Q11">
            <v>622000</v>
          </cell>
          <cell r="R11">
            <v>282000</v>
          </cell>
          <cell r="S11">
            <v>670200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382649.99999999418</v>
          </cell>
          <cell r="F12">
            <v>416550.00000001746</v>
          </cell>
          <cell r="G12">
            <v>389760.00000000931</v>
          </cell>
          <cell r="H12">
            <v>136559.99999999767</v>
          </cell>
          <cell r="I12">
            <v>317639.99999999942</v>
          </cell>
          <cell r="J12">
            <v>0</v>
          </cell>
          <cell r="K12">
            <v>159360.00000000058</v>
          </cell>
          <cell r="L12">
            <v>28980.000000003201</v>
          </cell>
          <cell r="M12">
            <v>6900.0000000014552</v>
          </cell>
          <cell r="N12">
            <v>492000</v>
          </cell>
          <cell r="O12">
            <v>575520</v>
          </cell>
          <cell r="P12">
            <v>574000</v>
          </cell>
          <cell r="Q12">
            <v>613800</v>
          </cell>
          <cell r="R12">
            <v>6000</v>
          </cell>
          <cell r="S12">
            <v>633400</v>
          </cell>
        </row>
        <row r="13">
          <cell r="B13">
            <v>0</v>
          </cell>
          <cell r="C13">
            <v>0</v>
          </cell>
          <cell r="D13">
            <v>0</v>
          </cell>
          <cell r="J13">
            <v>0</v>
          </cell>
          <cell r="K13">
            <v>196020.00000000407</v>
          </cell>
          <cell r="L13">
            <v>163569.99999999971</v>
          </cell>
          <cell r="M13">
            <v>210419.99999999825</v>
          </cell>
          <cell r="N13">
            <v>556800</v>
          </cell>
          <cell r="O13">
            <v>602240</v>
          </cell>
          <cell r="P13">
            <v>559400</v>
          </cell>
          <cell r="Q13">
            <v>569200</v>
          </cell>
          <cell r="R13">
            <v>0</v>
          </cell>
          <cell r="S13">
            <v>542400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342900.00000002328</v>
          </cell>
          <cell r="F14">
            <v>385800.00000001746</v>
          </cell>
          <cell r="G14">
            <v>357839.99999999651</v>
          </cell>
          <cell r="H14">
            <v>373919.99999999825</v>
          </cell>
          <cell r="I14">
            <v>66800.00000000291</v>
          </cell>
          <cell r="J14">
            <v>0</v>
          </cell>
          <cell r="K14">
            <v>187979.99999999593</v>
          </cell>
          <cell r="L14">
            <v>139190.00000000233</v>
          </cell>
          <cell r="M14">
            <v>210959.99999999913</v>
          </cell>
          <cell r="N14">
            <v>230400</v>
          </cell>
          <cell r="O14">
            <v>594240</v>
          </cell>
          <cell r="P14">
            <v>580000</v>
          </cell>
          <cell r="Q14">
            <v>562000</v>
          </cell>
          <cell r="R14">
            <v>103600</v>
          </cell>
          <cell r="S14">
            <v>590800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358349.99999997672</v>
          </cell>
          <cell r="F15">
            <v>391949.99999998254</v>
          </cell>
          <cell r="G15">
            <v>371760.00000000931</v>
          </cell>
          <cell r="H15">
            <v>2040.0000000081491</v>
          </cell>
          <cell r="I15">
            <v>0</v>
          </cell>
          <cell r="J15">
            <v>0</v>
          </cell>
          <cell r="K15">
            <v>92340.000000003783</v>
          </cell>
          <cell r="L15">
            <v>0</v>
          </cell>
          <cell r="M15">
            <v>104279.99999999884</v>
          </cell>
          <cell r="N15">
            <v>483040</v>
          </cell>
          <cell r="O15">
            <v>569920</v>
          </cell>
          <cell r="P15">
            <v>624600</v>
          </cell>
          <cell r="Q15">
            <v>607200</v>
          </cell>
          <cell r="R15">
            <v>58000</v>
          </cell>
          <cell r="S15">
            <v>639200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414900.00000002328</v>
          </cell>
          <cell r="F16">
            <v>387550.00000001746</v>
          </cell>
          <cell r="G16">
            <v>361380.00000000466</v>
          </cell>
          <cell r="H16">
            <v>0</v>
          </cell>
          <cell r="I16">
            <v>320160.00000000349</v>
          </cell>
          <cell r="J16">
            <v>0</v>
          </cell>
          <cell r="K16">
            <v>72299.999999995634</v>
          </cell>
          <cell r="L16">
            <v>98040</v>
          </cell>
          <cell r="M16">
            <v>10200.000000004366</v>
          </cell>
          <cell r="N16">
            <v>549920</v>
          </cell>
          <cell r="O16">
            <v>583360</v>
          </cell>
          <cell r="P16">
            <v>624800</v>
          </cell>
          <cell r="Q16">
            <v>613600</v>
          </cell>
          <cell r="R16">
            <v>0</v>
          </cell>
          <cell r="S16">
            <v>630800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410250</v>
          </cell>
          <cell r="F17">
            <v>398000</v>
          </cell>
          <cell r="G17">
            <v>370739.99999999069</v>
          </cell>
          <cell r="H17">
            <v>0</v>
          </cell>
          <cell r="I17">
            <v>372300.00000000291</v>
          </cell>
          <cell r="J17">
            <v>0</v>
          </cell>
          <cell r="K17">
            <v>17940.000000002328</v>
          </cell>
          <cell r="L17">
            <v>84360.000000000582</v>
          </cell>
          <cell r="M17">
            <v>105299.99999999563</v>
          </cell>
          <cell r="N17">
            <v>491040</v>
          </cell>
          <cell r="O17">
            <v>576160</v>
          </cell>
          <cell r="P17">
            <v>643400</v>
          </cell>
          <cell r="Q17">
            <v>641800</v>
          </cell>
          <cell r="R17">
            <v>0</v>
          </cell>
          <cell r="S17">
            <v>634800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405899.99999999418</v>
          </cell>
          <cell r="F18">
            <v>363299.99999998836</v>
          </cell>
          <cell r="G18">
            <v>341160.00000000349</v>
          </cell>
          <cell r="H18">
            <v>0</v>
          </cell>
          <cell r="I18">
            <v>382379.9999999901</v>
          </cell>
          <cell r="J18">
            <v>0</v>
          </cell>
          <cell r="K18">
            <v>0</v>
          </cell>
          <cell r="L18">
            <v>0</v>
          </cell>
          <cell r="M18">
            <v>96360.000000000582</v>
          </cell>
          <cell r="N18">
            <v>526080</v>
          </cell>
          <cell r="O18">
            <v>578240</v>
          </cell>
          <cell r="P18">
            <v>112400</v>
          </cell>
          <cell r="Q18">
            <v>630800</v>
          </cell>
          <cell r="R18">
            <v>372200</v>
          </cell>
          <cell r="S18">
            <v>639600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385049.99999998836</v>
          </cell>
          <cell r="F19">
            <v>391800.00000001746</v>
          </cell>
          <cell r="G19">
            <v>371160.00000000349</v>
          </cell>
          <cell r="H19">
            <v>0</v>
          </cell>
          <cell r="I19">
            <v>349080.00000000175</v>
          </cell>
          <cell r="J19">
            <v>0</v>
          </cell>
          <cell r="K19">
            <v>0</v>
          </cell>
          <cell r="L19">
            <v>0</v>
          </cell>
          <cell r="M19">
            <v>154920.00000000553</v>
          </cell>
          <cell r="N19">
            <v>511360</v>
          </cell>
          <cell r="O19">
            <v>573760</v>
          </cell>
          <cell r="P19">
            <v>0</v>
          </cell>
          <cell r="Q19">
            <v>576800</v>
          </cell>
          <cell r="R19">
            <v>542400</v>
          </cell>
          <cell r="S19">
            <v>545200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395399.99999999418</v>
          </cell>
          <cell r="F20">
            <v>393449.99999998254</v>
          </cell>
          <cell r="G20">
            <v>375000</v>
          </cell>
          <cell r="H20">
            <v>84000</v>
          </cell>
          <cell r="I20">
            <v>377160.00000000349</v>
          </cell>
          <cell r="J20">
            <v>0</v>
          </cell>
          <cell r="K20">
            <v>133440.00000000233</v>
          </cell>
          <cell r="L20">
            <v>0</v>
          </cell>
          <cell r="M20">
            <v>38159.999999996217</v>
          </cell>
          <cell r="N20">
            <v>468320</v>
          </cell>
          <cell r="O20">
            <v>573760</v>
          </cell>
          <cell r="P20">
            <v>0</v>
          </cell>
          <cell r="Q20">
            <v>548200</v>
          </cell>
          <cell r="R20">
            <v>624600</v>
          </cell>
          <cell r="S20">
            <v>624200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396000</v>
          </cell>
          <cell r="F21">
            <v>373050.00000001746</v>
          </cell>
          <cell r="G21">
            <v>346919.9999999837</v>
          </cell>
          <cell r="H21">
            <v>363000</v>
          </cell>
          <cell r="I21">
            <v>358679.99999999302</v>
          </cell>
          <cell r="J21">
            <v>0</v>
          </cell>
          <cell r="K21">
            <v>158279.99999999884</v>
          </cell>
          <cell r="L21">
            <v>0</v>
          </cell>
          <cell r="M21">
            <v>83940.000000002328</v>
          </cell>
          <cell r="N21">
            <v>484480</v>
          </cell>
          <cell r="O21">
            <v>572800</v>
          </cell>
          <cell r="P21">
            <v>119800</v>
          </cell>
          <cell r="Q21">
            <v>597600</v>
          </cell>
          <cell r="R21">
            <v>529000</v>
          </cell>
          <cell r="S21">
            <v>605200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368700.00000001164</v>
          </cell>
          <cell r="F22">
            <v>376649.99999999418</v>
          </cell>
          <cell r="G22">
            <v>358800.00000001746</v>
          </cell>
          <cell r="H22">
            <v>380160.00000000349</v>
          </cell>
          <cell r="I22">
            <v>130200.00000001164</v>
          </cell>
          <cell r="J22">
            <v>0</v>
          </cell>
          <cell r="K22">
            <v>199440.00000000233</v>
          </cell>
          <cell r="L22">
            <v>0</v>
          </cell>
          <cell r="M22">
            <v>0</v>
          </cell>
          <cell r="N22">
            <v>484640</v>
          </cell>
          <cell r="O22">
            <v>572800</v>
          </cell>
          <cell r="P22">
            <v>565000</v>
          </cell>
          <cell r="Q22">
            <v>560800</v>
          </cell>
          <cell r="R22">
            <v>83400</v>
          </cell>
          <cell r="S22">
            <v>566800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393899.99999999418</v>
          </cell>
          <cell r="F23">
            <v>390000</v>
          </cell>
          <cell r="G23">
            <v>364919.9999999837</v>
          </cell>
          <cell r="H23">
            <v>381959.99999999185</v>
          </cell>
          <cell r="I23">
            <v>104639.99999999942</v>
          </cell>
          <cell r="J23">
            <v>0</v>
          </cell>
          <cell r="K23">
            <v>182339.99999999651</v>
          </cell>
          <cell r="L23">
            <v>0</v>
          </cell>
          <cell r="M23">
            <v>52619.999999995343</v>
          </cell>
          <cell r="N23">
            <v>519680</v>
          </cell>
          <cell r="O23">
            <v>589600</v>
          </cell>
          <cell r="P23">
            <v>609400</v>
          </cell>
          <cell r="Q23">
            <v>611000</v>
          </cell>
          <cell r="R23">
            <v>53000</v>
          </cell>
          <cell r="S23">
            <v>619200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402300.00000001746</v>
          </cell>
          <cell r="F24">
            <v>408750</v>
          </cell>
          <cell r="G24">
            <v>384600.00000000582</v>
          </cell>
          <cell r="H24">
            <v>397559.99999999767</v>
          </cell>
          <cell r="I24">
            <v>3119.9999999953434</v>
          </cell>
          <cell r="J24">
            <v>0</v>
          </cell>
          <cell r="K24">
            <v>0</v>
          </cell>
          <cell r="L24">
            <v>169439.99999999505</v>
          </cell>
          <cell r="M24">
            <v>0</v>
          </cell>
          <cell r="N24">
            <v>542240</v>
          </cell>
          <cell r="O24">
            <v>589760</v>
          </cell>
          <cell r="P24">
            <v>577200</v>
          </cell>
          <cell r="Q24">
            <v>603600</v>
          </cell>
          <cell r="R24">
            <v>0</v>
          </cell>
          <cell r="S24">
            <v>625200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418649.99999999418</v>
          </cell>
          <cell r="F25">
            <v>383399.99999999418</v>
          </cell>
          <cell r="G25">
            <v>357720.00000000116</v>
          </cell>
          <cell r="H25">
            <v>376350.00000000582</v>
          </cell>
          <cell r="I25">
            <v>0</v>
          </cell>
          <cell r="J25">
            <v>0</v>
          </cell>
          <cell r="K25">
            <v>0</v>
          </cell>
          <cell r="L25">
            <v>174300.00000000291</v>
          </cell>
          <cell r="M25">
            <v>0</v>
          </cell>
          <cell r="N25">
            <v>495360</v>
          </cell>
          <cell r="O25">
            <v>587840</v>
          </cell>
          <cell r="P25">
            <v>327000</v>
          </cell>
          <cell r="Q25">
            <v>655200</v>
          </cell>
          <cell r="R25">
            <v>223400</v>
          </cell>
          <cell r="S25">
            <v>663800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372449.99999998254</v>
          </cell>
          <cell r="F26">
            <v>394649.99999999418</v>
          </cell>
          <cell r="G26">
            <v>376350.00000000582</v>
          </cell>
          <cell r="H26">
            <v>393809.99999999767</v>
          </cell>
          <cell r="I26">
            <v>67679.999999993015</v>
          </cell>
          <cell r="J26">
            <v>0</v>
          </cell>
          <cell r="K26">
            <v>28800</v>
          </cell>
          <cell r="L26">
            <v>72660</v>
          </cell>
          <cell r="M26">
            <v>34500</v>
          </cell>
          <cell r="N26">
            <v>553280</v>
          </cell>
          <cell r="O26">
            <v>596000</v>
          </cell>
          <cell r="P26">
            <v>0</v>
          </cell>
          <cell r="Q26">
            <v>605600</v>
          </cell>
          <cell r="R26">
            <v>611800</v>
          </cell>
          <cell r="S26">
            <v>629200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385800.00000001746</v>
          </cell>
          <cell r="F27">
            <v>402149.99999999418</v>
          </cell>
          <cell r="G27">
            <v>371160.00000000349</v>
          </cell>
          <cell r="H27">
            <v>387000</v>
          </cell>
          <cell r="I27">
            <v>15960.000000006403</v>
          </cell>
          <cell r="J27">
            <v>0</v>
          </cell>
          <cell r="K27">
            <v>0</v>
          </cell>
          <cell r="L27">
            <v>148680</v>
          </cell>
          <cell r="M27">
            <v>0</v>
          </cell>
          <cell r="N27">
            <v>525760</v>
          </cell>
          <cell r="O27">
            <v>585440</v>
          </cell>
          <cell r="P27">
            <v>0</v>
          </cell>
          <cell r="Q27">
            <v>592400</v>
          </cell>
          <cell r="R27">
            <v>629000</v>
          </cell>
          <cell r="S27">
            <v>618600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385050.00000001746</v>
          </cell>
          <cell r="G28">
            <v>360000</v>
          </cell>
          <cell r="H28">
            <v>374400.00000000873</v>
          </cell>
          <cell r="I28">
            <v>371160.00000000349</v>
          </cell>
          <cell r="J28">
            <v>0</v>
          </cell>
          <cell r="K28">
            <v>43560</v>
          </cell>
          <cell r="L28">
            <v>63600.000000005821</v>
          </cell>
          <cell r="M28">
            <v>41459.999999999127</v>
          </cell>
          <cell r="N28">
            <v>525760</v>
          </cell>
          <cell r="O28">
            <v>575360</v>
          </cell>
          <cell r="P28">
            <v>155400</v>
          </cell>
          <cell r="Q28">
            <v>638200</v>
          </cell>
          <cell r="R28">
            <v>402600</v>
          </cell>
          <cell r="S28">
            <v>600600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117000</v>
          </cell>
          <cell r="F29">
            <v>402149.99999999418</v>
          </cell>
          <cell r="G29">
            <v>370880.00000000466</v>
          </cell>
          <cell r="H29">
            <v>386879.9999999901</v>
          </cell>
          <cell r="I29">
            <v>336000</v>
          </cell>
          <cell r="J29">
            <v>0</v>
          </cell>
          <cell r="K29">
            <v>121440.00000000233</v>
          </cell>
          <cell r="L29">
            <v>79979.999999995925</v>
          </cell>
          <cell r="M29">
            <v>20760.000000002037</v>
          </cell>
          <cell r="N29">
            <v>539200</v>
          </cell>
          <cell r="O29">
            <v>579840</v>
          </cell>
          <cell r="P29">
            <v>348000</v>
          </cell>
          <cell r="Q29">
            <v>591800</v>
          </cell>
          <cell r="R29">
            <v>165800</v>
          </cell>
          <cell r="S29">
            <v>592400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398850.00000000582</v>
          </cell>
          <cell r="F30">
            <v>386200.00000001164</v>
          </cell>
          <cell r="G30">
            <v>366200.00000001164</v>
          </cell>
          <cell r="H30">
            <v>430160.00000000349</v>
          </cell>
          <cell r="I30">
            <v>0</v>
          </cell>
          <cell r="J30">
            <v>0</v>
          </cell>
          <cell r="K30">
            <v>0</v>
          </cell>
          <cell r="L30">
            <v>122040.00000000087</v>
          </cell>
          <cell r="M30">
            <v>0</v>
          </cell>
          <cell r="N30">
            <v>480000</v>
          </cell>
          <cell r="O30">
            <v>595840</v>
          </cell>
          <cell r="P30">
            <v>0</v>
          </cell>
          <cell r="Q30">
            <v>616600</v>
          </cell>
          <cell r="R30">
            <v>663800</v>
          </cell>
          <cell r="S30">
            <v>655600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376599.99999997672</v>
          </cell>
          <cell r="F31">
            <v>398449.99999998254</v>
          </cell>
          <cell r="G31">
            <v>370879.99999997555</v>
          </cell>
          <cell r="H31">
            <v>354279.99999999884</v>
          </cell>
          <cell r="I31">
            <v>38639.999999999418</v>
          </cell>
          <cell r="J31">
            <v>0</v>
          </cell>
          <cell r="K31">
            <v>0</v>
          </cell>
          <cell r="L31">
            <v>196319.99999999971</v>
          </cell>
          <cell r="M31">
            <v>0</v>
          </cell>
          <cell r="N31">
            <v>532480</v>
          </cell>
          <cell r="O31">
            <v>589440</v>
          </cell>
          <cell r="P31">
            <v>0</v>
          </cell>
          <cell r="Q31">
            <v>584000</v>
          </cell>
          <cell r="R31">
            <v>596000</v>
          </cell>
          <cell r="S31">
            <v>595400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386900.00000002328</v>
          </cell>
          <cell r="F32">
            <v>410700.00000001164</v>
          </cell>
          <cell r="G32">
            <v>390360.00000001513</v>
          </cell>
          <cell r="H32">
            <v>400800.00000000291</v>
          </cell>
          <cell r="I32">
            <v>12000</v>
          </cell>
          <cell r="J32">
            <v>0</v>
          </cell>
          <cell r="K32">
            <v>0</v>
          </cell>
          <cell r="L32">
            <v>155699.99999999709</v>
          </cell>
          <cell r="M32">
            <v>0</v>
          </cell>
          <cell r="N32">
            <v>505280</v>
          </cell>
          <cell r="O32">
            <v>598560</v>
          </cell>
          <cell r="P32">
            <v>0</v>
          </cell>
          <cell r="Q32">
            <v>622000</v>
          </cell>
          <cell r="R32">
            <v>622600</v>
          </cell>
          <cell r="S32">
            <v>630600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385949.99999998254</v>
          </cell>
          <cell r="F33">
            <v>402600.00000000582</v>
          </cell>
          <cell r="G33">
            <v>372000</v>
          </cell>
          <cell r="H33">
            <v>400080.00000000175</v>
          </cell>
          <cell r="I33">
            <v>0</v>
          </cell>
          <cell r="J33">
            <v>0</v>
          </cell>
          <cell r="K33">
            <v>0</v>
          </cell>
          <cell r="L33">
            <v>212100.00000000582</v>
          </cell>
          <cell r="M33">
            <v>0</v>
          </cell>
          <cell r="N33">
            <v>532160</v>
          </cell>
          <cell r="O33">
            <v>572960</v>
          </cell>
          <cell r="P33">
            <v>0</v>
          </cell>
          <cell r="Q33">
            <v>640000</v>
          </cell>
          <cell r="R33">
            <v>657200</v>
          </cell>
          <cell r="S33">
            <v>668800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410700.00000001164</v>
          </cell>
          <cell r="F34">
            <v>380399.99999999418</v>
          </cell>
          <cell r="G34">
            <v>353760.00000000931</v>
          </cell>
          <cell r="H34">
            <v>379199.99999999709</v>
          </cell>
          <cell r="I34">
            <v>0</v>
          </cell>
          <cell r="J34">
            <v>0</v>
          </cell>
          <cell r="K34">
            <v>0</v>
          </cell>
          <cell r="L34">
            <v>219420.00000000189</v>
          </cell>
          <cell r="M34">
            <v>75360.000000000582</v>
          </cell>
          <cell r="N34">
            <v>555040</v>
          </cell>
          <cell r="O34">
            <v>586240</v>
          </cell>
          <cell r="P34">
            <v>0</v>
          </cell>
          <cell r="Q34">
            <v>609200</v>
          </cell>
          <cell r="R34">
            <v>592400</v>
          </cell>
          <cell r="S34">
            <v>668800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ENERGY EACH MACHINE"/>
      <sheetName val="PLANT PERFORMANCE INDICATORS"/>
      <sheetName val="HOURS RAN"/>
      <sheetName val="UNITS GENER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37.5</v>
          </cell>
          <cell r="C5">
            <v>33.700000000000003</v>
          </cell>
          <cell r="D5">
            <v>32.840000000000003</v>
          </cell>
        </row>
        <row r="6">
          <cell r="B6">
            <v>37.799999999999997</v>
          </cell>
          <cell r="C6">
            <v>33.85</v>
          </cell>
          <cell r="D6">
            <v>33.229999999999997</v>
          </cell>
        </row>
        <row r="7">
          <cell r="B7">
            <v>37.700000000000003</v>
          </cell>
          <cell r="C7">
            <v>33.75</v>
          </cell>
          <cell r="D7">
            <v>33.11</v>
          </cell>
        </row>
        <row r="8">
          <cell r="B8">
            <v>37.5</v>
          </cell>
          <cell r="C8">
            <v>33.729999999999997</v>
          </cell>
          <cell r="D8">
            <v>32.97</v>
          </cell>
        </row>
        <row r="9">
          <cell r="B9">
            <v>37.53</v>
          </cell>
          <cell r="C9">
            <v>33.78</v>
          </cell>
          <cell r="D9">
            <v>32.99</v>
          </cell>
        </row>
        <row r="10">
          <cell r="B10">
            <v>37.630000000000003</v>
          </cell>
          <cell r="C10">
            <v>33.97</v>
          </cell>
          <cell r="D10">
            <v>33.06</v>
          </cell>
        </row>
        <row r="11">
          <cell r="B11">
            <v>37.450000000000003</v>
          </cell>
          <cell r="C11">
            <v>33.44</v>
          </cell>
          <cell r="D11">
            <v>32.75</v>
          </cell>
        </row>
        <row r="12">
          <cell r="B12">
            <v>37.67</v>
          </cell>
          <cell r="C12">
            <v>33.880000000000003</v>
          </cell>
          <cell r="D12">
            <v>33.06</v>
          </cell>
        </row>
        <row r="13">
          <cell r="B13">
            <v>37.6</v>
          </cell>
          <cell r="C13">
            <v>33.909999999999997</v>
          </cell>
          <cell r="D13">
            <v>33.01</v>
          </cell>
        </row>
        <row r="14">
          <cell r="B14">
            <v>37.630000000000003</v>
          </cell>
          <cell r="C14">
            <v>34</v>
          </cell>
          <cell r="D14">
            <v>32.97</v>
          </cell>
        </row>
        <row r="15">
          <cell r="B15">
            <v>37.54</v>
          </cell>
          <cell r="C15">
            <v>33.65</v>
          </cell>
          <cell r="D15">
            <v>32.659999999999997</v>
          </cell>
        </row>
        <row r="16">
          <cell r="B16">
            <v>33.15</v>
          </cell>
          <cell r="C16">
            <v>29.33</v>
          </cell>
          <cell r="D16">
            <v>29.65</v>
          </cell>
        </row>
        <row r="17">
          <cell r="B17">
            <v>37.69</v>
          </cell>
          <cell r="C17">
            <v>33.479999999999997</v>
          </cell>
          <cell r="D17">
            <v>33.18</v>
          </cell>
        </row>
        <row r="18">
          <cell r="B18">
            <v>37.57</v>
          </cell>
          <cell r="C18">
            <v>33.19</v>
          </cell>
          <cell r="D18">
            <v>33.049999999999997</v>
          </cell>
        </row>
        <row r="19">
          <cell r="B19">
            <v>36.659999999999997</v>
          </cell>
          <cell r="C19">
            <v>33.4</v>
          </cell>
          <cell r="D19">
            <v>33.28</v>
          </cell>
        </row>
        <row r="20">
          <cell r="B20">
            <v>38.49</v>
          </cell>
          <cell r="C20">
            <v>33.979999999999997</v>
          </cell>
          <cell r="D20">
            <v>21.94</v>
          </cell>
        </row>
        <row r="21">
          <cell r="B21">
            <v>38.54</v>
          </cell>
          <cell r="C21">
            <v>34.07</v>
          </cell>
          <cell r="D21">
            <v>19.41</v>
          </cell>
        </row>
        <row r="22">
          <cell r="B22">
            <v>34.85</v>
          </cell>
          <cell r="C22">
            <v>30.45</v>
          </cell>
          <cell r="D22">
            <v>32.64</v>
          </cell>
        </row>
        <row r="23">
          <cell r="B23">
            <v>34.92</v>
          </cell>
          <cell r="C23">
            <v>31.33</v>
          </cell>
          <cell r="D23">
            <v>35.9</v>
          </cell>
        </row>
        <row r="24">
          <cell r="B24">
            <v>33.79</v>
          </cell>
          <cell r="C24">
            <v>33.450000000000003</v>
          </cell>
          <cell r="D24">
            <v>35.479999999999997</v>
          </cell>
        </row>
        <row r="25">
          <cell r="B25">
            <v>37.630000000000003</v>
          </cell>
          <cell r="C25">
            <v>33.299999999999997</v>
          </cell>
          <cell r="D25">
            <v>35.79</v>
          </cell>
        </row>
        <row r="26">
          <cell r="B26">
            <v>37.71</v>
          </cell>
          <cell r="C26">
            <v>33.700000000000003</v>
          </cell>
          <cell r="D26">
            <v>35.92</v>
          </cell>
        </row>
        <row r="27">
          <cell r="B27">
            <v>37.729999999999997</v>
          </cell>
          <cell r="C27">
            <v>33.340000000000003</v>
          </cell>
          <cell r="D27">
            <v>35.64</v>
          </cell>
        </row>
        <row r="28">
          <cell r="B28">
            <v>23.53</v>
          </cell>
          <cell r="C28">
            <v>23.15</v>
          </cell>
          <cell r="D28">
            <v>24.66</v>
          </cell>
        </row>
        <row r="29">
          <cell r="B29">
            <v>26.53</v>
          </cell>
          <cell r="C29">
            <v>31.01</v>
          </cell>
          <cell r="D29">
            <v>32.9</v>
          </cell>
        </row>
        <row r="30">
          <cell r="B30">
            <v>37.619999999999997</v>
          </cell>
          <cell r="C30">
            <v>33.47</v>
          </cell>
          <cell r="D30">
            <v>35.96</v>
          </cell>
        </row>
        <row r="31">
          <cell r="B31">
            <v>31.44</v>
          </cell>
          <cell r="C31">
            <v>29.43</v>
          </cell>
          <cell r="D31">
            <v>31.49</v>
          </cell>
        </row>
        <row r="32">
          <cell r="B32">
            <v>33.729999999999997</v>
          </cell>
          <cell r="C32">
            <v>30.82</v>
          </cell>
          <cell r="D32">
            <v>31.47</v>
          </cell>
        </row>
        <row r="33">
          <cell r="B33">
            <v>37.83</v>
          </cell>
          <cell r="C33">
            <v>33.659999999999997</v>
          </cell>
          <cell r="D33">
            <v>34.89</v>
          </cell>
        </row>
        <row r="34">
          <cell r="B34">
            <v>20.97</v>
          </cell>
          <cell r="C34">
            <v>17.95</v>
          </cell>
          <cell r="D34">
            <v>24.21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E13">
            <v>378400.00000000146</v>
          </cell>
          <cell r="F13">
            <v>398100.00000000582</v>
          </cell>
          <cell r="G13">
            <v>372699.99999999709</v>
          </cell>
          <cell r="H13">
            <v>372700.0000000007</v>
          </cell>
          <cell r="I13">
            <v>393099.99999999854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383100.00000000582</v>
          </cell>
          <cell r="F5">
            <v>377549.99999998836</v>
          </cell>
          <cell r="G5">
            <v>358799.99999998836</v>
          </cell>
          <cell r="H5">
            <v>384839.99999999651</v>
          </cell>
          <cell r="I5">
            <v>86919.999999998254</v>
          </cell>
          <cell r="J5">
            <v>0</v>
          </cell>
          <cell r="K5">
            <v>0</v>
          </cell>
          <cell r="L5">
            <v>143819.99999999971</v>
          </cell>
          <cell r="M5">
            <v>0</v>
          </cell>
          <cell r="N5">
            <v>518560</v>
          </cell>
          <cell r="O5">
            <v>599360</v>
          </cell>
          <cell r="P5">
            <v>0</v>
          </cell>
          <cell r="Q5">
            <v>593000</v>
          </cell>
          <cell r="R5">
            <v>582800</v>
          </cell>
          <cell r="S5">
            <v>589000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379500</v>
          </cell>
          <cell r="F6">
            <v>381000</v>
          </cell>
          <cell r="G6">
            <v>360100.00000000582</v>
          </cell>
          <cell r="H6">
            <v>382500</v>
          </cell>
          <cell r="I6">
            <v>59000</v>
          </cell>
          <cell r="J6">
            <v>0</v>
          </cell>
          <cell r="K6">
            <v>52319.999999999709</v>
          </cell>
          <cell r="L6">
            <v>24239.999999997963</v>
          </cell>
          <cell r="M6">
            <v>15.82</v>
          </cell>
          <cell r="N6">
            <v>485440</v>
          </cell>
          <cell r="O6">
            <v>581600</v>
          </cell>
          <cell r="P6">
            <v>145600</v>
          </cell>
          <cell r="Q6">
            <v>558400</v>
          </cell>
          <cell r="R6">
            <v>564400</v>
          </cell>
          <cell r="S6">
            <v>618600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389699.99999998254</v>
          </cell>
          <cell r="F7">
            <v>385950.00000001164</v>
          </cell>
          <cell r="G7">
            <v>357380.00000000466</v>
          </cell>
          <cell r="H7">
            <v>385260.00000000931</v>
          </cell>
          <cell r="I7">
            <v>13959.999999991851</v>
          </cell>
          <cell r="J7">
            <v>0</v>
          </cell>
          <cell r="K7">
            <v>46319.999999999709</v>
          </cell>
          <cell r="L7">
            <v>67620.000000002619</v>
          </cell>
          <cell r="M7">
            <v>13.75</v>
          </cell>
          <cell r="N7">
            <v>519520</v>
          </cell>
          <cell r="O7">
            <v>580640</v>
          </cell>
          <cell r="P7">
            <v>475200</v>
          </cell>
          <cell r="Q7">
            <v>599200</v>
          </cell>
          <cell r="R7">
            <v>216600</v>
          </cell>
          <cell r="S7">
            <v>562600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333150.00000002328</v>
          </cell>
          <cell r="F8">
            <v>398299.99999998836</v>
          </cell>
          <cell r="G8">
            <v>367199.99999998254</v>
          </cell>
          <cell r="H8">
            <v>172439.99999998778</v>
          </cell>
          <cell r="I8">
            <v>251960.0000000064</v>
          </cell>
          <cell r="J8">
            <v>0</v>
          </cell>
          <cell r="K8">
            <v>68939.999999995052</v>
          </cell>
          <cell r="L8">
            <v>0</v>
          </cell>
          <cell r="M8">
            <v>11.8</v>
          </cell>
          <cell r="N8">
            <v>546080</v>
          </cell>
          <cell r="O8">
            <v>585120</v>
          </cell>
          <cell r="P8">
            <v>0</v>
          </cell>
          <cell r="Q8">
            <v>606200</v>
          </cell>
          <cell r="R8">
            <v>499800</v>
          </cell>
          <cell r="S8">
            <v>635600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348149.99999999418</v>
          </cell>
          <cell r="F9">
            <v>335950.00000001164</v>
          </cell>
          <cell r="G9">
            <v>329040.00000000815</v>
          </cell>
          <cell r="H9">
            <v>85440.000000002328</v>
          </cell>
          <cell r="I9">
            <v>247199.99999999709</v>
          </cell>
          <cell r="J9">
            <v>0</v>
          </cell>
          <cell r="K9">
            <v>21060.000000004948</v>
          </cell>
          <cell r="L9">
            <v>0</v>
          </cell>
          <cell r="M9">
            <v>7.9</v>
          </cell>
          <cell r="N9">
            <v>558400</v>
          </cell>
          <cell r="O9">
            <v>600480</v>
          </cell>
          <cell r="P9">
            <v>0</v>
          </cell>
          <cell r="Q9">
            <v>620400</v>
          </cell>
          <cell r="R9">
            <v>576800</v>
          </cell>
          <cell r="S9">
            <v>643800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348149.99999999418</v>
          </cell>
          <cell r="F10">
            <v>377899.99999999418</v>
          </cell>
          <cell r="G10">
            <v>353160.00000000349</v>
          </cell>
          <cell r="H10">
            <v>1320.0000000069849</v>
          </cell>
          <cell r="I10">
            <v>167279.99999999884</v>
          </cell>
          <cell r="J10">
            <v>0</v>
          </cell>
          <cell r="K10">
            <v>78779.999999998836</v>
          </cell>
          <cell r="L10">
            <v>79739.999999997963</v>
          </cell>
          <cell r="M10">
            <v>0</v>
          </cell>
          <cell r="N10">
            <v>516160</v>
          </cell>
          <cell r="O10">
            <v>575360</v>
          </cell>
          <cell r="P10">
            <v>118000</v>
          </cell>
          <cell r="Q10">
            <v>592600</v>
          </cell>
          <cell r="R10">
            <v>483800</v>
          </cell>
          <cell r="S10">
            <v>630200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399600.00000000582</v>
          </cell>
          <cell r="F11">
            <v>361000</v>
          </cell>
          <cell r="G11">
            <v>337799.99999998836</v>
          </cell>
          <cell r="H11">
            <v>0</v>
          </cell>
          <cell r="I11">
            <v>187680.00000000757</v>
          </cell>
          <cell r="J11">
            <v>0</v>
          </cell>
          <cell r="K11">
            <v>46440.000000002328</v>
          </cell>
          <cell r="L11">
            <v>0</v>
          </cell>
          <cell r="M11">
            <v>6.52</v>
          </cell>
          <cell r="N11">
            <v>522400</v>
          </cell>
          <cell r="O11">
            <v>590080</v>
          </cell>
          <cell r="P11">
            <v>309200</v>
          </cell>
          <cell r="Q11">
            <v>609000</v>
          </cell>
          <cell r="R11">
            <v>209600</v>
          </cell>
          <cell r="S11">
            <v>661800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346500</v>
          </cell>
          <cell r="F12">
            <v>370500</v>
          </cell>
          <cell r="G12">
            <v>350880.00000000466</v>
          </cell>
          <cell r="H12">
            <v>0</v>
          </cell>
          <cell r="I12">
            <v>157559.99999999767</v>
          </cell>
          <cell r="J12">
            <v>0</v>
          </cell>
          <cell r="K12">
            <v>0</v>
          </cell>
          <cell r="L12">
            <v>85379.999999997381</v>
          </cell>
          <cell r="M12">
            <v>8.82</v>
          </cell>
          <cell r="N12">
            <v>542240</v>
          </cell>
          <cell r="O12">
            <v>593600</v>
          </cell>
          <cell r="P12">
            <v>541800</v>
          </cell>
          <cell r="Q12">
            <v>551800</v>
          </cell>
          <cell r="R12">
            <v>208200</v>
          </cell>
          <cell r="S12">
            <v>549200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383399.99999999418</v>
          </cell>
          <cell r="F13">
            <v>346950.00000001164</v>
          </cell>
          <cell r="G13">
            <v>321239.99999999069</v>
          </cell>
          <cell r="H13">
            <v>39.999999993597157</v>
          </cell>
          <cell r="I13">
            <v>268559.99999999767</v>
          </cell>
          <cell r="J13">
            <v>0</v>
          </cell>
          <cell r="K13">
            <v>72239.999999997963</v>
          </cell>
          <cell r="L13">
            <v>78120.000000002619</v>
          </cell>
          <cell r="M13">
            <v>0</v>
          </cell>
          <cell r="N13">
            <v>522400</v>
          </cell>
          <cell r="O13">
            <v>584480</v>
          </cell>
          <cell r="P13">
            <v>584400</v>
          </cell>
          <cell r="Q13">
            <v>575200</v>
          </cell>
          <cell r="R13">
            <v>0</v>
          </cell>
          <cell r="S13">
            <v>602000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364199.99999998254</v>
          </cell>
          <cell r="F14">
            <v>338849.99999997672</v>
          </cell>
          <cell r="G14">
            <v>318840.00000002561</v>
          </cell>
          <cell r="H14">
            <v>0</v>
          </cell>
          <cell r="I14">
            <v>248160.00000000349</v>
          </cell>
          <cell r="J14">
            <v>0</v>
          </cell>
          <cell r="K14">
            <v>0</v>
          </cell>
          <cell r="L14">
            <v>93239.999999997963</v>
          </cell>
          <cell r="M14">
            <v>15.23</v>
          </cell>
          <cell r="N14">
            <v>526080</v>
          </cell>
          <cell r="O14">
            <v>579840</v>
          </cell>
          <cell r="P14">
            <v>400800</v>
          </cell>
          <cell r="Q14">
            <v>591800</v>
          </cell>
          <cell r="R14">
            <v>263200</v>
          </cell>
          <cell r="S14">
            <v>606400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361200.00000001164</v>
          </cell>
          <cell r="F15">
            <v>351150.00000002328</v>
          </cell>
          <cell r="G15">
            <v>335519.99999998952</v>
          </cell>
          <cell r="H15">
            <v>0</v>
          </cell>
          <cell r="I15">
            <v>340919.99999999825</v>
          </cell>
          <cell r="J15">
            <v>0</v>
          </cell>
          <cell r="K15">
            <v>127919.99999999825</v>
          </cell>
          <cell r="L15">
            <v>46739.999999997963</v>
          </cell>
          <cell r="M15">
            <v>0.5</v>
          </cell>
          <cell r="N15">
            <v>507200</v>
          </cell>
          <cell r="O15">
            <v>575200</v>
          </cell>
          <cell r="P15">
            <v>625000</v>
          </cell>
          <cell r="Q15">
            <v>618600</v>
          </cell>
          <cell r="R15">
            <v>58400</v>
          </cell>
          <cell r="S15">
            <v>617000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343500</v>
          </cell>
          <cell r="F16">
            <v>360449.99999998254</v>
          </cell>
          <cell r="G16">
            <v>339639.99999998487</v>
          </cell>
          <cell r="H16">
            <v>0</v>
          </cell>
          <cell r="I16">
            <v>132919.99999999825</v>
          </cell>
          <cell r="J16">
            <v>0</v>
          </cell>
          <cell r="K16">
            <v>70260.000000002037</v>
          </cell>
          <cell r="L16">
            <v>139800.00000000291</v>
          </cell>
          <cell r="M16">
            <v>0</v>
          </cell>
          <cell r="N16">
            <v>502400</v>
          </cell>
          <cell r="O16">
            <v>575040</v>
          </cell>
          <cell r="P16">
            <v>389200</v>
          </cell>
          <cell r="Q16">
            <v>552200</v>
          </cell>
          <cell r="R16">
            <v>261200</v>
          </cell>
          <cell r="S16">
            <v>565800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330600.00000000582</v>
          </cell>
          <cell r="F17">
            <v>369000</v>
          </cell>
          <cell r="G17">
            <v>336900.00000002328</v>
          </cell>
          <cell r="H17">
            <v>141900.00000000873</v>
          </cell>
          <cell r="I17">
            <v>211899.99999999418</v>
          </cell>
          <cell r="J17">
            <v>0</v>
          </cell>
          <cell r="K17">
            <v>72120.000000002619</v>
          </cell>
          <cell r="L17">
            <v>30300.00000000291</v>
          </cell>
          <cell r="M17">
            <v>11.22</v>
          </cell>
          <cell r="N17">
            <v>518880</v>
          </cell>
          <cell r="O17">
            <v>586880</v>
          </cell>
          <cell r="P17">
            <v>580200</v>
          </cell>
          <cell r="Q17">
            <v>571600</v>
          </cell>
          <cell r="R17">
            <v>87200</v>
          </cell>
          <cell r="S17">
            <v>585000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344399.99999999418</v>
          </cell>
          <cell r="G18">
            <v>320899.99999999418</v>
          </cell>
          <cell r="H18">
            <v>337099.99999999127</v>
          </cell>
          <cell r="I18">
            <v>39400.000000008731</v>
          </cell>
          <cell r="J18">
            <v>0</v>
          </cell>
          <cell r="K18">
            <v>0</v>
          </cell>
          <cell r="L18">
            <v>195959.99999999913</v>
          </cell>
          <cell r="M18">
            <v>0</v>
          </cell>
          <cell r="N18">
            <v>509600</v>
          </cell>
          <cell r="O18">
            <v>567840</v>
          </cell>
          <cell r="P18">
            <v>598200</v>
          </cell>
          <cell r="Q18">
            <v>606200</v>
          </cell>
          <cell r="R18">
            <v>0</v>
          </cell>
          <cell r="S18">
            <v>647200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341100.00000000582</v>
          </cell>
          <cell r="G19">
            <v>316799.99999998836</v>
          </cell>
          <cell r="H19">
            <v>102600.00000000582</v>
          </cell>
          <cell r="I19">
            <v>0</v>
          </cell>
          <cell r="J19">
            <v>0</v>
          </cell>
          <cell r="K19">
            <v>86459.999999999127</v>
          </cell>
          <cell r="L19">
            <v>0</v>
          </cell>
          <cell r="M19">
            <v>6.73</v>
          </cell>
          <cell r="N19">
            <v>500640</v>
          </cell>
          <cell r="O19">
            <v>572160</v>
          </cell>
          <cell r="P19">
            <v>522800</v>
          </cell>
          <cell r="Q19">
            <v>587000</v>
          </cell>
          <cell r="R19">
            <v>200</v>
          </cell>
          <cell r="S19">
            <v>600200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246000</v>
          </cell>
          <cell r="F20">
            <v>353100.00000000582</v>
          </cell>
          <cell r="G20">
            <v>334000</v>
          </cell>
          <cell r="H20">
            <v>0</v>
          </cell>
          <cell r="I20">
            <v>0</v>
          </cell>
          <cell r="J20">
            <v>0</v>
          </cell>
          <cell r="K20">
            <v>7199.9999999970896</v>
          </cell>
          <cell r="L20">
            <v>114419.99999999825</v>
          </cell>
          <cell r="M20">
            <v>4.5999999999999996</v>
          </cell>
          <cell r="N20">
            <v>535040</v>
          </cell>
          <cell r="O20">
            <v>572160</v>
          </cell>
          <cell r="P20">
            <v>544000</v>
          </cell>
          <cell r="Q20">
            <v>563000</v>
          </cell>
          <cell r="R20">
            <v>0</v>
          </cell>
          <cell r="S20">
            <v>555000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264399.99999999418</v>
          </cell>
          <cell r="F21">
            <v>321299.99999998836</v>
          </cell>
          <cell r="G21">
            <v>305959.99999999185</v>
          </cell>
          <cell r="H21">
            <v>0</v>
          </cell>
          <cell r="I21">
            <v>20.000000004074536</v>
          </cell>
          <cell r="J21">
            <v>0</v>
          </cell>
          <cell r="K21">
            <v>0</v>
          </cell>
          <cell r="L21">
            <v>52620.000000002619</v>
          </cell>
          <cell r="M21">
            <v>18.3</v>
          </cell>
          <cell r="N21">
            <v>511840</v>
          </cell>
          <cell r="O21">
            <v>577920</v>
          </cell>
          <cell r="P21">
            <v>598000</v>
          </cell>
          <cell r="Q21">
            <v>599600</v>
          </cell>
          <cell r="R21">
            <v>0</v>
          </cell>
          <cell r="S21">
            <v>609400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73399.999999994179</v>
          </cell>
          <cell r="F22">
            <v>331050.00000001746</v>
          </cell>
          <cell r="G22">
            <v>306840.00000002561</v>
          </cell>
          <cell r="H22">
            <v>0</v>
          </cell>
          <cell r="I22">
            <v>233639.99999999942</v>
          </cell>
          <cell r="J22">
            <v>0</v>
          </cell>
          <cell r="K22">
            <v>30419.999999998254</v>
          </cell>
          <cell r="L22">
            <v>0</v>
          </cell>
          <cell r="M22">
            <v>0</v>
          </cell>
          <cell r="N22">
            <v>531360</v>
          </cell>
          <cell r="O22">
            <v>577920</v>
          </cell>
          <cell r="P22">
            <v>644600</v>
          </cell>
          <cell r="Q22">
            <v>642000</v>
          </cell>
          <cell r="R22">
            <v>0</v>
          </cell>
          <cell r="S22">
            <v>618400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416549.99999998836</v>
          </cell>
          <cell r="G23">
            <v>336899.99999999418</v>
          </cell>
          <cell r="H23">
            <v>0</v>
          </cell>
          <cell r="I23">
            <v>290639.99999999942</v>
          </cell>
          <cell r="J23">
            <v>0</v>
          </cell>
          <cell r="K23">
            <v>0</v>
          </cell>
          <cell r="L23">
            <v>238619.99999999534</v>
          </cell>
          <cell r="M23">
            <v>7.73</v>
          </cell>
          <cell r="N23">
            <v>543200</v>
          </cell>
          <cell r="O23">
            <v>585920</v>
          </cell>
          <cell r="P23">
            <v>627600</v>
          </cell>
          <cell r="Q23">
            <v>625800</v>
          </cell>
          <cell r="R23">
            <v>0</v>
          </cell>
          <cell r="S23">
            <v>632200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280050.00000001746</v>
          </cell>
          <cell r="G24">
            <v>327419.9999999837</v>
          </cell>
          <cell r="H24">
            <v>174119.99999999534</v>
          </cell>
          <cell r="I24">
            <v>186000</v>
          </cell>
          <cell r="J24">
            <v>0</v>
          </cell>
          <cell r="K24">
            <v>0</v>
          </cell>
          <cell r="L24">
            <v>140880.00000000466</v>
          </cell>
          <cell r="M24">
            <v>0</v>
          </cell>
          <cell r="N24">
            <v>515200</v>
          </cell>
          <cell r="O24">
            <v>595840</v>
          </cell>
          <cell r="P24">
            <v>586400</v>
          </cell>
          <cell r="Q24">
            <v>604800</v>
          </cell>
          <cell r="R24">
            <v>46400</v>
          </cell>
          <cell r="S24">
            <v>631400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337049.99999998836</v>
          </cell>
          <cell r="G25">
            <v>318000</v>
          </cell>
          <cell r="H25">
            <v>0</v>
          </cell>
          <cell r="I25">
            <v>215519.99999998952</v>
          </cell>
          <cell r="J25">
            <v>0</v>
          </cell>
          <cell r="K25">
            <v>16860.000000000582</v>
          </cell>
          <cell r="L25">
            <v>33119.999999995343</v>
          </cell>
          <cell r="M25">
            <v>10.029999999999999</v>
          </cell>
          <cell r="N25">
            <v>520000</v>
          </cell>
          <cell r="O25">
            <v>588800</v>
          </cell>
          <cell r="P25">
            <v>0</v>
          </cell>
          <cell r="Q25">
            <v>586200</v>
          </cell>
          <cell r="R25">
            <v>627800</v>
          </cell>
          <cell r="S25">
            <v>643600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334000</v>
          </cell>
          <cell r="G26">
            <v>0</v>
          </cell>
          <cell r="H26">
            <v>0</v>
          </cell>
          <cell r="I26">
            <v>261779.99999999884</v>
          </cell>
          <cell r="J26">
            <v>0</v>
          </cell>
          <cell r="K26">
            <v>160380.00000000466</v>
          </cell>
          <cell r="L26">
            <v>43560.000000004948</v>
          </cell>
          <cell r="M26">
            <v>0</v>
          </cell>
          <cell r="N26">
            <v>536320</v>
          </cell>
          <cell r="O26">
            <v>577920</v>
          </cell>
          <cell r="P26">
            <v>0</v>
          </cell>
          <cell r="Q26">
            <v>629400</v>
          </cell>
          <cell r="R26">
            <v>599400</v>
          </cell>
          <cell r="S26">
            <v>658000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101700.00000001164</v>
          </cell>
          <cell r="F27">
            <v>333799.99999998836</v>
          </cell>
          <cell r="G27">
            <v>319199.99999998254</v>
          </cell>
          <cell r="H27">
            <v>52320.000000006985</v>
          </cell>
          <cell r="I27">
            <v>64740.000000005239</v>
          </cell>
          <cell r="J27">
            <v>0</v>
          </cell>
          <cell r="K27">
            <v>0</v>
          </cell>
          <cell r="L27">
            <v>158759.99999999476</v>
          </cell>
          <cell r="M27">
            <v>0</v>
          </cell>
          <cell r="N27">
            <v>516480</v>
          </cell>
          <cell r="O27">
            <v>572160</v>
          </cell>
          <cell r="P27">
            <v>136600</v>
          </cell>
          <cell r="Q27">
            <v>575400</v>
          </cell>
          <cell r="R27">
            <v>494600</v>
          </cell>
          <cell r="S27">
            <v>573200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334949.99999998254</v>
          </cell>
          <cell r="F28">
            <v>340800.00000001746</v>
          </cell>
          <cell r="G28">
            <v>304600.00000000582</v>
          </cell>
          <cell r="H28">
            <v>341360.00000000058</v>
          </cell>
          <cell r="I28">
            <v>214960.0000000064</v>
          </cell>
          <cell r="J28">
            <v>0</v>
          </cell>
          <cell r="K28">
            <v>0</v>
          </cell>
          <cell r="L28">
            <v>100260.00000000204</v>
          </cell>
          <cell r="M28">
            <v>14.7</v>
          </cell>
          <cell r="N28">
            <v>516480</v>
          </cell>
          <cell r="O28">
            <v>578560</v>
          </cell>
          <cell r="P28">
            <v>396200</v>
          </cell>
          <cell r="Q28">
            <v>592000</v>
          </cell>
          <cell r="R28">
            <v>284600</v>
          </cell>
          <cell r="S28">
            <v>597400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96450.000000011642</v>
          </cell>
          <cell r="F29">
            <v>365829.99999998719</v>
          </cell>
          <cell r="G29">
            <v>224000</v>
          </cell>
          <cell r="H29">
            <v>336279.99999999884</v>
          </cell>
          <cell r="I29">
            <v>20720.000000001164</v>
          </cell>
          <cell r="J29">
            <v>0</v>
          </cell>
          <cell r="K29">
            <v>51779.999999998836</v>
          </cell>
          <cell r="L29">
            <v>0</v>
          </cell>
          <cell r="M29">
            <v>10</v>
          </cell>
          <cell r="N29">
            <v>522880</v>
          </cell>
          <cell r="O29">
            <v>565120</v>
          </cell>
          <cell r="P29">
            <v>632200</v>
          </cell>
          <cell r="Q29">
            <v>380800</v>
          </cell>
          <cell r="R29">
            <v>265200</v>
          </cell>
          <cell r="S29">
            <v>633800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294450.00000001164</v>
          </cell>
          <cell r="F30">
            <v>352070.00000000698</v>
          </cell>
          <cell r="G30">
            <v>263399.99999999418</v>
          </cell>
          <cell r="H30">
            <v>344399.99999999418</v>
          </cell>
          <cell r="I30">
            <v>0</v>
          </cell>
          <cell r="J30">
            <v>0</v>
          </cell>
          <cell r="K30">
            <v>79860.000000000582</v>
          </cell>
          <cell r="L30">
            <v>79199.99999999709</v>
          </cell>
          <cell r="M30">
            <v>0</v>
          </cell>
          <cell r="N30">
            <v>537120</v>
          </cell>
          <cell r="O30">
            <v>586240</v>
          </cell>
          <cell r="P30">
            <v>566400</v>
          </cell>
          <cell r="Q30">
            <v>599800</v>
          </cell>
          <cell r="R30">
            <v>110800</v>
          </cell>
          <cell r="S30">
            <v>616600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340349.99999997672</v>
          </cell>
          <cell r="F31">
            <v>380850.00000000582</v>
          </cell>
          <cell r="G31">
            <v>340320.00000000698</v>
          </cell>
          <cell r="H31">
            <v>149520.00000000407</v>
          </cell>
          <cell r="I31">
            <v>0</v>
          </cell>
          <cell r="J31">
            <v>0</v>
          </cell>
          <cell r="K31">
            <v>80579.99999999447</v>
          </cell>
          <cell r="L31">
            <v>63120.000000002619</v>
          </cell>
          <cell r="M31">
            <v>0.45</v>
          </cell>
          <cell r="N31">
            <v>524320</v>
          </cell>
          <cell r="O31">
            <v>542400</v>
          </cell>
          <cell r="P31">
            <v>87800</v>
          </cell>
          <cell r="Q31">
            <v>611600</v>
          </cell>
          <cell r="R31">
            <v>449000</v>
          </cell>
          <cell r="S31">
            <v>622000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362400.00000002328</v>
          </cell>
          <cell r="F32">
            <v>336899.99999999418</v>
          </cell>
          <cell r="G32">
            <v>309720.00000000116</v>
          </cell>
          <cell r="H32">
            <v>43440.000000002328</v>
          </cell>
          <cell r="I32">
            <v>36899.999999994179</v>
          </cell>
          <cell r="J32">
            <v>0</v>
          </cell>
          <cell r="K32">
            <v>237960.0000000064</v>
          </cell>
          <cell r="L32">
            <v>110760.00000000204</v>
          </cell>
          <cell r="M32">
            <v>22.73</v>
          </cell>
          <cell r="N32">
            <v>569600</v>
          </cell>
          <cell r="O32">
            <v>212480</v>
          </cell>
          <cell r="P32">
            <v>272600</v>
          </cell>
          <cell r="Q32">
            <v>613600</v>
          </cell>
          <cell r="R32">
            <v>260400</v>
          </cell>
          <cell r="S32">
            <v>635400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318750</v>
          </cell>
          <cell r="F33">
            <v>350850.00000000582</v>
          </cell>
          <cell r="G33">
            <v>330360.00000001513</v>
          </cell>
          <cell r="H33">
            <v>0</v>
          </cell>
          <cell r="I33">
            <v>120800.00000000291</v>
          </cell>
          <cell r="J33">
            <v>0</v>
          </cell>
          <cell r="K33">
            <v>58500</v>
          </cell>
          <cell r="L33">
            <v>53580.000000001746</v>
          </cell>
          <cell r="M33">
            <v>0</v>
          </cell>
          <cell r="N33">
            <v>577760</v>
          </cell>
          <cell r="O33">
            <v>591200</v>
          </cell>
          <cell r="P33">
            <v>140600</v>
          </cell>
          <cell r="Q33">
            <v>576000</v>
          </cell>
          <cell r="R33">
            <v>513799.99999999994</v>
          </cell>
          <cell r="S33">
            <v>620400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912250</v>
          </cell>
          <cell r="F34">
            <v>349799.99999998836</v>
          </cell>
          <cell r="G34">
            <v>332900.00000002328</v>
          </cell>
          <cell r="H34">
            <v>0</v>
          </cell>
          <cell r="I34">
            <v>38100.000000005821</v>
          </cell>
          <cell r="J34">
            <v>0</v>
          </cell>
          <cell r="K34">
            <v>58500</v>
          </cell>
          <cell r="L34">
            <v>54299.999999995634</v>
          </cell>
          <cell r="M34">
            <v>23.03</v>
          </cell>
          <cell r="N34">
            <v>477120</v>
          </cell>
          <cell r="O34">
            <v>577440</v>
          </cell>
          <cell r="P34">
            <v>6600</v>
          </cell>
          <cell r="Q34">
            <v>603800</v>
          </cell>
          <cell r="R34">
            <v>514600</v>
          </cell>
          <cell r="S34">
            <v>620400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343500</v>
          </cell>
          <cell r="F35">
            <v>308399.99999999418</v>
          </cell>
          <cell r="G35">
            <v>292399.99999999418</v>
          </cell>
          <cell r="H35">
            <v>11159.999999988941</v>
          </cell>
          <cell r="I35">
            <v>92500</v>
          </cell>
          <cell r="J35">
            <v>0</v>
          </cell>
          <cell r="K35">
            <v>0</v>
          </cell>
          <cell r="L35">
            <v>95819.999999999709</v>
          </cell>
          <cell r="M35">
            <v>0</v>
          </cell>
          <cell r="N35">
            <v>523040</v>
          </cell>
          <cell r="O35">
            <v>593920</v>
          </cell>
          <cell r="P35">
            <v>49600</v>
          </cell>
          <cell r="Q35">
            <v>577200</v>
          </cell>
          <cell r="R35">
            <v>621200</v>
          </cell>
          <cell r="S35">
            <v>631400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19650</v>
          </cell>
        </row>
        <row r="22">
          <cell r="F22">
            <v>30070</v>
          </cell>
        </row>
        <row r="23">
          <cell r="F23">
            <v>37660</v>
          </cell>
        </row>
        <row r="24">
          <cell r="F24">
            <v>37690</v>
          </cell>
        </row>
        <row r="25">
          <cell r="F25">
            <v>37680</v>
          </cell>
        </row>
        <row r="26">
          <cell r="F26">
            <v>37560</v>
          </cell>
        </row>
        <row r="27">
          <cell r="F27">
            <v>33710</v>
          </cell>
        </row>
        <row r="28">
          <cell r="F28">
            <v>37880</v>
          </cell>
        </row>
        <row r="29">
          <cell r="F29">
            <v>37490</v>
          </cell>
        </row>
        <row r="30">
          <cell r="F30">
            <v>37610</v>
          </cell>
        </row>
        <row r="31">
          <cell r="F31">
            <v>37570</v>
          </cell>
        </row>
        <row r="32">
          <cell r="F32">
            <v>37550</v>
          </cell>
        </row>
        <row r="33">
          <cell r="F33">
            <v>37510</v>
          </cell>
        </row>
        <row r="34">
          <cell r="F34">
            <v>37630</v>
          </cell>
        </row>
        <row r="35">
          <cell r="F35">
            <v>37450</v>
          </cell>
        </row>
        <row r="36">
          <cell r="F36">
            <v>37390</v>
          </cell>
        </row>
        <row r="37">
          <cell r="F37">
            <v>37450</v>
          </cell>
        </row>
        <row r="38">
          <cell r="F38">
            <v>37380</v>
          </cell>
        </row>
        <row r="39">
          <cell r="F39">
            <v>37620</v>
          </cell>
        </row>
        <row r="40">
          <cell r="F40">
            <v>37380</v>
          </cell>
        </row>
        <row r="41">
          <cell r="F41">
            <v>37390</v>
          </cell>
        </row>
        <row r="42">
          <cell r="F42">
            <v>23040</v>
          </cell>
        </row>
        <row r="43">
          <cell r="F43">
            <v>29580</v>
          </cell>
        </row>
        <row r="44">
          <cell r="F44">
            <v>37560</v>
          </cell>
        </row>
        <row r="45">
          <cell r="F45">
            <v>35370</v>
          </cell>
        </row>
        <row r="46">
          <cell r="F46">
            <v>37720</v>
          </cell>
        </row>
        <row r="47">
          <cell r="F47">
            <v>37720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26710</v>
          </cell>
        </row>
        <row r="51">
          <cell r="F51">
            <v>37740</v>
          </cell>
        </row>
      </sheetData>
      <sheetData sheetId="1">
        <row r="21">
          <cell r="F21">
            <v>17680</v>
          </cell>
        </row>
        <row r="22">
          <cell r="F22">
            <v>29010</v>
          </cell>
        </row>
        <row r="23">
          <cell r="F23">
            <v>33460</v>
          </cell>
        </row>
        <row r="24">
          <cell r="F24">
            <v>33330</v>
          </cell>
        </row>
        <row r="25">
          <cell r="F25">
            <v>33170</v>
          </cell>
        </row>
        <row r="26">
          <cell r="F26">
            <v>33080</v>
          </cell>
        </row>
        <row r="27">
          <cell r="F27">
            <v>32540</v>
          </cell>
        </row>
        <row r="28">
          <cell r="F28">
            <v>33460</v>
          </cell>
        </row>
        <row r="29">
          <cell r="F29">
            <v>32970</v>
          </cell>
        </row>
        <row r="30">
          <cell r="F30">
            <v>33220</v>
          </cell>
        </row>
        <row r="31">
          <cell r="F31">
            <v>32850</v>
          </cell>
        </row>
        <row r="32">
          <cell r="F32">
            <v>32910</v>
          </cell>
        </row>
        <row r="33">
          <cell r="F33">
            <v>32800</v>
          </cell>
        </row>
        <row r="34">
          <cell r="F34">
            <v>32880</v>
          </cell>
        </row>
        <row r="35">
          <cell r="F35">
            <v>32540</v>
          </cell>
        </row>
        <row r="36">
          <cell r="F36">
            <v>32430</v>
          </cell>
        </row>
        <row r="37">
          <cell r="F37">
            <v>32860</v>
          </cell>
        </row>
        <row r="38">
          <cell r="F38">
            <v>32610</v>
          </cell>
        </row>
        <row r="39">
          <cell r="F39">
            <v>33040</v>
          </cell>
        </row>
        <row r="40">
          <cell r="F40">
            <v>32810</v>
          </cell>
        </row>
        <row r="41">
          <cell r="F41">
            <v>32790</v>
          </cell>
        </row>
        <row r="42">
          <cell r="F42">
            <v>20310</v>
          </cell>
        </row>
        <row r="43">
          <cell r="F43">
            <v>27450</v>
          </cell>
        </row>
        <row r="44">
          <cell r="F44">
            <v>33300</v>
          </cell>
        </row>
        <row r="45">
          <cell r="F45">
            <v>32210</v>
          </cell>
        </row>
        <row r="46">
          <cell r="F46">
            <v>33200</v>
          </cell>
        </row>
        <row r="47">
          <cell r="F47">
            <v>32960</v>
          </cell>
        </row>
        <row r="48">
          <cell r="F48">
            <v>33610</v>
          </cell>
        </row>
        <row r="49">
          <cell r="F49">
            <v>27820</v>
          </cell>
        </row>
        <row r="50">
          <cell r="F50">
            <v>34480</v>
          </cell>
        </row>
        <row r="51">
          <cell r="F51">
            <v>33290</v>
          </cell>
        </row>
      </sheetData>
      <sheetData sheetId="2">
        <row r="21">
          <cell r="F21">
            <v>17340</v>
          </cell>
        </row>
        <row r="22">
          <cell r="F22">
            <v>29550</v>
          </cell>
        </row>
        <row r="23">
          <cell r="F23">
            <v>35530</v>
          </cell>
        </row>
        <row r="24">
          <cell r="F24">
            <v>35710</v>
          </cell>
        </row>
        <row r="25">
          <cell r="F25">
            <v>35720</v>
          </cell>
        </row>
        <row r="26">
          <cell r="F26">
            <v>35680</v>
          </cell>
        </row>
        <row r="27">
          <cell r="F27">
            <v>34700</v>
          </cell>
        </row>
        <row r="28">
          <cell r="F28">
            <v>35760</v>
          </cell>
        </row>
        <row r="29">
          <cell r="F29">
            <v>34980</v>
          </cell>
        </row>
        <row r="30">
          <cell r="F30">
            <v>35680</v>
          </cell>
        </row>
        <row r="31">
          <cell r="F31">
            <v>35490</v>
          </cell>
        </row>
        <row r="32">
          <cell r="F32">
            <v>35620</v>
          </cell>
        </row>
        <row r="33">
          <cell r="F33">
            <v>35560</v>
          </cell>
        </row>
        <row r="34">
          <cell r="F34">
            <v>35700</v>
          </cell>
        </row>
        <row r="35">
          <cell r="F35">
            <v>34990</v>
          </cell>
        </row>
        <row r="36">
          <cell r="F36">
            <v>35420</v>
          </cell>
        </row>
        <row r="37">
          <cell r="F37">
            <v>35710</v>
          </cell>
        </row>
        <row r="38">
          <cell r="F38">
            <v>33740</v>
          </cell>
        </row>
        <row r="39">
          <cell r="F39">
            <v>31970</v>
          </cell>
        </row>
        <row r="40">
          <cell r="F40">
            <v>35560</v>
          </cell>
        </row>
        <row r="41">
          <cell r="F41">
            <v>35560</v>
          </cell>
        </row>
        <row r="42">
          <cell r="F42">
            <v>21460</v>
          </cell>
        </row>
        <row r="43">
          <cell r="F43">
            <v>29440</v>
          </cell>
        </row>
        <row r="44">
          <cell r="F44">
            <v>35580</v>
          </cell>
        </row>
        <row r="45">
          <cell r="F45">
            <v>33370</v>
          </cell>
        </row>
        <row r="46">
          <cell r="F46">
            <v>33880</v>
          </cell>
        </row>
        <row r="47">
          <cell r="F47">
            <v>35750</v>
          </cell>
        </row>
        <row r="48">
          <cell r="F48">
            <v>37130</v>
          </cell>
        </row>
        <row r="49">
          <cell r="F49">
            <v>29560</v>
          </cell>
        </row>
        <row r="50">
          <cell r="F50">
            <v>36920</v>
          </cell>
        </row>
        <row r="51">
          <cell r="F51">
            <v>35790</v>
          </cell>
        </row>
      </sheetData>
      <sheetData sheetId="3">
        <row r="21">
          <cell r="F21">
            <v>37650</v>
          </cell>
        </row>
        <row r="22">
          <cell r="F22">
            <v>38010</v>
          </cell>
        </row>
        <row r="23">
          <cell r="F23">
            <v>38020</v>
          </cell>
        </row>
        <row r="24">
          <cell r="F24">
            <v>31160</v>
          </cell>
        </row>
        <row r="25">
          <cell r="F25">
            <v>33250</v>
          </cell>
        </row>
        <row r="26">
          <cell r="F26">
            <v>33740</v>
          </cell>
        </row>
        <row r="27">
          <cell r="F27">
            <v>38290</v>
          </cell>
        </row>
        <row r="28">
          <cell r="F28">
            <v>31730</v>
          </cell>
        </row>
        <row r="29">
          <cell r="F29">
            <v>24780</v>
          </cell>
        </row>
        <row r="30">
          <cell r="F30">
            <v>30190</v>
          </cell>
        </row>
        <row r="31">
          <cell r="F31">
            <v>36710</v>
          </cell>
        </row>
        <row r="32">
          <cell r="F32">
            <v>29470</v>
          </cell>
        </row>
        <row r="33">
          <cell r="F33">
            <v>37640</v>
          </cell>
        </row>
        <row r="34">
          <cell r="F34">
            <v>37650</v>
          </cell>
        </row>
        <row r="35">
          <cell r="F35">
            <v>37400</v>
          </cell>
        </row>
        <row r="36">
          <cell r="F36">
            <v>37580</v>
          </cell>
        </row>
        <row r="37">
          <cell r="F37">
            <v>37400</v>
          </cell>
        </row>
        <row r="38">
          <cell r="F38">
            <v>37490</v>
          </cell>
        </row>
        <row r="39">
          <cell r="F39">
            <v>27660</v>
          </cell>
        </row>
        <row r="40">
          <cell r="F40">
            <v>37920</v>
          </cell>
        </row>
        <row r="41">
          <cell r="F41">
            <v>37650</v>
          </cell>
        </row>
        <row r="42">
          <cell r="F42">
            <v>37660</v>
          </cell>
        </row>
        <row r="43">
          <cell r="F43">
            <v>37540</v>
          </cell>
        </row>
        <row r="44">
          <cell r="F44">
            <v>37010</v>
          </cell>
        </row>
        <row r="45">
          <cell r="F45">
            <v>37550</v>
          </cell>
        </row>
        <row r="46">
          <cell r="F46">
            <v>30340</v>
          </cell>
        </row>
        <row r="47">
          <cell r="F47">
            <v>31630</v>
          </cell>
        </row>
        <row r="48">
          <cell r="F48">
            <v>37120</v>
          </cell>
        </row>
        <row r="49">
          <cell r="F49">
            <v>36990</v>
          </cell>
        </row>
        <row r="50">
          <cell r="F50">
            <v>33750</v>
          </cell>
        </row>
        <row r="51">
          <cell r="F51">
            <v>37250</v>
          </cell>
        </row>
      </sheetData>
      <sheetData sheetId="4">
        <row r="21">
          <cell r="F21">
            <v>33090</v>
          </cell>
        </row>
        <row r="22">
          <cell r="F22">
            <v>33550</v>
          </cell>
        </row>
        <row r="23">
          <cell r="F23">
            <v>33270</v>
          </cell>
        </row>
        <row r="24">
          <cell r="F24">
            <v>26260</v>
          </cell>
        </row>
        <row r="25">
          <cell r="F25">
            <v>28390</v>
          </cell>
        </row>
        <row r="26">
          <cell r="F26">
            <v>28050</v>
          </cell>
        </row>
        <row r="27">
          <cell r="F27">
            <v>34120</v>
          </cell>
        </row>
        <row r="28">
          <cell r="F28">
            <v>28250</v>
          </cell>
        </row>
        <row r="29">
          <cell r="F29">
            <v>22430</v>
          </cell>
        </row>
        <row r="30">
          <cell r="F30">
            <v>27090</v>
          </cell>
        </row>
        <row r="31">
          <cell r="F31">
            <v>32630</v>
          </cell>
        </row>
        <row r="32">
          <cell r="F32">
            <v>28000</v>
          </cell>
        </row>
        <row r="33">
          <cell r="F33">
            <v>33110</v>
          </cell>
        </row>
        <row r="34">
          <cell r="F34">
            <v>33900</v>
          </cell>
        </row>
        <row r="35">
          <cell r="F35">
            <v>33340</v>
          </cell>
        </row>
        <row r="36">
          <cell r="F36">
            <v>33070</v>
          </cell>
        </row>
        <row r="37">
          <cell r="F37">
            <v>32610</v>
          </cell>
        </row>
        <row r="38">
          <cell r="F38">
            <v>32560</v>
          </cell>
        </row>
        <row r="39">
          <cell r="F39">
            <v>23660</v>
          </cell>
        </row>
        <row r="40">
          <cell r="F40">
            <v>33120</v>
          </cell>
        </row>
        <row r="41">
          <cell r="F41">
            <v>32150</v>
          </cell>
        </row>
        <row r="42">
          <cell r="F42">
            <v>32650</v>
          </cell>
        </row>
        <row r="43">
          <cell r="F43">
            <v>32480</v>
          </cell>
        </row>
        <row r="44">
          <cell r="F44">
            <v>32130</v>
          </cell>
        </row>
        <row r="45">
          <cell r="F45">
            <v>32120</v>
          </cell>
        </row>
        <row r="46">
          <cell r="F46">
            <v>25840</v>
          </cell>
        </row>
        <row r="47">
          <cell r="F47">
            <v>27900</v>
          </cell>
        </row>
        <row r="48">
          <cell r="F48">
            <v>32170</v>
          </cell>
        </row>
        <row r="49">
          <cell r="F49">
            <v>32120</v>
          </cell>
        </row>
        <row r="50">
          <cell r="F50">
            <v>29200</v>
          </cell>
        </row>
        <row r="51">
          <cell r="F51">
            <v>32210</v>
          </cell>
        </row>
      </sheetData>
      <sheetData sheetId="5">
        <row r="21">
          <cell r="F21">
            <v>35480</v>
          </cell>
        </row>
        <row r="22">
          <cell r="F22">
            <v>35650</v>
          </cell>
        </row>
        <row r="23">
          <cell r="F23">
            <v>35670</v>
          </cell>
        </row>
        <row r="24">
          <cell r="F24">
            <v>28200</v>
          </cell>
        </row>
        <row r="25">
          <cell r="F25">
            <v>30110</v>
          </cell>
        </row>
        <row r="26">
          <cell r="F26">
            <v>30970</v>
          </cell>
        </row>
        <row r="27">
          <cell r="F27">
            <v>35710</v>
          </cell>
        </row>
        <row r="28">
          <cell r="F28">
            <v>29600</v>
          </cell>
        </row>
        <row r="29">
          <cell r="F29">
            <v>23440</v>
          </cell>
        </row>
        <row r="30">
          <cell r="F30">
            <v>28970</v>
          </cell>
        </row>
        <row r="31">
          <cell r="F31">
            <v>34930</v>
          </cell>
        </row>
        <row r="32">
          <cell r="F32">
            <v>28060</v>
          </cell>
        </row>
        <row r="33">
          <cell r="F33">
            <v>35590</v>
          </cell>
        </row>
        <row r="34">
          <cell r="F34">
            <v>35780</v>
          </cell>
        </row>
        <row r="35">
          <cell r="F35">
            <v>35490</v>
          </cell>
        </row>
        <row r="36">
          <cell r="F36">
            <v>35610</v>
          </cell>
        </row>
        <row r="37">
          <cell r="F37">
            <v>35530</v>
          </cell>
        </row>
        <row r="38">
          <cell r="F38">
            <v>35560</v>
          </cell>
        </row>
        <row r="39">
          <cell r="F39">
            <v>25330</v>
          </cell>
        </row>
        <row r="40">
          <cell r="F40">
            <v>35880</v>
          </cell>
        </row>
        <row r="41">
          <cell r="F41">
            <v>35270</v>
          </cell>
        </row>
        <row r="42">
          <cell r="F42">
            <v>35670</v>
          </cell>
        </row>
        <row r="43">
          <cell r="F43">
            <v>35680</v>
          </cell>
        </row>
        <row r="44">
          <cell r="F44">
            <v>35400</v>
          </cell>
        </row>
        <row r="45">
          <cell r="F45">
            <v>35500</v>
          </cell>
        </row>
        <row r="46">
          <cell r="F46">
            <v>28150</v>
          </cell>
        </row>
        <row r="47">
          <cell r="F47">
            <v>30760</v>
          </cell>
        </row>
        <row r="48">
          <cell r="F48">
            <v>35880</v>
          </cell>
        </row>
        <row r="49">
          <cell r="F49">
            <v>35820</v>
          </cell>
        </row>
        <row r="50">
          <cell r="F50">
            <v>32040</v>
          </cell>
        </row>
        <row r="51">
          <cell r="F51">
            <v>35950</v>
          </cell>
        </row>
      </sheetData>
      <sheetData sheetId="6">
        <row r="21">
          <cell r="E21">
            <v>37860</v>
          </cell>
        </row>
        <row r="22">
          <cell r="E22">
            <v>37330</v>
          </cell>
        </row>
        <row r="23">
          <cell r="E23">
            <v>36830</v>
          </cell>
        </row>
        <row r="24">
          <cell r="E24">
            <v>36560</v>
          </cell>
        </row>
        <row r="25">
          <cell r="E25">
            <v>32620</v>
          </cell>
        </row>
        <row r="26">
          <cell r="E26">
            <v>36800</v>
          </cell>
        </row>
        <row r="27">
          <cell r="E27">
            <v>33780</v>
          </cell>
        </row>
        <row r="28">
          <cell r="E28">
            <v>37140</v>
          </cell>
        </row>
        <row r="29">
          <cell r="E29">
            <v>26230</v>
          </cell>
        </row>
        <row r="30">
          <cell r="E30">
            <v>31490</v>
          </cell>
        </row>
        <row r="31">
          <cell r="E31">
            <v>36930</v>
          </cell>
        </row>
        <row r="32">
          <cell r="E32">
            <v>37220</v>
          </cell>
        </row>
        <row r="33">
          <cell r="E33">
            <v>29600</v>
          </cell>
        </row>
        <row r="34">
          <cell r="E34">
            <v>35210</v>
          </cell>
        </row>
        <row r="35">
          <cell r="E35">
            <v>36840</v>
          </cell>
        </row>
        <row r="36">
          <cell r="E36">
            <v>27450</v>
          </cell>
        </row>
        <row r="37">
          <cell r="E37">
            <v>35770</v>
          </cell>
        </row>
        <row r="38">
          <cell r="E38">
            <v>34790</v>
          </cell>
        </row>
        <row r="39">
          <cell r="E39">
            <v>31180</v>
          </cell>
        </row>
        <row r="40">
          <cell r="E40">
            <v>30180</v>
          </cell>
        </row>
        <row r="41">
          <cell r="E41">
            <v>36790</v>
          </cell>
        </row>
        <row r="42">
          <cell r="E42">
            <v>36070</v>
          </cell>
        </row>
        <row r="43">
          <cell r="E43">
            <v>36610</v>
          </cell>
        </row>
        <row r="44">
          <cell r="E44">
            <v>36820</v>
          </cell>
        </row>
        <row r="45">
          <cell r="E45">
            <v>33690</v>
          </cell>
        </row>
        <row r="46">
          <cell r="E46">
            <v>36640</v>
          </cell>
        </row>
        <row r="47">
          <cell r="E47">
            <v>36710</v>
          </cell>
        </row>
        <row r="48">
          <cell r="E48">
            <v>33700</v>
          </cell>
        </row>
        <row r="49">
          <cell r="E49">
            <v>36270</v>
          </cell>
        </row>
        <row r="50">
          <cell r="E50">
            <v>24520</v>
          </cell>
        </row>
      </sheetData>
      <sheetData sheetId="7">
        <row r="21">
          <cell r="E21">
            <v>19760</v>
          </cell>
        </row>
        <row r="22">
          <cell r="E22">
            <v>26820</v>
          </cell>
        </row>
        <row r="23">
          <cell r="E23">
            <v>33020</v>
          </cell>
        </row>
        <row r="24">
          <cell r="E24">
            <v>32500</v>
          </cell>
        </row>
        <row r="25">
          <cell r="E25">
            <v>29340</v>
          </cell>
        </row>
        <row r="26">
          <cell r="E26">
            <v>32390</v>
          </cell>
        </row>
        <row r="27">
          <cell r="E27">
            <v>30370</v>
          </cell>
        </row>
        <row r="28">
          <cell r="E28">
            <v>30600</v>
          </cell>
        </row>
        <row r="29">
          <cell r="E29">
            <v>23480</v>
          </cell>
        </row>
        <row r="30">
          <cell r="E30">
            <v>28190</v>
          </cell>
        </row>
        <row r="31">
          <cell r="E31">
            <v>32840</v>
          </cell>
        </row>
        <row r="32">
          <cell r="E32">
            <v>32770</v>
          </cell>
        </row>
        <row r="33">
          <cell r="E33">
            <v>27470</v>
          </cell>
        </row>
        <row r="34">
          <cell r="E34">
            <v>31650</v>
          </cell>
        </row>
        <row r="35">
          <cell r="E35">
            <v>32050</v>
          </cell>
        </row>
        <row r="36">
          <cell r="E36">
            <v>23690</v>
          </cell>
        </row>
        <row r="37">
          <cell r="E37">
            <v>30190</v>
          </cell>
        </row>
        <row r="38">
          <cell r="E38">
            <v>30730</v>
          </cell>
        </row>
        <row r="39">
          <cell r="E39">
            <v>27260</v>
          </cell>
        </row>
        <row r="40">
          <cell r="E40">
            <v>26950</v>
          </cell>
        </row>
        <row r="41">
          <cell r="E41">
            <v>32440</v>
          </cell>
        </row>
        <row r="42">
          <cell r="E42">
            <v>31990</v>
          </cell>
        </row>
        <row r="43">
          <cell r="E43">
            <v>32140</v>
          </cell>
        </row>
        <row r="44">
          <cell r="E44">
            <v>31870</v>
          </cell>
        </row>
        <row r="45">
          <cell r="E45">
            <v>29740</v>
          </cell>
        </row>
        <row r="46">
          <cell r="E46">
            <v>31760</v>
          </cell>
        </row>
        <row r="47">
          <cell r="E47">
            <v>31910</v>
          </cell>
        </row>
        <row r="48">
          <cell r="E48">
            <v>30380</v>
          </cell>
        </row>
        <row r="49">
          <cell r="E49">
            <v>31220</v>
          </cell>
        </row>
        <row r="50">
          <cell r="E50">
            <v>21170</v>
          </cell>
        </row>
      </sheetData>
      <sheetData sheetId="8">
        <row r="21">
          <cell r="E21">
            <v>36580</v>
          </cell>
        </row>
        <row r="22">
          <cell r="E22">
            <v>36100</v>
          </cell>
        </row>
        <row r="23">
          <cell r="E23">
            <v>35710</v>
          </cell>
        </row>
        <row r="24">
          <cell r="E24">
            <v>35050</v>
          </cell>
        </row>
        <row r="25">
          <cell r="E25">
            <v>31580</v>
          </cell>
        </row>
        <row r="26">
          <cell r="E26">
            <v>33490</v>
          </cell>
        </row>
        <row r="27">
          <cell r="E27">
            <v>32040</v>
          </cell>
        </row>
        <row r="28">
          <cell r="E28">
            <v>35490</v>
          </cell>
        </row>
        <row r="29">
          <cell r="E29">
            <v>25170</v>
          </cell>
        </row>
        <row r="30">
          <cell r="E30">
            <v>30190</v>
          </cell>
        </row>
        <row r="31">
          <cell r="E31">
            <v>35430</v>
          </cell>
        </row>
        <row r="32">
          <cell r="E32">
            <v>35600</v>
          </cell>
        </row>
        <row r="33">
          <cell r="E33">
            <v>30760</v>
          </cell>
        </row>
        <row r="34">
          <cell r="E34">
            <v>34320</v>
          </cell>
        </row>
        <row r="35">
          <cell r="E35">
            <v>34640</v>
          </cell>
        </row>
        <row r="36">
          <cell r="E36">
            <v>25980</v>
          </cell>
        </row>
        <row r="37">
          <cell r="E37">
            <v>34290</v>
          </cell>
        </row>
        <row r="38">
          <cell r="E38">
            <v>33450</v>
          </cell>
        </row>
        <row r="39">
          <cell r="E39">
            <v>29230</v>
          </cell>
        </row>
        <row r="40">
          <cell r="E40">
            <v>29100</v>
          </cell>
        </row>
        <row r="41">
          <cell r="E41">
            <v>35450</v>
          </cell>
        </row>
        <row r="42">
          <cell r="E42">
            <v>14500</v>
          </cell>
        </row>
        <row r="43">
          <cell r="E43">
            <v>34320</v>
          </cell>
        </row>
        <row r="44">
          <cell r="E44">
            <v>34660</v>
          </cell>
        </row>
        <row r="45">
          <cell r="E45">
            <v>29390</v>
          </cell>
        </row>
        <row r="46">
          <cell r="E46">
            <v>34570</v>
          </cell>
        </row>
        <row r="47">
          <cell r="E47">
            <v>34530</v>
          </cell>
        </row>
        <row r="48">
          <cell r="E48">
            <v>31030</v>
          </cell>
        </row>
        <row r="49">
          <cell r="E49">
            <v>34400</v>
          </cell>
        </row>
        <row r="50">
          <cell r="E50">
            <v>21530</v>
          </cell>
        </row>
      </sheetData>
      <sheetData sheetId="9">
        <row r="21">
          <cell r="F21">
            <v>36.369999999999997</v>
          </cell>
        </row>
        <row r="22">
          <cell r="F22">
            <v>35.19</v>
          </cell>
        </row>
        <row r="23">
          <cell r="F23">
            <v>34.43</v>
          </cell>
        </row>
        <row r="24">
          <cell r="F24">
            <v>34.46</v>
          </cell>
        </row>
        <row r="25">
          <cell r="F25">
            <v>32.909999999999997</v>
          </cell>
        </row>
        <row r="26">
          <cell r="F26">
            <v>33.020000000000003</v>
          </cell>
        </row>
        <row r="27">
          <cell r="F27">
            <v>33.200000000000003</v>
          </cell>
        </row>
        <row r="28">
          <cell r="F28">
            <v>33.229999999999997</v>
          </cell>
        </row>
        <row r="29">
          <cell r="F29">
            <v>31.06</v>
          </cell>
        </row>
        <row r="30">
          <cell r="F30">
            <v>33.479999999999997</v>
          </cell>
        </row>
        <row r="31">
          <cell r="F31">
            <v>30.01</v>
          </cell>
        </row>
        <row r="32">
          <cell r="F32">
            <v>33.409999999999997</v>
          </cell>
        </row>
        <row r="33">
          <cell r="F33">
            <v>21.42</v>
          </cell>
        </row>
        <row r="34">
          <cell r="F34">
            <v>24.64</v>
          </cell>
        </row>
        <row r="35">
          <cell r="F35">
            <v>26.71</v>
          </cell>
        </row>
        <row r="36">
          <cell r="F36">
            <v>32.270000000000003</v>
          </cell>
        </row>
        <row r="37">
          <cell r="F37">
            <v>32.950000000000003</v>
          </cell>
        </row>
        <row r="38">
          <cell r="F38">
            <v>30.77</v>
          </cell>
        </row>
        <row r="39">
          <cell r="F39">
            <v>31.16</v>
          </cell>
        </row>
        <row r="40">
          <cell r="F40">
            <v>27.5</v>
          </cell>
        </row>
        <row r="41">
          <cell r="F41">
            <v>30.61</v>
          </cell>
        </row>
        <row r="42">
          <cell r="F42">
            <v>24.52</v>
          </cell>
        </row>
        <row r="43">
          <cell r="F43">
            <v>27.99</v>
          </cell>
        </row>
        <row r="44">
          <cell r="F44">
            <v>20.9</v>
          </cell>
        </row>
        <row r="45">
          <cell r="F45">
            <v>19.62</v>
          </cell>
        </row>
        <row r="46">
          <cell r="F46">
            <v>19.41</v>
          </cell>
        </row>
        <row r="47">
          <cell r="F47">
            <v>18.28</v>
          </cell>
        </row>
        <row r="48">
          <cell r="F48">
            <v>13.43</v>
          </cell>
        </row>
        <row r="49">
          <cell r="F49">
            <v>21</v>
          </cell>
        </row>
        <row r="50">
          <cell r="F50">
            <v>28.49</v>
          </cell>
        </row>
        <row r="51">
          <cell r="F51">
            <v>32.369999999999997</v>
          </cell>
        </row>
      </sheetData>
      <sheetData sheetId="10">
        <row r="21">
          <cell r="F21">
            <v>27.71</v>
          </cell>
        </row>
        <row r="22">
          <cell r="F22">
            <v>27.3</v>
          </cell>
        </row>
        <row r="23">
          <cell r="F23">
            <v>26.9</v>
          </cell>
        </row>
        <row r="24">
          <cell r="F24">
            <v>27</v>
          </cell>
        </row>
        <row r="25">
          <cell r="F25">
            <v>26.15</v>
          </cell>
        </row>
        <row r="26">
          <cell r="F26">
            <v>26.51</v>
          </cell>
        </row>
        <row r="27">
          <cell r="F27">
            <v>27.13</v>
          </cell>
        </row>
        <row r="28">
          <cell r="F28">
            <v>25.84</v>
          </cell>
        </row>
        <row r="29">
          <cell r="F29">
            <v>22.94</v>
          </cell>
        </row>
        <row r="30">
          <cell r="F30">
            <v>26.54</v>
          </cell>
        </row>
        <row r="31">
          <cell r="F31">
            <v>23.58</v>
          </cell>
        </row>
        <row r="32">
          <cell r="F32">
            <v>25.45</v>
          </cell>
        </row>
        <row r="33">
          <cell r="F33">
            <v>15.67</v>
          </cell>
        </row>
        <row r="34">
          <cell r="F34">
            <v>19.02</v>
          </cell>
        </row>
        <row r="35">
          <cell r="F35">
            <v>20.84</v>
          </cell>
        </row>
        <row r="36">
          <cell r="F36">
            <v>23.17</v>
          </cell>
        </row>
        <row r="37">
          <cell r="F37">
            <v>24.13</v>
          </cell>
        </row>
        <row r="38">
          <cell r="F38">
            <v>23.52</v>
          </cell>
        </row>
        <row r="39">
          <cell r="F39">
            <v>24.19</v>
          </cell>
        </row>
        <row r="40">
          <cell r="F40">
            <v>21.86</v>
          </cell>
        </row>
        <row r="41">
          <cell r="F41">
            <v>23.83</v>
          </cell>
        </row>
        <row r="42">
          <cell r="F42">
            <v>19.2</v>
          </cell>
        </row>
        <row r="43">
          <cell r="F43">
            <v>20.74</v>
          </cell>
        </row>
        <row r="44">
          <cell r="F44">
            <v>24.53</v>
          </cell>
        </row>
        <row r="45">
          <cell r="F45">
            <v>25.85</v>
          </cell>
        </row>
        <row r="46">
          <cell r="F46">
            <v>24.55</v>
          </cell>
        </row>
        <row r="47">
          <cell r="F47">
            <v>18</v>
          </cell>
        </row>
        <row r="48">
          <cell r="F48">
            <v>13.59</v>
          </cell>
        </row>
        <row r="49">
          <cell r="F49">
            <v>18.07</v>
          </cell>
        </row>
        <row r="50">
          <cell r="F50">
            <v>23.4</v>
          </cell>
        </row>
        <row r="51">
          <cell r="F51">
            <v>25.45</v>
          </cell>
        </row>
      </sheetData>
      <sheetData sheetId="11">
        <row r="21">
          <cell r="F21">
            <v>14.25</v>
          </cell>
        </row>
        <row r="22">
          <cell r="F22">
            <v>29.23</v>
          </cell>
        </row>
        <row r="23">
          <cell r="F23">
            <v>29.44</v>
          </cell>
        </row>
        <row r="24">
          <cell r="F24">
            <v>30.01</v>
          </cell>
        </row>
        <row r="25">
          <cell r="F25">
            <v>26.12</v>
          </cell>
        </row>
        <row r="26">
          <cell r="F26">
            <v>24.97</v>
          </cell>
        </row>
        <row r="27">
          <cell r="F27">
            <v>24.85</v>
          </cell>
        </row>
        <row r="28">
          <cell r="F28">
            <v>26.95</v>
          </cell>
        </row>
        <row r="29">
          <cell r="F29">
            <v>24.56</v>
          </cell>
        </row>
        <row r="30">
          <cell r="F30">
            <v>27.98</v>
          </cell>
        </row>
        <row r="31">
          <cell r="F31">
            <v>22.01</v>
          </cell>
        </row>
        <row r="32">
          <cell r="F32">
            <v>21.97</v>
          </cell>
        </row>
        <row r="33">
          <cell r="F33">
            <v>17.09</v>
          </cell>
        </row>
        <row r="34">
          <cell r="F34">
            <v>20.46</v>
          </cell>
        </row>
        <row r="35">
          <cell r="F35">
            <v>21.96</v>
          </cell>
        </row>
        <row r="36">
          <cell r="F36">
            <v>23.66</v>
          </cell>
        </row>
        <row r="37">
          <cell r="F37">
            <v>26.94</v>
          </cell>
        </row>
        <row r="38">
          <cell r="F38">
            <v>26.61</v>
          </cell>
        </row>
        <row r="39">
          <cell r="F39">
            <v>27.61</v>
          </cell>
        </row>
        <row r="40">
          <cell r="F40">
            <v>22.11</v>
          </cell>
        </row>
        <row r="41">
          <cell r="F41">
            <v>23.66</v>
          </cell>
        </row>
        <row r="42">
          <cell r="F42">
            <v>19.850000000000001</v>
          </cell>
        </row>
        <row r="43">
          <cell r="F43">
            <v>22.28</v>
          </cell>
        </row>
        <row r="44">
          <cell r="F44">
            <v>28.29</v>
          </cell>
        </row>
        <row r="45">
          <cell r="F45">
            <v>29.44</v>
          </cell>
        </row>
        <row r="46">
          <cell r="F46">
            <v>29.32</v>
          </cell>
        </row>
        <row r="47">
          <cell r="F47">
            <v>20.97</v>
          </cell>
        </row>
        <row r="48">
          <cell r="F48">
            <v>14.9</v>
          </cell>
        </row>
        <row r="49">
          <cell r="F49">
            <v>20.68</v>
          </cell>
        </row>
        <row r="50">
          <cell r="F50">
            <v>27.69</v>
          </cell>
        </row>
        <row r="51">
          <cell r="F51">
            <v>29.87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G62" totalsRowShown="0">
  <autoFilter ref="A1:G62" xr:uid="{00000000-0009-0000-0100-000006000000}"/>
  <tableColumns count="7">
    <tableColumn id="1" xr3:uid="{00000000-0010-0000-0000-000001000000}" name="Date" dataDxfId="51"/>
    <tableColumn id="2" xr3:uid="{00000000-0010-0000-0000-000002000000}" name="Nkula A" dataDxfId="50"/>
    <tableColumn id="3" xr3:uid="{00000000-0010-0000-0000-000003000000}" name="Nkula B" dataDxfId="49"/>
    <tableColumn id="4" xr3:uid="{00000000-0010-0000-0000-000004000000}" name="Tedzani I&amp;II" dataDxfId="48"/>
    <tableColumn id="5" xr3:uid="{00000000-0010-0000-0000-000005000000}" name="Tedzani III" dataDxfId="47"/>
    <tableColumn id="6" xr3:uid="{00000000-0010-0000-0000-000006000000}" name="Kapichira" dataDxfId="46"/>
    <tableColumn id="7" xr3:uid="{00000000-0010-0000-0000-000007000000}" name="Wovwe" dataDxfId="45" totalsRowDxfId="44" dataCellStyle="Comma">
      <calculatedColumnFormula>SUM('[2]FEB UNIT 1'!$F$21+'[2]FEB UNIT 2'!$F$21+'[2]FEB UNIT 3'!$F$21)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G61" totalsRowShown="0" dataDxfId="43">
  <autoFilter ref="A1:G61" xr:uid="{00000000-0009-0000-0100-000005000000}"/>
  <tableColumns count="7">
    <tableColumn id="1" xr3:uid="{00000000-0010-0000-0100-000001000000}" name="Date" dataDxfId="42"/>
    <tableColumn id="2" xr3:uid="{00000000-0010-0000-0100-000002000000}" name="Nkula A" dataDxfId="41"/>
    <tableColumn id="3" xr3:uid="{00000000-0010-0000-0100-000003000000}" name="Nkula B" dataDxfId="40"/>
    <tableColumn id="4" xr3:uid="{00000000-0010-0000-0100-000004000000}" name="Tedzani I&amp;II" dataDxfId="39"/>
    <tableColumn id="5" xr3:uid="{00000000-0010-0000-0100-000005000000}" name="Tedzani III" dataDxfId="38"/>
    <tableColumn id="6" xr3:uid="{00000000-0010-0000-0100-000006000000}" name="Kapichira" dataDxfId="37"/>
    <tableColumn id="7" xr3:uid="{00000000-0010-0000-0100-000007000000}" name="Wovwe" dataDxfId="36" dataCellStyle="Comma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G61" totalsRowShown="0">
  <autoFilter ref="A1:G61" xr:uid="{00000000-0009-0000-0100-000004000000}"/>
  <tableColumns count="7">
    <tableColumn id="1" xr3:uid="{00000000-0010-0000-0200-000001000000}" name="Date" dataDxfId="35"/>
    <tableColumn id="2" xr3:uid="{00000000-0010-0000-0200-000002000000}" name="Nkula A" dataDxfId="34"/>
    <tableColumn id="3" xr3:uid="{00000000-0010-0000-0200-000003000000}" name="Nkula B" dataDxfId="33"/>
    <tableColumn id="4" xr3:uid="{00000000-0010-0000-0200-000004000000}" name="Tedzani I&amp;II" dataDxfId="32"/>
    <tableColumn id="5" xr3:uid="{00000000-0010-0000-0200-000005000000}" name="Tedzani III" dataDxfId="31"/>
    <tableColumn id="6" xr3:uid="{00000000-0010-0000-0200-000006000000}" name="Kapichira" dataDxfId="30"/>
    <tableColumn id="7" xr3:uid="{00000000-0010-0000-0200-000007000000}" name="Wovwe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G61" totalsRowShown="0">
  <autoFilter ref="A1:G61" xr:uid="{00000000-0009-0000-0100-000003000000}"/>
  <tableColumns count="7">
    <tableColumn id="1" xr3:uid="{00000000-0010-0000-0300-000001000000}" name="Date" dataDxfId="29"/>
    <tableColumn id="2" xr3:uid="{00000000-0010-0000-0300-000002000000}" name="Nkula A" dataDxfId="28"/>
    <tableColumn id="3" xr3:uid="{00000000-0010-0000-0300-000003000000}" name="Nkula B" dataDxfId="27"/>
    <tableColumn id="4" xr3:uid="{00000000-0010-0000-0300-000004000000}" name="Tedzani I&amp;II" dataDxfId="26"/>
    <tableColumn id="5" xr3:uid="{00000000-0010-0000-0300-000005000000}" name="Tedzani III" dataDxfId="25"/>
    <tableColumn id="6" xr3:uid="{00000000-0010-0000-0300-000006000000}" name="Kapichira" dataDxfId="24"/>
    <tableColumn id="7" xr3:uid="{00000000-0010-0000-0300-000007000000}" name="Wovwe" dataDxfId="23" dataCellStyle="Comma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G61" totalsRowShown="0" headerRowDxfId="22">
  <autoFilter ref="A1:G61" xr:uid="{00000000-0009-0000-0100-000002000000}"/>
  <tableColumns count="7">
    <tableColumn id="1" xr3:uid="{00000000-0010-0000-0400-000001000000}" name="Date" dataDxfId="21"/>
    <tableColumn id="2" xr3:uid="{00000000-0010-0000-0400-000002000000}" name="Nkula A" dataDxfId="20"/>
    <tableColumn id="3" xr3:uid="{00000000-0010-0000-0400-000003000000}" name="Nkula B" dataDxfId="19"/>
    <tableColumn id="4" xr3:uid="{00000000-0010-0000-0400-000004000000}" name="Tedzani I&amp;II" dataDxfId="18"/>
    <tableColumn id="5" xr3:uid="{00000000-0010-0000-0400-000005000000}" name="Tedzani III" dataDxfId="17"/>
    <tableColumn id="6" xr3:uid="{00000000-0010-0000-0400-000006000000}" name="Kapichira" dataDxfId="16"/>
    <tableColumn id="7" xr3:uid="{00000000-0010-0000-0400-000007000000}" name="Wovwe" dataDxfId="15" dataCellStyle="Comma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G60" totalsRowShown="0">
  <autoFilter ref="A1:G60" xr:uid="{00000000-0009-0000-0100-000001000000}"/>
  <tableColumns count="7">
    <tableColumn id="1" xr3:uid="{00000000-0010-0000-0500-000001000000}" name="Date" dataDxfId="14"/>
    <tableColumn id="2" xr3:uid="{00000000-0010-0000-0500-000002000000}" name="Nkula A" dataDxfId="13">
      <calculatedColumnFormula>SUM('[86]Energy Generation Smmary '!$A$1:$T$1)</calculatedColumnFormula>
    </tableColumn>
    <tableColumn id="3" xr3:uid="{00000000-0010-0000-0500-000003000000}" name="Nkula B" dataDxfId="12"/>
    <tableColumn id="4" xr3:uid="{00000000-0010-0000-0500-000004000000}" name="Tedzani I&amp;II" dataDxfId="11"/>
    <tableColumn id="5" xr3:uid="{00000000-0010-0000-0500-000005000000}" name="Tedzani III" dataDxfId="10"/>
    <tableColumn id="6" xr3:uid="{00000000-0010-0000-0500-000006000000}" name="Kapichira" dataDxfId="9"/>
    <tableColumn id="7" xr3:uid="{00000000-0010-0000-0500-000007000000}" name="Wovwe" dataDxfId="8" dataCellStyle="Comma"/>
  </tableColumns>
  <tableStyleInfo name="TableStyleMedium2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8" displayName="Table68" ref="A2:G63" totalsRowCount="1">
  <autoFilter ref="A2:G62" xr:uid="{00000000-0009-0000-0100-000007000000}"/>
  <tableColumns count="7">
    <tableColumn id="1" xr3:uid="{00000000-0010-0000-0600-000001000000}" name="Date" totalsRowLabel="Total" dataDxfId="7"/>
    <tableColumn id="2" xr3:uid="{00000000-0010-0000-0600-000002000000}" name="Lilongwe A" dataDxfId="6"/>
    <tableColumn id="3" xr3:uid="{00000000-0010-0000-0600-000003000000}" name="Lilongwe B" dataDxfId="5">
      <calculatedColumnFormula>'[118]MC No1 LLB'!$B$59+'[118]MC No 2 LLB'!$B$59+'[118]MC No 3 LLB'!$B$59+'[118]MC No 4 LLB'!$B$59+'[118]MC No 5 LLB'!$B$59</calculatedColumnFormula>
    </tableColumn>
    <tableColumn id="4" xr3:uid="{00000000-0010-0000-0600-000004000000}" name="Mzuzu - Luwinga" dataDxfId="4"/>
    <tableColumn id="5" xr3:uid="{00000000-0010-0000-0600-000005000000}" name="Mapanga" dataDxfId="3"/>
    <tableColumn id="6" xr3:uid="{00000000-0010-0000-0600-000006000000}" name="Likoma" dataDxfId="2"/>
    <tableColumn id="7" xr3:uid="{00000000-0010-0000-0600-000007000000}" name="Chizumulu" dataDxfId="1" totalsRowDxfId="0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3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13" sqref="A1:XFD1048576"/>
    </sheetView>
  </sheetViews>
  <sheetFormatPr defaultRowHeight="14.4" x14ac:dyDescent="0.3"/>
  <cols>
    <col min="1" max="1" width="11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40909</v>
      </c>
      <c r="B2" s="2">
        <f>SUM('[1]Energy Generation Smmary '!$B$5:$D$5)</f>
        <v>516200</v>
      </c>
      <c r="C2" s="2">
        <f>SUM('[1]Energy Generation Smmary '!$E$5:$I$5)</f>
        <v>1623100</v>
      </c>
      <c r="D2" s="2">
        <f>SUM('[1]Energy Generation Smmary '!$J$5:$M$5)</f>
        <v>933800</v>
      </c>
      <c r="E2" s="2">
        <f>SUM('[1]Energy Generation Smmary '!$N$5:$O$5)</f>
        <v>304000</v>
      </c>
      <c r="F2" s="2">
        <f>SUM('[1]Energy Generation Smmary '!$P$5:$Q$5)</f>
        <v>1131000</v>
      </c>
      <c r="G2" s="10">
        <f>SUM('[2]JAN UNIT 1'!$F$21+'[2]JAN UNIT 2 '!$F$21+'[2]JAN UNIT 3'!$F$21)</f>
        <v>0</v>
      </c>
    </row>
    <row r="3" spans="1:7" x14ac:dyDescent="0.3">
      <c r="A3" s="1">
        <v>40910</v>
      </c>
      <c r="B3" s="2">
        <f>SUM('[1]Energy Generation Smmary '!B6:D6)</f>
        <v>528300</v>
      </c>
      <c r="C3" s="2">
        <f>SUM('[1]Energy Generation Smmary '!E6:I6)</f>
        <v>1829800</v>
      </c>
      <c r="D3" s="2">
        <f>SUM('[1]Energy Generation Smmary '!J6:M6)</f>
        <v>974200</v>
      </c>
      <c r="E3" s="2">
        <f>SUM('[1]Energy Generation Smmary '!N6:O6)</f>
        <v>446000</v>
      </c>
      <c r="F3" s="2">
        <f>SUM('[1]Energy Generation Smmary '!P6:Q6)</f>
        <v>1165000</v>
      </c>
      <c r="G3" s="10">
        <f>SUM('[2]JAN UNIT 1'!$F$21+'[2]JAN UNIT 2 '!$F$21+'[2]JAN UNIT 3'!$F$21)</f>
        <v>0</v>
      </c>
    </row>
    <row r="4" spans="1:7" x14ac:dyDescent="0.3">
      <c r="A4" s="1">
        <v>40911</v>
      </c>
      <c r="B4" s="2">
        <f>SUM('[1]Energy Generation Smmary '!B7:D7)</f>
        <v>522300</v>
      </c>
      <c r="C4" s="2">
        <f>SUM('[1]Energy Generation Smmary '!E7:I7)</f>
        <v>1410600</v>
      </c>
      <c r="D4" s="2">
        <f>SUM('[1]Energy Generation Smmary '!J7:M7)</f>
        <v>953900</v>
      </c>
      <c r="E4" s="2">
        <f>SUM('[1]Energy Generation Smmary '!N7:O7)</f>
        <v>758000</v>
      </c>
      <c r="F4" s="2">
        <f>SUM('[1]Energy Generation Smmary '!P7:Q7)</f>
        <v>1136000</v>
      </c>
      <c r="G4" s="10">
        <f>SUM('[2]JAN UNIT 1'!$F$21+'[2]JAN UNIT 2 '!$F$21+'[2]JAN UNIT 3'!$F$21)</f>
        <v>0</v>
      </c>
    </row>
    <row r="5" spans="1:7" x14ac:dyDescent="0.3">
      <c r="A5" s="1">
        <v>40912</v>
      </c>
      <c r="B5" s="2">
        <f>SUM('[1]Energy Generation Smmary '!B8:D8)</f>
        <v>543600</v>
      </c>
      <c r="C5" s="2">
        <f>SUM('[1]Energy Generation Smmary '!E8:I8)</f>
        <v>1921900</v>
      </c>
      <c r="D5" s="2">
        <f>SUM('[1]Energy Generation Smmary '!J8:M8)</f>
        <v>866400</v>
      </c>
      <c r="E5" s="2">
        <f>SUM('[1]Energy Generation Smmary '!N8:O8)</f>
        <v>1044000</v>
      </c>
      <c r="F5" s="2">
        <f>SUM('[1]Energy Generation Smmary '!P8:Q8)</f>
        <v>622000</v>
      </c>
      <c r="G5" s="10">
        <f>SUM('[2]JAN UNIT 1'!$F$21+'[2]JAN UNIT 2 '!$F$21+'[2]JAN UNIT 3'!$F$21)</f>
        <v>0</v>
      </c>
    </row>
    <row r="6" spans="1:7" x14ac:dyDescent="0.3">
      <c r="A6" s="1">
        <v>40913</v>
      </c>
      <c r="B6" s="2">
        <f>SUM('[1]Energy Generation Smmary '!B9:D9)</f>
        <v>522800</v>
      </c>
      <c r="C6" s="2">
        <f>SUM('[1]Energy Generation Smmary '!E9:I9)</f>
        <v>1985100</v>
      </c>
      <c r="D6" s="2">
        <f>SUM('[1]Energy Generation Smmary '!J9:M9)</f>
        <v>950000</v>
      </c>
      <c r="E6" s="2">
        <f>SUM('[1]Energy Generation Smmary '!N9:O9)</f>
        <v>1039000</v>
      </c>
      <c r="F6" s="2">
        <f>SUM('[1]Energy Generation Smmary '!P9:Q9)</f>
        <v>655000</v>
      </c>
      <c r="G6" s="10">
        <f>SUM('[2]JAN UNIT 1'!$F$21+'[2]JAN UNIT 2 '!$F$21+'[2]JAN UNIT 3'!$F$21)</f>
        <v>0</v>
      </c>
    </row>
    <row r="7" spans="1:7" x14ac:dyDescent="0.3">
      <c r="A7" s="1">
        <v>40914</v>
      </c>
      <c r="B7" s="2">
        <f>SUM('[1]Energy Generation Smmary '!B10:D10)</f>
        <v>519300</v>
      </c>
      <c r="C7" s="2">
        <f>SUM('[1]Energy Generation Smmary '!E10:I10)</f>
        <v>1942200</v>
      </c>
      <c r="D7" s="2">
        <f>SUM('[1]Energy Generation Smmary '!J10:M10)</f>
        <v>944900</v>
      </c>
      <c r="E7" s="2">
        <f>SUM('[1]Energy Generation Smmary '!N10:O10)</f>
        <v>1032000</v>
      </c>
      <c r="F7" s="2">
        <f>SUM('[1]Energy Generation Smmary '!P10:Q10)</f>
        <v>635000</v>
      </c>
      <c r="G7" s="10">
        <f>SUM('[2]JAN UNIT 1'!$F$21+'[2]JAN UNIT 2 '!$F$21+'[2]JAN UNIT 3'!$F$21)</f>
        <v>0</v>
      </c>
    </row>
    <row r="8" spans="1:7" x14ac:dyDescent="0.3">
      <c r="A8" s="1">
        <v>40915</v>
      </c>
      <c r="B8" s="2">
        <f>SUM('[1]Energy Generation Smmary '!B11:D11)</f>
        <v>481100</v>
      </c>
      <c r="C8" s="2">
        <f>SUM('[1]Energy Generation Smmary '!E11:I11)</f>
        <v>1799100</v>
      </c>
      <c r="D8" s="2">
        <f>SUM('[1]Energy Generation Smmary '!J11:M11)</f>
        <v>972200</v>
      </c>
      <c r="E8" s="2">
        <f>SUM('[1]Energy Generation Smmary '!N11:O11)</f>
        <v>915000</v>
      </c>
      <c r="F8" s="2">
        <f>SUM('[1]Energy Generation Smmary '!P11:Q11)</f>
        <v>593000</v>
      </c>
      <c r="G8" s="10">
        <f>SUM('[2]JAN UNIT 1'!$F$21+'[2]JAN UNIT 2 '!$F$21+'[2]JAN UNIT 3'!$F$21)</f>
        <v>0</v>
      </c>
    </row>
    <row r="9" spans="1:7" x14ac:dyDescent="0.3">
      <c r="A9" s="1">
        <v>40916</v>
      </c>
      <c r="B9" s="2">
        <f>SUM('[1]Energy Generation Smmary '!B12:D12)</f>
        <v>540900</v>
      </c>
      <c r="C9" s="2">
        <f>SUM('[1]Energy Generation Smmary '!E12:I12)</f>
        <v>1672500</v>
      </c>
      <c r="D9" s="2">
        <f>SUM('[1]Energy Generation Smmary '!J12:M12)</f>
        <v>949500</v>
      </c>
      <c r="E9" s="2">
        <f>SUM('[1]Energy Generation Smmary '!N12:O12)</f>
        <v>500000</v>
      </c>
      <c r="F9" s="2">
        <f>SUM('[1]Energy Generation Smmary '!P12:Q12)</f>
        <v>540800</v>
      </c>
      <c r="G9" s="10">
        <f>SUM('[2]JAN UNIT 1'!$F$21+'[2]JAN UNIT 2 '!$F$21+'[2]JAN UNIT 3'!$F$21)</f>
        <v>0</v>
      </c>
    </row>
    <row r="10" spans="1:7" x14ac:dyDescent="0.3">
      <c r="A10" s="1">
        <v>40917</v>
      </c>
      <c r="B10" s="2">
        <f>SUM('[1]Energy Generation Smmary '!B13:D13)</f>
        <v>533000</v>
      </c>
      <c r="C10" s="2">
        <f>SUM('[1]Energy Generation Smmary '!E13:I13)</f>
        <v>1888600</v>
      </c>
      <c r="D10" s="2">
        <f>SUM('[1]Energy Generation Smmary '!J13:M13)</f>
        <v>909800</v>
      </c>
      <c r="E10" s="2">
        <f>SUM('[1]Energy Generation Smmary '!N13:O13)</f>
        <v>999000</v>
      </c>
      <c r="F10" s="2">
        <f>SUM('[1]Energy Generation Smmary '!P13:Q13)</f>
        <v>573000</v>
      </c>
      <c r="G10" s="10">
        <f>SUM('[2]JAN UNIT 1'!$F$21+'[2]JAN UNIT 2 '!$F$21+'[2]JAN UNIT 3'!$F$21)</f>
        <v>0</v>
      </c>
    </row>
    <row r="11" spans="1:7" x14ac:dyDescent="0.3">
      <c r="A11" s="1">
        <v>40918</v>
      </c>
      <c r="B11" s="2">
        <f>SUM('[1]Energy Generation Smmary '!B14:D14)</f>
        <v>529600</v>
      </c>
      <c r="C11" s="2">
        <f>SUM('[1]Energy Generation Smmary '!E14:I14)</f>
        <v>1950800</v>
      </c>
      <c r="D11" s="2">
        <f>SUM('[1]Energy Generation Smmary '!J14:M14)</f>
        <v>951000</v>
      </c>
      <c r="E11" s="2">
        <f>SUM('[1]Energy Generation Smmary '!N14:O14)</f>
        <v>1052000</v>
      </c>
      <c r="F11" s="2">
        <f>SUM('[1]Energy Generation Smmary '!P14:Q14)</f>
        <v>198000</v>
      </c>
      <c r="G11" s="10">
        <f>SUM('[2]JAN UNIT 1'!$F$21+'[2]JAN UNIT 2 '!$F$21+'[2]JAN UNIT 3'!$F$21)</f>
        <v>0</v>
      </c>
    </row>
    <row r="12" spans="1:7" x14ac:dyDescent="0.3">
      <c r="A12" s="1">
        <v>40919</v>
      </c>
      <c r="B12" s="2">
        <f>SUM('[1]Energy Generation Smmary '!B15:D15)</f>
        <v>546400</v>
      </c>
      <c r="C12" s="2">
        <f>SUM('[1]Energy Generation Smmary '!E15:I15)</f>
        <v>1959400</v>
      </c>
      <c r="D12" s="2">
        <f>SUM('[1]Energy Generation Smmary '!J15:M15)</f>
        <v>934500</v>
      </c>
      <c r="E12" s="2">
        <f>SUM('[1]Energy Generation Smmary '!N15:O15)</f>
        <v>1050000</v>
      </c>
      <c r="F12" s="2">
        <f>SUM('[1]Energy Generation Smmary '!P15:Q15)</f>
        <v>556000</v>
      </c>
      <c r="G12" s="10">
        <f>SUM('[2]JAN UNIT 1'!$F$21+'[2]JAN UNIT 2 '!$F$21+'[2]JAN UNIT 3'!$F$21)</f>
        <v>0</v>
      </c>
    </row>
    <row r="13" spans="1:7" x14ac:dyDescent="0.3">
      <c r="A13" s="1">
        <v>40920</v>
      </c>
      <c r="B13" s="2">
        <f>SUM('[1]Energy Generation Smmary '!B16:D16)</f>
        <v>483400</v>
      </c>
      <c r="C13" s="2">
        <f>SUM('[1]Energy Generation Smmary '!E16:I16)</f>
        <v>1794400</v>
      </c>
      <c r="D13" s="2">
        <f>SUM('[1]Energy Generation Smmary '!J16:M16)</f>
        <v>875700</v>
      </c>
      <c r="E13" s="2">
        <f>SUM('[1]Energy Generation Smmary '!N16:O16)</f>
        <v>1103000</v>
      </c>
      <c r="F13" s="2">
        <f>SUM('[1]Energy Generation Smmary '!P16:Q16)</f>
        <v>512000</v>
      </c>
      <c r="G13" s="10">
        <f>SUM('[2]JAN UNIT 1'!$F$21+'[2]JAN UNIT 2 '!$F$21+'[2]JAN UNIT 3'!$F$21)</f>
        <v>0</v>
      </c>
    </row>
    <row r="14" spans="1:7" x14ac:dyDescent="0.3">
      <c r="A14" s="1">
        <v>40921</v>
      </c>
      <c r="B14" s="2">
        <f>SUM('[1]Energy Generation Smmary '!B17:D17)</f>
        <v>526900</v>
      </c>
      <c r="C14" s="2">
        <f>SUM('[1]Energy Generation Smmary '!E17:I17)</f>
        <v>1992100</v>
      </c>
      <c r="D14" s="2">
        <f>SUM('[1]Energy Generation Smmary '!J17:M17)</f>
        <v>939900</v>
      </c>
      <c r="E14" s="2">
        <f>SUM('[1]Energy Generation Smmary '!N17:O17)</f>
        <v>1064000</v>
      </c>
      <c r="F14" s="2">
        <f>SUM('[1]Energy Generation Smmary '!P17:Q17)</f>
        <v>576000</v>
      </c>
      <c r="G14" s="10">
        <f>SUM('[2]JAN UNIT 1'!$F$21+'[2]JAN UNIT 2 '!$F$21+'[2]JAN UNIT 3'!$F$21)</f>
        <v>0</v>
      </c>
    </row>
    <row r="15" spans="1:7" x14ac:dyDescent="0.3">
      <c r="A15" s="1">
        <v>40922</v>
      </c>
      <c r="B15" s="2">
        <f>SUM('[1]Energy Generation Smmary '!B18:D18)</f>
        <v>527500</v>
      </c>
      <c r="C15" s="2">
        <f>SUM('[1]Energy Generation Smmary '!E18:I18)</f>
        <v>1980300</v>
      </c>
      <c r="D15" s="2">
        <f>SUM('[1]Energy Generation Smmary '!J18:M18)</f>
        <v>933300</v>
      </c>
      <c r="E15" s="2">
        <f>SUM('[1]Energy Generation Smmary '!N18:O18)</f>
        <v>1014000</v>
      </c>
      <c r="F15" s="2">
        <f>SUM('[1]Energy Generation Smmary '!P18:Q18)</f>
        <v>598000</v>
      </c>
      <c r="G15" s="10">
        <f>SUM('[2]JAN UNIT 1'!$F$21+'[2]JAN UNIT 2 '!$F$21+'[2]JAN UNIT 3'!$F$21)</f>
        <v>0</v>
      </c>
    </row>
    <row r="16" spans="1:7" x14ac:dyDescent="0.3">
      <c r="A16" s="1">
        <v>40923</v>
      </c>
      <c r="B16" s="2">
        <f>SUM('[1]Energy Generation Smmary '!B19:D19)</f>
        <v>498200</v>
      </c>
      <c r="C16" s="2">
        <f>SUM('[1]Energy Generation Smmary '!E19:I19)</f>
        <v>1839200</v>
      </c>
      <c r="D16" s="2">
        <f>SUM('[1]Energy Generation Smmary '!J19:M19)</f>
        <v>1026600</v>
      </c>
      <c r="E16" s="2">
        <f>SUM('[1]Energy Generation Smmary '!N19:O19)</f>
        <v>852000</v>
      </c>
      <c r="F16" s="2">
        <f>SUM('[1]Energy Generation Smmary '!P19:Q19)</f>
        <v>552000</v>
      </c>
      <c r="G16" s="10">
        <f>SUM('[2]JAN UNIT 1'!$F$21+'[2]JAN UNIT 2 '!$F$21+'[2]JAN UNIT 3'!$F$21)</f>
        <v>0</v>
      </c>
    </row>
    <row r="17" spans="1:7" x14ac:dyDescent="0.3">
      <c r="A17" s="1">
        <v>40924</v>
      </c>
      <c r="B17" s="2">
        <f>SUM('[1]Energy Generation Smmary '!B20:D20)</f>
        <v>526900</v>
      </c>
      <c r="C17" s="2">
        <f>SUM('[1]Energy Generation Smmary '!E20:I20)</f>
        <v>1885100</v>
      </c>
      <c r="D17" s="2">
        <f>SUM('[1]Energy Generation Smmary '!J20:M20)</f>
        <v>976700</v>
      </c>
      <c r="E17" s="2">
        <f>SUM('[1]Energy Generation Smmary '!N20:O20)</f>
        <v>737000</v>
      </c>
      <c r="F17" s="2">
        <f>SUM('[1]Energy Generation Smmary '!P20:Q20)</f>
        <v>561081</v>
      </c>
      <c r="G17" s="10">
        <f>SUM('[2]JAN UNIT 1'!$F$21+'[2]JAN UNIT 2 '!$F$21+'[2]JAN UNIT 3'!$F$21)</f>
        <v>0</v>
      </c>
    </row>
    <row r="18" spans="1:7" x14ac:dyDescent="0.3">
      <c r="A18" s="1">
        <v>40925</v>
      </c>
      <c r="B18" s="2">
        <f>SUM('[1]Energy Generation Smmary '!B21:D21)</f>
        <v>531000</v>
      </c>
      <c r="C18" s="2">
        <f>SUM('[1]Energy Generation Smmary '!E21:I21)</f>
        <v>1875600</v>
      </c>
      <c r="D18" s="2">
        <f>SUM('[1]Energy Generation Smmary '!J21:M21)</f>
        <v>946100</v>
      </c>
      <c r="E18" s="2">
        <f>SUM('[1]Energy Generation Smmary '!N21:O21)</f>
        <v>795000</v>
      </c>
      <c r="F18" s="2">
        <f>SUM('[1]Energy Generation Smmary '!P21:Q21)</f>
        <v>1139000</v>
      </c>
      <c r="G18" s="10">
        <f>SUM('[2]JAN UNIT 1'!$F$21+'[2]JAN UNIT 2 '!$F$21+'[2]JAN UNIT 3'!$F$21)</f>
        <v>0</v>
      </c>
    </row>
    <row r="19" spans="1:7" x14ac:dyDescent="0.3">
      <c r="A19" s="1">
        <v>40926</v>
      </c>
      <c r="B19" s="2">
        <f>SUM('[1]Energy Generation Smmary '!B22:D22)</f>
        <v>518600</v>
      </c>
      <c r="C19" s="2">
        <f>SUM('[1]Energy Generation Smmary '!E22:I22)</f>
        <v>1875300</v>
      </c>
      <c r="D19" s="2">
        <f>SUM('[1]Energy Generation Smmary '!J22:M22)</f>
        <v>942700</v>
      </c>
      <c r="E19" s="2">
        <f>SUM('[1]Energy Generation Smmary '!N22:O22)</f>
        <v>739000</v>
      </c>
      <c r="F19" s="2">
        <f>SUM('[1]Energy Generation Smmary '!P22:Q22)</f>
        <v>1192000</v>
      </c>
      <c r="G19" s="10">
        <f>SUM('[2]JAN UNIT 1'!$F$21+'[2]JAN UNIT 2 '!$F$21+'[2]JAN UNIT 3'!$F$21)</f>
        <v>0</v>
      </c>
    </row>
    <row r="20" spans="1:7" x14ac:dyDescent="0.3">
      <c r="A20" s="1">
        <v>40927</v>
      </c>
      <c r="B20" s="2">
        <f>SUM('[1]Energy Generation Smmary '!B23:D23)</f>
        <v>527400</v>
      </c>
      <c r="C20" s="2">
        <f>SUM('[1]Energy Generation Smmary '!E23:I23)</f>
        <v>1920900</v>
      </c>
      <c r="D20" s="2">
        <f>SUM('[1]Energy Generation Smmary '!J23:M23)</f>
        <v>942900</v>
      </c>
      <c r="E20" s="2">
        <f>SUM('[1]Energy Generation Smmary '!N23:O23)</f>
        <v>672200</v>
      </c>
      <c r="F20" s="2">
        <f>SUM('[1]Energy Generation Smmary '!P23:Q23)</f>
        <v>1150000</v>
      </c>
      <c r="G20" s="10">
        <f>SUM('[2]JAN UNIT 1'!$F$21+'[2]JAN UNIT 2 '!$F$21+'[2]JAN UNIT 3'!$F$21)</f>
        <v>0</v>
      </c>
    </row>
    <row r="21" spans="1:7" x14ac:dyDescent="0.3">
      <c r="A21" s="1">
        <v>40928</v>
      </c>
      <c r="B21" s="2">
        <f>SUM('[1]Energy Generation Smmary '!B24:D24)</f>
        <v>537700</v>
      </c>
      <c r="C21" s="2">
        <f>SUM('[1]Energy Generation Smmary '!E24:I24)</f>
        <v>1775000</v>
      </c>
      <c r="D21" s="2">
        <f>SUM('[1]Energy Generation Smmary '!J24:M24)</f>
        <v>944500</v>
      </c>
      <c r="E21" s="2">
        <f>SUM('[1]Energy Generation Smmary '!N24:O24)</f>
        <v>740000</v>
      </c>
      <c r="F21" s="2">
        <f>SUM('[1]Energy Generation Smmary '!P24:Q24)</f>
        <v>1049000</v>
      </c>
      <c r="G21" s="10">
        <f>SUM('[2]JAN UNIT 1'!$F$21+'[2]JAN UNIT 2 '!$F$21+'[2]JAN UNIT 3'!$F$21)</f>
        <v>0</v>
      </c>
    </row>
    <row r="22" spans="1:7" x14ac:dyDescent="0.3">
      <c r="A22" s="1">
        <v>40929</v>
      </c>
      <c r="B22" s="2">
        <f>SUM('[1]Energy Generation Smmary '!B25:D25)</f>
        <v>524200</v>
      </c>
      <c r="C22" s="2">
        <f>SUM('[1]Energy Generation Smmary '!E25:I25)</f>
        <v>1638200</v>
      </c>
      <c r="D22" s="2">
        <f>SUM('[1]Energy Generation Smmary '!J25:M25)</f>
        <v>943100</v>
      </c>
      <c r="E22" s="2">
        <f>SUM('[1]Energy Generation Smmary '!N25:O25)</f>
        <v>712000</v>
      </c>
      <c r="F22" s="2">
        <f>SUM('[1]Energy Generation Smmary '!P25:Q25)</f>
        <v>1026000</v>
      </c>
      <c r="G22" s="10">
        <f>SUM('[2]JAN UNIT 1'!$F$21+'[2]JAN UNIT 2 '!$F$21+'[2]JAN UNIT 3'!$F$21)</f>
        <v>0</v>
      </c>
    </row>
    <row r="23" spans="1:7" x14ac:dyDescent="0.3">
      <c r="A23" s="1">
        <v>40930</v>
      </c>
      <c r="B23" s="2">
        <f>SUM('[1]Energy Generation Smmary '!B26:D26)</f>
        <v>444500</v>
      </c>
      <c r="C23" s="2">
        <f>SUM('[1]Energy Generation Smmary '!E26:I26)</f>
        <v>1490100</v>
      </c>
      <c r="D23" s="2">
        <f>SUM('[1]Energy Generation Smmary '!J26:M26)</f>
        <v>941400</v>
      </c>
      <c r="E23" s="2">
        <f>SUM('[1]Energy Generation Smmary '!N26:O26)</f>
        <v>433000</v>
      </c>
      <c r="F23" s="2">
        <f>SUM('[1]Energy Generation Smmary '!P26:Q26)</f>
        <v>1127000</v>
      </c>
      <c r="G23" s="10">
        <f>SUM('[2]JAN UNIT 1'!$F$21+'[2]JAN UNIT 2 '!$F$21+'[2]JAN UNIT 3'!$F$21)</f>
        <v>0</v>
      </c>
    </row>
    <row r="24" spans="1:7" x14ac:dyDescent="0.3">
      <c r="A24" s="1">
        <v>40931</v>
      </c>
      <c r="B24" s="2">
        <f>SUM('[1]Energy Generation Smmary '!B27:D27)</f>
        <v>522100</v>
      </c>
      <c r="C24" s="2">
        <f>SUM('[1]Energy Generation Smmary '!E27:I27)</f>
        <v>1530900</v>
      </c>
      <c r="D24" s="2">
        <f>SUM('[1]Energy Generation Smmary '!J27:M27)</f>
        <v>941100</v>
      </c>
      <c r="E24" s="2">
        <f>SUM('[1]Energy Generation Smmary '!N27:O27)</f>
        <v>737000</v>
      </c>
      <c r="F24" s="2">
        <f>SUM('[1]Energy Generation Smmary '!P27:Q27)</f>
        <v>1060000</v>
      </c>
      <c r="G24" s="10">
        <f>SUM('[2]JAN UNIT 1'!$F$21+'[2]JAN UNIT 2 '!$F$21+'[2]JAN UNIT 3'!$F$21)</f>
        <v>0</v>
      </c>
    </row>
    <row r="25" spans="1:7" x14ac:dyDescent="0.3">
      <c r="A25" s="1">
        <v>40932</v>
      </c>
      <c r="B25" s="2">
        <f>SUM('[1]Energy Generation Smmary '!B28:D28)</f>
        <v>523500</v>
      </c>
      <c r="C25" s="2">
        <f>SUM('[1]Energy Generation Smmary '!E28:I28)</f>
        <v>1885300</v>
      </c>
      <c r="D25" s="2">
        <f>SUM('[1]Energy Generation Smmary '!J28:M28)</f>
        <v>961900</v>
      </c>
      <c r="E25" s="2">
        <f>SUM('[1]Energy Generation Smmary '!N28:O28)</f>
        <v>837000</v>
      </c>
      <c r="F25" s="2">
        <f>SUM('[1]Energy Generation Smmary '!P28:Q28)</f>
        <v>995000</v>
      </c>
      <c r="G25" s="10">
        <f>SUM('[2]JAN UNIT 1'!$F$21+'[2]JAN UNIT 2 '!$F$21+'[2]JAN UNIT 3'!$F$21)</f>
        <v>0</v>
      </c>
    </row>
    <row r="26" spans="1:7" x14ac:dyDescent="0.3">
      <c r="A26" s="1">
        <v>40933</v>
      </c>
      <c r="B26" s="2">
        <f>SUM('[1]Energy Generation Smmary '!B29:D29)</f>
        <v>511100</v>
      </c>
      <c r="C26" s="2">
        <f>SUM('[1]Energy Generation Smmary '!E29:I29)</f>
        <v>1778500</v>
      </c>
      <c r="D26" s="2">
        <f>SUM('[1]Energy Generation Smmary '!J29:M29)</f>
        <v>948700</v>
      </c>
      <c r="E26" s="2">
        <f>SUM('[1]Energy Generation Smmary '!N29:O29)</f>
        <v>771000</v>
      </c>
      <c r="F26" s="2">
        <f>SUM('[1]Energy Generation Smmary '!P29:Q29)</f>
        <v>1189000</v>
      </c>
      <c r="G26" s="10">
        <f>SUM('[2]JAN UNIT 1'!$F$21+'[2]JAN UNIT 2 '!$F$21+'[2]JAN UNIT 3'!$F$21)</f>
        <v>0</v>
      </c>
    </row>
    <row r="27" spans="1:7" x14ac:dyDescent="0.3">
      <c r="A27" s="1">
        <v>40934</v>
      </c>
      <c r="B27" s="2">
        <f>SUM('[1]Energy Generation Smmary '!B30:D30)</f>
        <v>538000</v>
      </c>
      <c r="C27" s="2">
        <f>SUM('[1]Energy Generation Smmary '!E30:I30)</f>
        <v>1760200</v>
      </c>
      <c r="D27" s="2">
        <f>SUM('[1]Energy Generation Smmary '!J30:M30)</f>
        <v>945600</v>
      </c>
      <c r="E27" s="2">
        <f>SUM('[1]Energy Generation Smmary '!N30:O30)</f>
        <v>899000</v>
      </c>
      <c r="F27" s="2">
        <f>SUM('[1]Energy Generation Smmary '!P30:Q30)</f>
        <v>1092000</v>
      </c>
      <c r="G27" s="10">
        <f>SUM('[2]JAN UNIT 1'!$F$21+'[2]JAN UNIT 2 '!$F$21+'[2]JAN UNIT 3'!$F$21)</f>
        <v>0</v>
      </c>
    </row>
    <row r="28" spans="1:7" x14ac:dyDescent="0.3">
      <c r="A28" s="1">
        <v>40935</v>
      </c>
      <c r="B28" s="2">
        <f>SUM('[1]Energy Generation Smmary '!B31:D31)</f>
        <v>541500</v>
      </c>
      <c r="C28" s="2">
        <f>SUM('[1]Energy Generation Smmary '!E31:I31)</f>
        <v>1931000</v>
      </c>
      <c r="D28" s="2">
        <f>SUM('[1]Energy Generation Smmary '!J31:M31)</f>
        <v>832300</v>
      </c>
      <c r="E28" s="2">
        <f>SUM('[1]Energy Generation Smmary '!N31:O31)</f>
        <v>893000</v>
      </c>
      <c r="F28" s="2">
        <f>SUM('[1]Energy Generation Smmary '!P31:Q31)</f>
        <v>1096000</v>
      </c>
      <c r="G28" s="10">
        <f>SUM('[2]JAN UNIT 1'!$F$21+'[2]JAN UNIT 2 '!$F$21+'[2]JAN UNIT 3'!$F$21)</f>
        <v>0</v>
      </c>
    </row>
    <row r="29" spans="1:7" x14ac:dyDescent="0.3">
      <c r="A29" s="1">
        <v>40936</v>
      </c>
      <c r="B29" s="2">
        <f>SUM('[1]Energy Generation Smmary '!B32:D32)</f>
        <v>533500</v>
      </c>
      <c r="C29" s="2">
        <f>SUM('[1]Energy Generation Smmary '!E32:I32)</f>
        <v>1810100</v>
      </c>
      <c r="D29" s="2">
        <f>SUM('[1]Energy Generation Smmary '!J32:M32)</f>
        <v>748700</v>
      </c>
      <c r="E29" s="2">
        <f>SUM('[1]Energy Generation Smmary '!N32:O32)</f>
        <v>681000</v>
      </c>
      <c r="F29" s="2">
        <f>SUM('[1]Energy Generation Smmary '!P32:Q32)</f>
        <v>1153000</v>
      </c>
      <c r="G29" s="10">
        <f>SUM('[2]JAN UNIT 1'!$F$21+'[2]JAN UNIT 2 '!$F$21+'[2]JAN UNIT 3'!$F$21)</f>
        <v>0</v>
      </c>
    </row>
    <row r="30" spans="1:7" x14ac:dyDescent="0.3">
      <c r="A30" s="1">
        <v>40937</v>
      </c>
      <c r="B30" s="2">
        <f>SUM('[1]Energy Generation Smmary '!B33:D33)</f>
        <v>525700</v>
      </c>
      <c r="C30" s="2">
        <f>SUM('[1]Energy Generation Smmary '!E33:I33)</f>
        <v>1735700</v>
      </c>
      <c r="D30" s="2">
        <f>SUM('[1]Energy Generation Smmary '!J33:M33)</f>
        <v>698200</v>
      </c>
      <c r="E30" s="2">
        <f>SUM('[1]Energy Generation Smmary '!N33:O33)</f>
        <v>380600</v>
      </c>
      <c r="F30" s="2">
        <f>SUM('[1]Energy Generation Smmary '!P33:Q33)</f>
        <v>1079000</v>
      </c>
      <c r="G30" s="10">
        <f>SUM('[2]JAN UNIT 1'!$F$21+'[2]JAN UNIT 2 '!$F$21+'[2]JAN UNIT 3'!$F$21)</f>
        <v>0</v>
      </c>
    </row>
    <row r="31" spans="1:7" x14ac:dyDescent="0.3">
      <c r="A31" s="1">
        <v>40938</v>
      </c>
      <c r="B31" s="2">
        <f>SUM('[1]Energy Generation Smmary '!B34:D34)</f>
        <v>532200</v>
      </c>
      <c r="C31" s="2">
        <f>SUM('[1]Energy Generation Smmary '!E34:I34)</f>
        <v>1676200</v>
      </c>
      <c r="D31" s="2">
        <f>SUM('[1]Energy Generation Smmary '!J34:M34)</f>
        <v>703700</v>
      </c>
      <c r="E31" s="2">
        <f>SUM('[1]Energy Generation Smmary '!N34:O34)</f>
        <v>855000</v>
      </c>
      <c r="F31" s="2">
        <f>SUM('[1]Energy Generation Smmary '!P34:Q34)</f>
        <v>1184000</v>
      </c>
      <c r="G31" s="10">
        <f>SUM('[2]JAN UNIT 1'!$F$21+'[2]JAN UNIT 2 '!$F$21+'[2]JAN UNIT 3'!$F$21)</f>
        <v>0</v>
      </c>
    </row>
    <row r="32" spans="1:7" x14ac:dyDescent="0.3">
      <c r="A32" s="1">
        <v>40939</v>
      </c>
      <c r="B32" s="2">
        <f>SUM('[1]Energy Generation Smmary '!B35:D35)</f>
        <v>536400</v>
      </c>
      <c r="C32" s="2">
        <f>SUM('[1]Energy Generation Smmary '!E35:I35)</f>
        <v>1500300</v>
      </c>
      <c r="D32" s="2">
        <f>SUM('[1]Energy Generation Smmary '!J35:M35)</f>
        <v>721000</v>
      </c>
      <c r="E32" s="2">
        <f>SUM('[1]Energy Generation Smmary '!N35:O35)</f>
        <v>1020000</v>
      </c>
      <c r="F32" s="2">
        <f>SUM('[1]Energy Generation Smmary '!P35:Q35)</f>
        <v>1270000</v>
      </c>
      <c r="G32" s="10">
        <f>SUM('[2]JAN UNIT 1'!$F$21+'[2]JAN UNIT 2 '!$F$21+'[2]JAN UNIT 3'!$F$21)</f>
        <v>0</v>
      </c>
    </row>
    <row r="33" spans="1:7" x14ac:dyDescent="0.3">
      <c r="A33" s="3">
        <v>40940</v>
      </c>
      <c r="B33" s="2"/>
      <c r="C33" s="2"/>
      <c r="D33" s="2"/>
      <c r="E33" s="2"/>
      <c r="F33" s="2"/>
      <c r="G33" s="10"/>
    </row>
    <row r="34" spans="1:7" x14ac:dyDescent="0.3">
      <c r="A34" s="1">
        <v>40940</v>
      </c>
      <c r="B34" s="2">
        <f>SUM('[3]Energy Generation Smmary '!B5:D5)</f>
        <v>524900</v>
      </c>
      <c r="C34" s="2">
        <f>SUM('[3]Energy Generation Smmary '!E5:I5)</f>
        <v>1413400</v>
      </c>
      <c r="D34" s="2">
        <f>SUM('[3]Energy Generation Smmary '!J5:M5)</f>
        <v>937800</v>
      </c>
      <c r="E34" s="2">
        <f>SUM('[3]Energy Generation Smmary '!N5:O5)</f>
        <v>894000</v>
      </c>
      <c r="F34" s="2">
        <f>SUM('[3]Energy Generation Smmary '!P5:Q5)</f>
        <v>1101000</v>
      </c>
      <c r="G34" s="10">
        <f>SUM('[2]FEB UNIT 1'!$F$21+'[2]FEB UNIT 2'!$F$21+'[2]FEB UNIT 3'!$F$21)</f>
        <v>0</v>
      </c>
    </row>
    <row r="35" spans="1:7" x14ac:dyDescent="0.3">
      <c r="A35" s="1">
        <v>40941</v>
      </c>
      <c r="B35" s="2">
        <f>SUM('[3]Energy Generation Smmary '!B6:D6)</f>
        <v>524300</v>
      </c>
      <c r="C35" s="2">
        <f>SUM('[3]Energy Generation Smmary '!E6:I6)</f>
        <v>1486300</v>
      </c>
      <c r="D35" s="2">
        <f>SUM('[3]Energy Generation Smmary '!J6:M6)</f>
        <v>933700</v>
      </c>
      <c r="E35" s="2">
        <f>SUM('[3]Energy Generation Smmary '!N6:O6)</f>
        <v>1156000</v>
      </c>
      <c r="F35" s="2">
        <f>SUM('[3]Energy Generation Smmary '!P6:Q6)</f>
        <v>1265000</v>
      </c>
      <c r="G35" s="10">
        <f>SUM('[2]FEB UNIT 1'!$F$21+'[2]FEB UNIT 2'!$F$21+'[2]FEB UNIT 3'!$F$21)</f>
        <v>0</v>
      </c>
    </row>
    <row r="36" spans="1:7" x14ac:dyDescent="0.3">
      <c r="A36" s="1">
        <v>40942</v>
      </c>
      <c r="B36" s="2">
        <f>SUM('[3]Energy Generation Smmary '!B7:D7)</f>
        <v>529900</v>
      </c>
      <c r="C36" s="2">
        <f>SUM('[3]Energy Generation Smmary '!E7:I7)</f>
        <v>1489900</v>
      </c>
      <c r="D36" s="2">
        <f>SUM('[3]Energy Generation Smmary '!J7:M7)</f>
        <v>936400</v>
      </c>
      <c r="E36" s="2">
        <f>SUM('[3]Energy Generation Smmary '!N7:O7)</f>
        <v>1033000</v>
      </c>
      <c r="F36" s="2">
        <f>SUM('[3]Energy Generation Smmary '!P7:Q7)</f>
        <v>1098000</v>
      </c>
      <c r="G36" s="10">
        <f>SUM('[2]FEB UNIT 1'!$F$21+'[2]FEB UNIT 2'!$F$21+'[2]FEB UNIT 3'!$F$21)</f>
        <v>0</v>
      </c>
    </row>
    <row r="37" spans="1:7" x14ac:dyDescent="0.3">
      <c r="A37" s="1">
        <v>40943</v>
      </c>
      <c r="B37" s="2">
        <f>SUM('[3]Energy Generation Smmary '!B8:D8)</f>
        <v>468600</v>
      </c>
      <c r="C37" s="2">
        <f>SUM('[3]Energy Generation Smmary '!E8:I8)</f>
        <v>1430000</v>
      </c>
      <c r="D37" s="2">
        <f>SUM('[3]Energy Generation Smmary '!J8:M8)</f>
        <v>924200</v>
      </c>
      <c r="E37" s="2">
        <f>SUM('[3]Energy Generation Smmary '!N8:O8)</f>
        <v>1007000</v>
      </c>
      <c r="F37" s="2">
        <f>SUM('[3]Energy Generation Smmary '!P8:Q8)</f>
        <v>1117000</v>
      </c>
      <c r="G37" s="10">
        <f>SUM('[2]FEB UNIT 1'!$F$21+'[2]FEB UNIT 2'!$F$21+'[2]FEB UNIT 3'!$F$21)</f>
        <v>0</v>
      </c>
    </row>
    <row r="38" spans="1:7" x14ac:dyDescent="0.3">
      <c r="A38" s="1">
        <v>40944</v>
      </c>
      <c r="B38" s="2">
        <f>SUM('[3]Energy Generation Smmary '!B9:D9)</f>
        <v>511500</v>
      </c>
      <c r="C38" s="2">
        <f>SUM('[3]Energy Generation Smmary '!E9:I9)</f>
        <v>1396100</v>
      </c>
      <c r="D38" s="2">
        <f>SUM('[3]Energy Generation Smmary '!J9:M9)</f>
        <v>952400</v>
      </c>
      <c r="E38" s="2">
        <f>SUM('[3]Energy Generation Smmary '!N9:O9)</f>
        <v>799000</v>
      </c>
      <c r="F38" s="2">
        <f>SUM('[3]Energy Generation Smmary '!P9:Q9)</f>
        <v>1035000</v>
      </c>
      <c r="G38" s="10">
        <f>SUM('[2]FEB UNIT 1'!$F$21+'[2]FEB UNIT 2'!$F$21+'[2]FEB UNIT 3'!$F$21)</f>
        <v>0</v>
      </c>
    </row>
    <row r="39" spans="1:7" x14ac:dyDescent="0.3">
      <c r="A39" s="1">
        <v>40945</v>
      </c>
      <c r="B39" s="2">
        <f>SUM('[3]Energy Generation Smmary '!B10:D10)</f>
        <v>540000</v>
      </c>
      <c r="C39" s="2">
        <f>SUM('[3]Energy Generation Smmary '!E10:I10)</f>
        <v>1573800</v>
      </c>
      <c r="D39" s="2">
        <f>SUM('[3]Energy Generation Smmary '!J10:M10)</f>
        <v>928600</v>
      </c>
      <c r="E39" s="2">
        <f>SUM('[3]Energy Generation Smmary '!N10:O10)</f>
        <v>932000</v>
      </c>
      <c r="F39" s="2">
        <f>SUM('[3]Energy Generation Smmary '!P10:Q10)</f>
        <v>1197000</v>
      </c>
      <c r="G39" s="10">
        <f>SUM('[2]FEB UNIT 1'!$F$21+'[2]FEB UNIT 2'!$F$21+'[2]FEB UNIT 3'!$F$21)</f>
        <v>0</v>
      </c>
    </row>
    <row r="40" spans="1:7" x14ac:dyDescent="0.3">
      <c r="A40" s="1">
        <v>40946</v>
      </c>
      <c r="B40" s="2">
        <f>SUM('[3]Energy Generation Smmary '!B11:D11)</f>
        <v>522600</v>
      </c>
      <c r="C40" s="2">
        <f>SUM('[3]Energy Generation Smmary '!E11:I11)</f>
        <v>1613500</v>
      </c>
      <c r="D40" s="2">
        <f>SUM('[3]Energy Generation Smmary '!J11:M11)</f>
        <v>936900</v>
      </c>
      <c r="E40" s="2">
        <f>SUM('[3]Energy Generation Smmary '!N11:O11)</f>
        <v>1023000</v>
      </c>
      <c r="F40" s="2">
        <f>SUM('[3]Energy Generation Smmary '!P11:Q11)</f>
        <v>1180000</v>
      </c>
      <c r="G40" s="10">
        <f>SUM('[2]FEB UNIT 1'!$F$21+'[2]FEB UNIT 2'!$F$21+'[2]FEB UNIT 3'!$F$21)</f>
        <v>0</v>
      </c>
    </row>
    <row r="41" spans="1:7" x14ac:dyDescent="0.3">
      <c r="A41" s="1">
        <v>40947</v>
      </c>
      <c r="B41" s="2">
        <f>SUM('[3]Energy Generation Smmary '!B12:D12)</f>
        <v>533600</v>
      </c>
      <c r="C41" s="2">
        <f>SUM('[3]Energy Generation Smmary '!E12:I12)</f>
        <v>1612900</v>
      </c>
      <c r="D41" s="2">
        <f>SUM('[3]Energy Generation Smmary '!J12:M12)</f>
        <v>923500</v>
      </c>
      <c r="E41" s="2">
        <f>SUM('[3]Energy Generation Smmary '!N12:O12)</f>
        <v>1073000</v>
      </c>
      <c r="F41" s="2">
        <f>SUM('[3]Energy Generation Smmary '!P12:Q12)</f>
        <v>1179000</v>
      </c>
      <c r="G41" s="10">
        <f>SUM('[2]FEB UNIT 1'!$F$21+'[2]FEB UNIT 2'!$F$21+'[2]FEB UNIT 3'!$F$21)</f>
        <v>0</v>
      </c>
    </row>
    <row r="42" spans="1:7" x14ac:dyDescent="0.3">
      <c r="A42" s="1">
        <v>40948</v>
      </c>
      <c r="B42" s="2">
        <f>SUM('[3]Energy Generation Smmary '!B13:D13)</f>
        <v>532500</v>
      </c>
      <c r="C42" s="2">
        <f>SUM('[3]Energy Generation Smmary '!E13:I13)</f>
        <v>1636500</v>
      </c>
      <c r="D42" s="2">
        <f>SUM('[3]Energy Generation Smmary '!J13:M13)</f>
        <v>944100</v>
      </c>
      <c r="E42" s="2">
        <f>SUM('[3]Energy Generation Smmary '!N13:O13)</f>
        <v>1055000</v>
      </c>
      <c r="F42" s="2">
        <f>SUM('[3]Energy Generation Smmary '!P13:Q13)</f>
        <v>1161000</v>
      </c>
      <c r="G42" s="10">
        <f>SUM('[2]FEB UNIT 1'!$F$21+'[2]FEB UNIT 2'!$F$21+'[2]FEB UNIT 3'!$F$21)</f>
        <v>0</v>
      </c>
    </row>
    <row r="43" spans="1:7" x14ac:dyDescent="0.3">
      <c r="A43" s="1">
        <v>40949</v>
      </c>
      <c r="B43" s="2">
        <f>SUM('[3]Energy Generation Smmary '!B14:D14)</f>
        <v>512100</v>
      </c>
      <c r="C43" s="2">
        <f>SUM('[3]Energy Generation Smmary '!E14:I14)</f>
        <v>1619400</v>
      </c>
      <c r="D43" s="2">
        <f>SUM('[3]Energy Generation Smmary '!J14:M14)</f>
        <v>936200</v>
      </c>
      <c r="E43" s="2">
        <f>SUM('[3]Energy Generation Smmary '!N14:O14)</f>
        <v>1037000</v>
      </c>
      <c r="F43" s="2">
        <f>SUM('[3]Energy Generation Smmary '!P14:Q14)</f>
        <v>1152000</v>
      </c>
      <c r="G43" s="10">
        <f>SUM('[2]FEB UNIT 1'!$F$21+'[2]FEB UNIT 2'!$F$21+'[2]FEB UNIT 3'!$F$21)</f>
        <v>0</v>
      </c>
    </row>
    <row r="44" spans="1:7" x14ac:dyDescent="0.3">
      <c r="A44" s="1">
        <v>40950</v>
      </c>
      <c r="B44" s="2">
        <f>SUM('[3]Energy Generation Smmary '!B15:D15)</f>
        <v>508300</v>
      </c>
      <c r="C44" s="2">
        <f>SUM('[3]Energy Generation Smmary '!E15:I15)</f>
        <v>1590200</v>
      </c>
      <c r="D44" s="2">
        <f>SUM('[3]Energy Generation Smmary '!J15:M15)</f>
        <v>938600</v>
      </c>
      <c r="E44" s="2">
        <f>SUM('[3]Energy Generation Smmary '!N15:O15)</f>
        <v>1041000</v>
      </c>
      <c r="F44" s="2">
        <f>SUM('[3]Energy Generation Smmary '!P15:Q15)</f>
        <v>1042000</v>
      </c>
      <c r="G44" s="10">
        <f>SUM('[2]FEB UNIT 1'!$F$21+'[2]FEB UNIT 2'!$F$21+'[2]FEB UNIT 3'!$F$21)</f>
        <v>0</v>
      </c>
    </row>
    <row r="45" spans="1:7" x14ac:dyDescent="0.3">
      <c r="A45" s="1">
        <v>40951</v>
      </c>
      <c r="B45" s="2">
        <f>SUM('[3]Energy Generation Smmary '!B16:D16)</f>
        <v>474900</v>
      </c>
      <c r="C45" s="2">
        <f>SUM('[3]Energy Generation Smmary '!E16:I16)</f>
        <v>1916440</v>
      </c>
      <c r="D45" s="2">
        <f>SUM('[3]Energy Generation Smmary '!J16:M16)</f>
        <v>863000</v>
      </c>
      <c r="E45" s="2">
        <f>SUM('[3]Energy Generation Smmary '!N16:O16)</f>
        <v>938000</v>
      </c>
      <c r="F45" s="2">
        <f>SUM('[3]Energy Generation Smmary '!P16:Q16)</f>
        <v>890000</v>
      </c>
      <c r="G45" s="10">
        <f>SUM('[2]FEB UNIT 1'!$F$21+'[2]FEB UNIT 2'!$F$21+'[2]FEB UNIT 3'!$F$21)</f>
        <v>0</v>
      </c>
    </row>
    <row r="46" spans="1:7" x14ac:dyDescent="0.3">
      <c r="A46" s="1">
        <v>40952</v>
      </c>
      <c r="B46" s="2">
        <f>SUM('[3]Energy Generation Smmary '!B17:D17)</f>
        <v>512300</v>
      </c>
      <c r="C46" s="2">
        <f>SUM('[3]Energy Generation Smmary '!E17:I17)</f>
        <v>1800300</v>
      </c>
      <c r="D46" s="2">
        <f>SUM('[3]Energy Generation Smmary '!J17:M17)</f>
        <v>924300</v>
      </c>
      <c r="E46" s="2">
        <f>SUM('[3]Energy Generation Smmary '!N17:O17)</f>
        <v>859000</v>
      </c>
      <c r="F46" s="2">
        <f>SUM('[3]Energy Generation Smmary '!P17:Q17)</f>
        <v>1239000</v>
      </c>
      <c r="G46" s="10">
        <f>SUM('[2]FEB UNIT 1'!$F$21+'[2]FEB UNIT 2'!$F$21+'[2]FEB UNIT 3'!$F$21)</f>
        <v>0</v>
      </c>
    </row>
    <row r="47" spans="1:7" x14ac:dyDescent="0.3">
      <c r="A47" s="1">
        <v>40953</v>
      </c>
      <c r="B47" s="2">
        <f>SUM('[3]Energy Generation Smmary '!B18:D18)</f>
        <v>510100</v>
      </c>
      <c r="C47" s="2">
        <f>SUM('[3]Energy Generation Smmary '!E18:I18)</f>
        <v>1741500</v>
      </c>
      <c r="D47" s="2">
        <f>SUM('[3]Energy Generation Smmary '!J18:M18)</f>
        <v>943900</v>
      </c>
      <c r="E47" s="2">
        <f>SUM('[3]Energy Generation Smmary '!N18:O18)</f>
        <v>920000</v>
      </c>
      <c r="F47" s="2">
        <f>SUM('[3]Energy Generation Smmary '!P18:Q18)</f>
        <v>1060000</v>
      </c>
      <c r="G47" s="10">
        <f>SUM('[2]FEB UNIT 1'!$F$21+'[2]FEB UNIT 2'!$F$21+'[2]FEB UNIT 3'!$F$21)</f>
        <v>0</v>
      </c>
    </row>
    <row r="48" spans="1:7" x14ac:dyDescent="0.3">
      <c r="A48" s="1">
        <v>40954</v>
      </c>
      <c r="B48" s="2">
        <f>SUM('[3]Energy Generation Smmary '!B19:D19)</f>
        <v>535500</v>
      </c>
      <c r="C48" s="2">
        <f>SUM('[3]Energy Generation Smmary '!E19:I19)</f>
        <v>1959700</v>
      </c>
      <c r="D48" s="2">
        <f>SUM('[3]Energy Generation Smmary '!J19:M19)</f>
        <v>945000</v>
      </c>
      <c r="E48" s="2">
        <f>SUM('[3]Energy Generation Smmary '!N19:O19)</f>
        <v>910000</v>
      </c>
      <c r="F48" s="2">
        <f>SUM('[3]Energy Generation Smmary '!P19:Q19)</f>
        <v>1077000</v>
      </c>
      <c r="G48" s="10">
        <f>SUM('[2]FEB UNIT 1'!$F$21+'[2]FEB UNIT 2'!$F$21+'[2]FEB UNIT 3'!$F$21)</f>
        <v>0</v>
      </c>
    </row>
    <row r="49" spans="1:7" x14ac:dyDescent="0.3">
      <c r="A49" s="1">
        <v>40955</v>
      </c>
      <c r="B49" s="2">
        <f>SUM('[3]Energy Generation Smmary '!B20:D20)</f>
        <v>527500</v>
      </c>
      <c r="C49" s="2">
        <f>SUM('[3]Energy Generation Smmary '!E20:I20)</f>
        <v>1876300</v>
      </c>
      <c r="D49" s="2">
        <f>SUM('[3]Energy Generation Smmary '!J20:M20)</f>
        <v>930000</v>
      </c>
      <c r="E49" s="2">
        <f>SUM('[3]Energy Generation Smmary '!N20:O20)</f>
        <v>901000</v>
      </c>
      <c r="F49" s="2">
        <f>SUM('[3]Energy Generation Smmary '!P20:Q20)</f>
        <v>1126000</v>
      </c>
      <c r="G49" s="10">
        <f>SUM('[2]FEB UNIT 1'!$F$21+'[2]FEB UNIT 2'!$F$21+'[2]FEB UNIT 3'!$F$21)</f>
        <v>0</v>
      </c>
    </row>
    <row r="50" spans="1:7" x14ac:dyDescent="0.3">
      <c r="A50" s="1">
        <v>40956</v>
      </c>
      <c r="B50" s="2">
        <f>SUM('[3]Energy Generation Smmary '!B21:D21)</f>
        <v>514600</v>
      </c>
      <c r="C50" s="2">
        <f>SUM('[3]Energy Generation Smmary '!E21:I21)</f>
        <v>1939100</v>
      </c>
      <c r="D50" s="2">
        <f>SUM('[3]Energy Generation Smmary '!J21:M21)</f>
        <v>955700</v>
      </c>
      <c r="E50" s="2">
        <f>SUM('[3]Energy Generation Smmary '!N21:O21)</f>
        <v>881000</v>
      </c>
      <c r="F50" s="2">
        <f>SUM('[3]Energy Generation Smmary '!P21:Q21)</f>
        <v>1092000</v>
      </c>
      <c r="G50" s="10">
        <f>SUM('[2]FEB UNIT 1'!$F$21+'[2]FEB UNIT 2'!$F$21+'[2]FEB UNIT 3'!$F$21)</f>
        <v>0</v>
      </c>
    </row>
    <row r="51" spans="1:7" x14ac:dyDescent="0.3">
      <c r="A51" s="1">
        <v>40957</v>
      </c>
      <c r="B51" s="2">
        <f>SUM('[3]Energy Generation Smmary '!B22:D22)</f>
        <v>486300</v>
      </c>
      <c r="C51" s="2">
        <f>SUM('[3]Energy Generation Smmary '!E22:I22)</f>
        <v>1853700</v>
      </c>
      <c r="D51" s="2">
        <f>SUM('[3]Energy Generation Smmary '!J22:M22)</f>
        <v>934840</v>
      </c>
      <c r="E51" s="2">
        <f>SUM('[3]Energy Generation Smmary '!N22:O22)</f>
        <v>885000</v>
      </c>
      <c r="F51" s="2">
        <f>SUM('[3]Energy Generation Smmary '!P22:Q22)</f>
        <v>1123000</v>
      </c>
      <c r="G51" s="10">
        <f>SUM('[2]FEB UNIT 1'!$F$21+'[2]FEB UNIT 2'!$F$21+'[2]FEB UNIT 3'!$F$21)</f>
        <v>0</v>
      </c>
    </row>
    <row r="52" spans="1:7" x14ac:dyDescent="0.3">
      <c r="A52" s="1">
        <v>40958</v>
      </c>
      <c r="B52" s="2">
        <f>SUM('[3]Energy Generation Smmary '!B23:D23)</f>
        <v>447200</v>
      </c>
      <c r="C52" s="2">
        <f>SUM('[3]Energy Generation Smmary '!E23:I23)</f>
        <v>1799900</v>
      </c>
      <c r="D52" s="2">
        <f>SUM('[3]Energy Generation Smmary '!J23:M23)</f>
        <v>935900</v>
      </c>
      <c r="E52" s="2">
        <f>SUM('[3]Energy Generation Smmary '!N23:O23)</f>
        <v>781000</v>
      </c>
      <c r="F52" s="2">
        <f>SUM('[3]Energy Generation Smmary '!P23:Q23)</f>
        <v>707000</v>
      </c>
      <c r="G52" s="10">
        <f>SUM('[2]FEB UNIT 1'!$F$21+'[2]FEB UNIT 2'!$F$21+'[2]FEB UNIT 3'!$F$21)</f>
        <v>0</v>
      </c>
    </row>
    <row r="53" spans="1:7" x14ac:dyDescent="0.3">
      <c r="A53" s="1">
        <v>40959</v>
      </c>
      <c r="B53" s="2">
        <f>SUM('[3]Energy Generation Smmary '!B24:D24)</f>
        <v>507400</v>
      </c>
      <c r="C53" s="2">
        <f>SUM('[3]Energy Generation Smmary '!E24:I24)</f>
        <v>1948300</v>
      </c>
      <c r="D53" s="2">
        <f>SUM('[3]Energy Generation Smmary '!J24:M24)</f>
        <v>926000</v>
      </c>
      <c r="E53" s="2">
        <f>SUM('[3]Energy Generation Smmary '!N24:O24)</f>
        <v>874000</v>
      </c>
      <c r="F53" s="2">
        <f>SUM('[3]Energy Generation Smmary '!P24:Q24)</f>
        <v>967000</v>
      </c>
      <c r="G53" s="10">
        <f>SUM('[2]FEB UNIT 1'!$F$21+'[2]FEB UNIT 2'!$F$21+'[2]FEB UNIT 3'!$F$21)</f>
        <v>0</v>
      </c>
    </row>
    <row r="54" spans="1:7" x14ac:dyDescent="0.3">
      <c r="A54" s="1">
        <v>40960</v>
      </c>
      <c r="B54" s="2">
        <f>SUM('[3]Energy Generation Smmary '!B25:D25)</f>
        <v>516700</v>
      </c>
      <c r="C54" s="2">
        <f>SUM('[3]Energy Generation Smmary '!E25:I25)</f>
        <v>1924800</v>
      </c>
      <c r="D54" s="2">
        <f>SUM('[3]Energy Generation Smmary '!J25:M25)</f>
        <v>939800</v>
      </c>
      <c r="E54" s="2">
        <f>SUM('[3]Energy Generation Smmary '!N25:O25)</f>
        <v>876000</v>
      </c>
      <c r="F54" s="2">
        <f>SUM('[3]Energy Generation Smmary '!P25:Q25)</f>
        <v>985500</v>
      </c>
      <c r="G54" s="10">
        <f>SUM('[2]FEB UNIT 1'!$F$21+'[2]FEB UNIT 2'!$F$21+'[2]FEB UNIT 3'!$F$21)</f>
        <v>0</v>
      </c>
    </row>
    <row r="55" spans="1:7" x14ac:dyDescent="0.3">
      <c r="A55" s="1">
        <v>40961</v>
      </c>
      <c r="B55" s="2">
        <f>SUM('[3]Energy Generation Smmary '!B26:D26)</f>
        <v>481800</v>
      </c>
      <c r="C55" s="2">
        <f>SUM('[3]Energy Generation Smmary '!E26:I26)</f>
        <v>1952000</v>
      </c>
      <c r="D55" s="2">
        <f>SUM('[3]Energy Generation Smmary '!J26:M26)</f>
        <v>945100</v>
      </c>
      <c r="E55" s="2">
        <f>SUM('[3]Energy Generation Smmary '!N26:O26)</f>
        <v>884000</v>
      </c>
      <c r="F55" s="2">
        <f>SUM('[3]Energy Generation Smmary '!P26:Q26)</f>
        <v>1211000</v>
      </c>
      <c r="G55" s="10">
        <f>SUM('[2]FEB UNIT 1'!$F$21+'[2]FEB UNIT 2'!$F$21+'[2]FEB UNIT 3'!$F$21)</f>
        <v>0</v>
      </c>
    </row>
    <row r="56" spans="1:7" x14ac:dyDescent="0.3">
      <c r="A56" s="1">
        <v>40962</v>
      </c>
      <c r="B56" s="2">
        <f>SUM('[3]Energy Generation Smmary '!B27:D27)</f>
        <v>514800</v>
      </c>
      <c r="C56" s="2">
        <f>SUM('[3]Energy Generation Smmary '!E27:I27)</f>
        <v>1871900</v>
      </c>
      <c r="D56" s="2">
        <f>SUM('[3]Energy Generation Smmary '!J27:M27)</f>
        <v>939100</v>
      </c>
      <c r="E56" s="2">
        <f>SUM('[3]Energy Generation Smmary '!N27:O27)</f>
        <v>927000</v>
      </c>
      <c r="F56" s="2">
        <f>SUM('[3]Energy Generation Smmary '!P27:Q27)</f>
        <v>1219000</v>
      </c>
      <c r="G56" s="10">
        <f>SUM('[2]FEB UNIT 1'!$F$21+'[2]FEB UNIT 2'!$F$21+'[2]FEB UNIT 3'!$F$21)</f>
        <v>0</v>
      </c>
    </row>
    <row r="57" spans="1:7" x14ac:dyDescent="0.3">
      <c r="A57" s="1">
        <v>40963</v>
      </c>
      <c r="B57" s="2">
        <f>SUM('[3]Energy Generation Smmary '!B28:D28)</f>
        <v>528000</v>
      </c>
      <c r="C57" s="2">
        <f>SUM('[3]Energy Generation Smmary '!E28:I28)</f>
        <v>1924000</v>
      </c>
      <c r="D57" s="2">
        <f>SUM('[3]Energy Generation Smmary '!J28:M28)</f>
        <v>932400</v>
      </c>
      <c r="E57" s="2">
        <f>SUM('[3]Energy Generation Smmary '!N28:O28)</f>
        <v>912000</v>
      </c>
      <c r="F57" s="2">
        <f>SUM('[3]Energy Generation Smmary '!P28:Q28)</f>
        <v>1205000</v>
      </c>
      <c r="G57" s="10">
        <f>SUM('[2]FEB UNIT 1'!$F$21+'[2]FEB UNIT 2'!$F$21+'[2]FEB UNIT 3'!$F$21)</f>
        <v>0</v>
      </c>
    </row>
    <row r="58" spans="1:7" x14ac:dyDescent="0.3">
      <c r="A58" s="1">
        <v>40964</v>
      </c>
      <c r="B58" s="2">
        <f>SUM('[3]Energy Generation Smmary '!B29:D29)</f>
        <v>539300</v>
      </c>
      <c r="C58" s="2">
        <f>SUM('[3]Energy Generation Smmary '!E29:I29)</f>
        <v>1982000</v>
      </c>
      <c r="D58" s="2">
        <f>SUM('[3]Energy Generation Smmary '!J29:M29)</f>
        <v>936400</v>
      </c>
      <c r="E58" s="2">
        <f>SUM('[3]Energy Generation Smmary '!N29:O29)</f>
        <v>445000</v>
      </c>
      <c r="F58" s="2">
        <f>SUM('[3]Energy Generation Smmary '!P29:Q29)</f>
        <v>1258000</v>
      </c>
      <c r="G58" s="10">
        <f>SUM('[2]FEB UNIT 1'!$F$21+'[2]FEB UNIT 2'!$F$21+'[2]FEB UNIT 3'!$F$21)</f>
        <v>0</v>
      </c>
    </row>
    <row r="59" spans="1:7" x14ac:dyDescent="0.3">
      <c r="A59" s="1">
        <v>40965</v>
      </c>
      <c r="B59" s="2">
        <f>SUM('[3]Energy Generation Smmary '!B30:D30)</f>
        <v>507800</v>
      </c>
      <c r="C59" s="2">
        <f>SUM('[3]Energy Generation Smmary '!E30:I30)</f>
        <v>1785400</v>
      </c>
      <c r="D59" s="2">
        <f>SUM('[3]Energy Generation Smmary '!J30:M30)</f>
        <v>913100</v>
      </c>
      <c r="E59" s="2">
        <f>SUM('[3]Energy Generation Smmary '!N30:O30)</f>
        <v>317000</v>
      </c>
      <c r="F59" s="2">
        <f>SUM('[3]Energy Generation Smmary '!P30:Q30)</f>
        <v>1161000</v>
      </c>
      <c r="G59" s="10">
        <f>SUM('[2]FEB UNIT 1'!$F$21+'[2]FEB UNIT 2'!$F$21+'[2]FEB UNIT 3'!$F$21)</f>
        <v>0</v>
      </c>
    </row>
    <row r="60" spans="1:7" x14ac:dyDescent="0.3">
      <c r="A60" s="1">
        <v>40966</v>
      </c>
      <c r="B60" s="2">
        <f>SUM('[3]Energy Generation Smmary '!B31:D31)</f>
        <v>516200</v>
      </c>
      <c r="C60" s="2">
        <f>SUM('[3]Energy Generation Smmary '!E31:I31)</f>
        <v>1805400</v>
      </c>
      <c r="D60" s="2">
        <f>SUM('[3]Energy Generation Smmary '!J31:M31)</f>
        <v>933700</v>
      </c>
      <c r="E60" s="2">
        <f>SUM('[3]Energy Generation Smmary '!N31:O31)</f>
        <v>844000</v>
      </c>
      <c r="F60" s="2">
        <f>SUM('[3]Energy Generation Smmary '!P31:Q31)</f>
        <v>1236000</v>
      </c>
      <c r="G60" s="10">
        <f>SUM('[2]FEB UNIT 1'!$F$21+'[2]FEB UNIT 2'!$F$21+'[2]FEB UNIT 3'!$F$21)</f>
        <v>0</v>
      </c>
    </row>
    <row r="61" spans="1:7" x14ac:dyDescent="0.3">
      <c r="A61" s="1">
        <v>40967</v>
      </c>
      <c r="B61" s="2">
        <f>SUM('[3]Energy Generation Smmary '!B32:D32)</f>
        <v>510000</v>
      </c>
      <c r="C61" s="2">
        <f>SUM('[3]Energy Generation Smmary '!E32:I32)</f>
        <v>1882800</v>
      </c>
      <c r="D61" s="2">
        <f>SUM('[3]Energy Generation Smmary '!J32:M32)</f>
        <v>946000</v>
      </c>
      <c r="E61" s="2">
        <f>SUM('[3]Energy Generation Smmary '!N32:O32)</f>
        <v>870000</v>
      </c>
      <c r="F61" s="2">
        <f>SUM('[3]Energy Generation Smmary '!P32:Q32)</f>
        <v>1288000</v>
      </c>
      <c r="G61" s="10">
        <f>SUM('[2]FEB UNIT 1'!$F$21+'[2]FEB UNIT 2'!$F$21+'[2]FEB UNIT 3'!$F$21)</f>
        <v>0</v>
      </c>
    </row>
    <row r="62" spans="1:7" x14ac:dyDescent="0.3">
      <c r="A62" s="1">
        <v>40968</v>
      </c>
      <c r="B62" s="2">
        <f>SUM('[3]Energy Generation Smmary '!B33:D33)</f>
        <v>532400</v>
      </c>
      <c r="C62" s="2">
        <f>SUM('[3]Energy Generation Smmary '!E33:I33)</f>
        <v>1874600</v>
      </c>
      <c r="D62" s="2">
        <f>SUM('[3]Energy Generation Smmary '!J33:M33)</f>
        <v>946700</v>
      </c>
      <c r="E62" s="2">
        <f>SUM('[3]Energy Generation Smmary '!N33:O33)</f>
        <v>897000</v>
      </c>
      <c r="F62" s="2">
        <f>SUM('[3]Energy Generation Smmary '!P33:Q33)</f>
        <v>1208000</v>
      </c>
      <c r="G62" s="10">
        <f>SUM('[2]FEB UNIT 1'!$F$21+'[2]FEB UNIT 2'!$F$21+'[2]FEB UNIT 3'!$F$21)</f>
        <v>0</v>
      </c>
    </row>
    <row r="63" spans="1:7" x14ac:dyDescent="0.3">
      <c r="A63" s="1">
        <v>40969</v>
      </c>
      <c r="B63" s="2">
        <f>SUM('[4]Energy Generation Smmary '!B5:D5)</f>
        <v>512000</v>
      </c>
      <c r="C63" s="2">
        <f>SUM('[4]Energy Generation Smmary '!E5:I5)</f>
        <v>1845000</v>
      </c>
      <c r="D63" s="2">
        <f>SUM('[4]Energy Generation Smmary '!J5:M5)</f>
        <v>945100</v>
      </c>
      <c r="E63" s="2">
        <f>SUM('[4]Energy Generation Smmary '!N5:O5)</f>
        <v>890000</v>
      </c>
      <c r="F63" s="2">
        <f>SUM('[4]Energy Generation Smmary '!P5:Q5)</f>
        <v>1198000</v>
      </c>
      <c r="G63" s="10">
        <f>SUM('[2]MAR UNIT 1'!$E$21+'[2]MAR UNIT 2'!$E$21+'[2]MAR UNIT 3'!$F$21)</f>
        <v>0</v>
      </c>
    </row>
    <row r="64" spans="1:7" x14ac:dyDescent="0.3">
      <c r="A64" s="1">
        <v>40970</v>
      </c>
      <c r="B64" s="2">
        <f>SUM('[4]Energy Generation Smmary '!B6:D6)</f>
        <v>537000</v>
      </c>
      <c r="C64" s="2">
        <f>SUM('[4]Energy Generation Smmary '!E6:I6)</f>
        <v>1729400</v>
      </c>
      <c r="D64" s="2">
        <f>SUM('[4]Energy Generation Smmary '!J6:M6)</f>
        <v>947900</v>
      </c>
      <c r="E64" s="2">
        <f>SUM('[4]Energy Generation Smmary '!N6:O6)</f>
        <v>860000</v>
      </c>
      <c r="F64" s="2">
        <f>SUM('[4]Energy Generation Smmary '!P6:Q6)</f>
        <v>1187000</v>
      </c>
      <c r="G64" s="10">
        <f>SUM('[2]MAR UNIT 1'!$E$21+'[2]MAR UNIT 2'!$E$21+'[2]MAR UNIT 3'!$F$21)</f>
        <v>0</v>
      </c>
    </row>
    <row r="65" spans="1:7" x14ac:dyDescent="0.3">
      <c r="A65" s="1">
        <v>40971</v>
      </c>
      <c r="B65" s="2">
        <f>SUM('[4]Energy Generation Smmary '!B7:D7)</f>
        <v>540900</v>
      </c>
      <c r="C65" s="2">
        <f>SUM('[4]Energy Generation Smmary '!E7:I7)</f>
        <v>1732100</v>
      </c>
      <c r="D65" s="2">
        <f>SUM('[4]Energy Generation Smmary '!J7:M7)</f>
        <v>939800</v>
      </c>
      <c r="E65" s="2">
        <f>SUM('[4]Energy Generation Smmary '!N7:O7)</f>
        <v>749000</v>
      </c>
      <c r="F65" s="2">
        <f>SUM('[4]Energy Generation Smmary '!P7:Q7)</f>
        <v>1170000</v>
      </c>
      <c r="G65" s="10">
        <f>SUM('[2]MAR UNIT 1'!$E$21+'[2]MAR UNIT 2'!$E$21+'[2]MAR UNIT 3'!$F$21)</f>
        <v>0</v>
      </c>
    </row>
    <row r="66" spans="1:7" x14ac:dyDescent="0.3">
      <c r="A66" s="1">
        <v>40972</v>
      </c>
      <c r="B66" s="2">
        <f>SUM('[4]Energy Generation Smmary '!B8:D8)</f>
        <v>519400</v>
      </c>
      <c r="C66" s="2">
        <f>SUM('[4]Energy Generation Smmary '!E8:I8)</f>
        <v>1661100</v>
      </c>
      <c r="D66" s="2">
        <f>SUM('[4]Energy Generation Smmary '!J8:M8)</f>
        <v>963700</v>
      </c>
      <c r="E66" s="2">
        <f>SUM('[4]Energy Generation Smmary '!N8:O8)</f>
        <v>435000</v>
      </c>
      <c r="F66" s="2">
        <f>SUM('[4]Energy Generation Smmary '!P8:Q8)</f>
        <v>1124000</v>
      </c>
      <c r="G66" s="10">
        <f>SUM('[2]MAR UNIT 1'!$E$21+'[2]MAR UNIT 2'!$E$21+'[2]MAR UNIT 3'!$F$21)</f>
        <v>0</v>
      </c>
    </row>
    <row r="67" spans="1:7" x14ac:dyDescent="0.3">
      <c r="A67" s="1">
        <v>40973</v>
      </c>
      <c r="B67" s="2">
        <f>SUM('[4]Energy Generation Smmary '!B9:D9)</f>
        <v>530500</v>
      </c>
      <c r="C67" s="2">
        <f>SUM('[4]Energy Generation Smmary '!E9:I9)</f>
        <v>1670700</v>
      </c>
      <c r="D67" s="2">
        <f>SUM('[4]Energy Generation Smmary '!J9:M9)</f>
        <v>787900</v>
      </c>
      <c r="E67" s="2">
        <f>SUM('[4]Energy Generation Smmary '!N9:O9)</f>
        <v>769000</v>
      </c>
      <c r="F67" s="2">
        <f>SUM('[4]Energy Generation Smmary '!P9:Q9)</f>
        <v>1174000</v>
      </c>
      <c r="G67" s="10">
        <f>SUM('[2]MAR UNIT 1'!$E$21+'[2]MAR UNIT 2'!$E$21+'[2]MAR UNIT 3'!$F$21)</f>
        <v>0</v>
      </c>
    </row>
    <row r="68" spans="1:7" x14ac:dyDescent="0.3">
      <c r="A68" s="1">
        <v>40974</v>
      </c>
      <c r="B68" s="2">
        <f>SUM('[4]Energy Generation Smmary '!B10:D10)</f>
        <v>505200</v>
      </c>
      <c r="C68" s="2">
        <f>SUM('[4]Energy Generation Smmary '!E10:I10)</f>
        <v>1816300</v>
      </c>
      <c r="D68" s="2">
        <f>SUM('[4]Energy Generation Smmary '!J10:M10)</f>
        <v>939900</v>
      </c>
      <c r="E68" s="2">
        <f>SUM('[4]Energy Generation Smmary '!N10:O10)</f>
        <v>845000</v>
      </c>
      <c r="F68" s="2">
        <f>SUM('[4]Energy Generation Smmary '!P10:Q10)</f>
        <v>1202000</v>
      </c>
      <c r="G68" s="10">
        <f>SUM('[2]MAR UNIT 1'!$E$21+'[2]MAR UNIT 2'!$E$21+'[2]MAR UNIT 3'!$F$21)</f>
        <v>0</v>
      </c>
    </row>
    <row r="69" spans="1:7" x14ac:dyDescent="0.3">
      <c r="A69" s="1">
        <v>40975</v>
      </c>
      <c r="B69" s="2">
        <f>SUM('[4]Energy Generation Smmary '!B11:D11)</f>
        <v>523100</v>
      </c>
      <c r="C69" s="2">
        <f>SUM('[4]Energy Generation Smmary '!E11:I11)</f>
        <v>1820900</v>
      </c>
      <c r="D69" s="2">
        <f>SUM('[4]Energy Generation Smmary '!J11:M11)</f>
        <v>944300</v>
      </c>
      <c r="E69" s="2">
        <f>SUM('[4]Energy Generation Smmary '!N11:O11)</f>
        <v>861000</v>
      </c>
      <c r="F69" s="2">
        <f>SUM('[4]Energy Generation Smmary '!P11:Q11)</f>
        <v>1241000</v>
      </c>
      <c r="G69" s="10">
        <f>SUM('[2]MAR UNIT 1'!$E$21+'[2]MAR UNIT 2'!$E$21+'[2]MAR UNIT 3'!$F$21)</f>
        <v>0</v>
      </c>
    </row>
    <row r="70" spans="1:7" x14ac:dyDescent="0.3">
      <c r="A70" s="1">
        <v>40976</v>
      </c>
      <c r="B70" s="2">
        <f>SUM('[4]Energy Generation Smmary '!B12:D12)</f>
        <v>518100</v>
      </c>
      <c r="C70" s="2">
        <f>SUM('[4]Energy Generation Smmary '!E12:I12)</f>
        <v>1764800</v>
      </c>
      <c r="D70" s="2">
        <f>SUM('[4]Energy Generation Smmary '!J12:M12)</f>
        <v>933400</v>
      </c>
      <c r="E70" s="2">
        <f>SUM('[4]Energy Generation Smmary '!N12:O12)</f>
        <v>844000</v>
      </c>
      <c r="F70" s="2">
        <f>SUM('[4]Energy Generation Smmary '!P12:Q12)</f>
        <v>1214000</v>
      </c>
      <c r="G70" s="10">
        <f>SUM('[2]MAR UNIT 1'!$E$21+'[2]MAR UNIT 2'!$E$21+'[2]MAR UNIT 3'!$F$21)</f>
        <v>0</v>
      </c>
    </row>
    <row r="71" spans="1:7" x14ac:dyDescent="0.3">
      <c r="A71" s="1">
        <v>40977</v>
      </c>
      <c r="B71" s="2">
        <f>SUM('[4]Energy Generation Smmary '!B13:D13)</f>
        <v>528200</v>
      </c>
      <c r="C71" s="2">
        <f>SUM('[4]Energy Generation Smmary '!E13:I13)</f>
        <v>1835000</v>
      </c>
      <c r="D71" s="2">
        <f>SUM('[4]Energy Generation Smmary '!J13:M13)</f>
        <v>937700</v>
      </c>
      <c r="E71" s="2">
        <f>SUM('[4]Energy Generation Smmary '!N13:O13)</f>
        <v>735000</v>
      </c>
      <c r="F71" s="2">
        <f>SUM('[4]Energy Generation Smmary '!P13:Q13)</f>
        <v>1283000</v>
      </c>
      <c r="G71" s="10">
        <f>SUM('[2]MAR UNIT 1'!$E$21+'[2]MAR UNIT 2'!$E$21+'[2]MAR UNIT 3'!$F$21)</f>
        <v>0</v>
      </c>
    </row>
    <row r="72" spans="1:7" x14ac:dyDescent="0.3">
      <c r="A72" s="1">
        <v>40978</v>
      </c>
      <c r="B72" s="2">
        <f>SUM('[4]Energy Generation Smmary '!B14:D14)</f>
        <v>529500</v>
      </c>
      <c r="C72" s="2">
        <f>SUM('[4]Energy Generation Smmary '!E14:I14)</f>
        <v>1649200</v>
      </c>
      <c r="D72" s="2">
        <f>SUM('[4]Energy Generation Smmary '!J14:M14)</f>
        <v>952300</v>
      </c>
      <c r="E72" s="2">
        <f>SUM('[4]Energy Generation Smmary '!N14:O14)</f>
        <v>750000</v>
      </c>
      <c r="F72" s="2">
        <f>SUM('[4]Energy Generation Smmary '!P14:Q14)</f>
        <v>1217000</v>
      </c>
      <c r="G72" s="10">
        <f>SUM('[2]MAR UNIT 1'!$E$21+'[2]MAR UNIT 2'!$E$21+'[2]MAR UNIT 3'!$F$21)</f>
        <v>0</v>
      </c>
    </row>
    <row r="73" spans="1:7" x14ac:dyDescent="0.3">
      <c r="A73" s="1">
        <v>40979</v>
      </c>
      <c r="B73" s="2">
        <f>SUM('[4]Energy Generation Smmary '!B15:D15)</f>
        <v>532300</v>
      </c>
      <c r="C73" s="2">
        <f>SUM('[4]Energy Generation Smmary '!E15:I15)</f>
        <v>1558100</v>
      </c>
      <c r="D73" s="2">
        <f>SUM('[4]Energy Generation Smmary '!J15:M15)</f>
        <v>942000</v>
      </c>
      <c r="E73" s="2">
        <f>SUM('[4]Energy Generation Smmary '!N15:O15)</f>
        <v>427000</v>
      </c>
      <c r="F73" s="2">
        <f>SUM('[4]Energy Generation Smmary '!P15:Q15)</f>
        <v>1109000</v>
      </c>
      <c r="G73" s="10">
        <f>SUM('[2]MAR UNIT 1'!$E$21+'[2]MAR UNIT 2'!$E$21+'[2]MAR UNIT 3'!$F$21)</f>
        <v>0</v>
      </c>
    </row>
    <row r="74" spans="1:7" x14ac:dyDescent="0.3">
      <c r="A74" s="1">
        <v>40980</v>
      </c>
      <c r="B74" s="2">
        <f>SUM('[4]Energy Generation Smmary '!B16:D16)</f>
        <v>537600</v>
      </c>
      <c r="C74" s="2">
        <f>SUM('[4]Energy Generation Smmary '!E16:I16)</f>
        <v>1711300</v>
      </c>
      <c r="D74" s="2">
        <f>SUM('[4]Energy Generation Smmary '!J16:M16)</f>
        <v>941300</v>
      </c>
      <c r="E74" s="2">
        <f>SUM('[4]Energy Generation Smmary '!N16:O16)</f>
        <v>794000</v>
      </c>
      <c r="F74" s="2">
        <f>SUM('[4]Energy Generation Smmary '!P16:Q16)</f>
        <v>1225000</v>
      </c>
      <c r="G74" s="10">
        <f>SUM('[2]MAR UNIT 1'!$E$21+'[2]MAR UNIT 2'!$E$21+'[2]MAR UNIT 3'!$F$21)</f>
        <v>0</v>
      </c>
    </row>
    <row r="75" spans="1:7" x14ac:dyDescent="0.3">
      <c r="A75" s="1">
        <v>40981</v>
      </c>
      <c r="B75" s="2">
        <f>SUM('[4]Energy Generation Smmary '!B17:D17)</f>
        <v>523800</v>
      </c>
      <c r="C75" s="2">
        <f>SUM('[4]Energy Generation Smmary '!E17:I17)</f>
        <v>1862600</v>
      </c>
      <c r="D75" s="2">
        <f>SUM('[4]Energy Generation Smmary '!J17:M17)</f>
        <v>940800</v>
      </c>
      <c r="E75" s="2">
        <f>SUM('[4]Energy Generation Smmary '!N17:O17)</f>
        <v>860000</v>
      </c>
      <c r="F75" s="2">
        <f>SUM('[4]Energy Generation Smmary '!P17:Q17)</f>
        <v>1171000</v>
      </c>
      <c r="G75" s="10">
        <f>SUM('[2]MAR UNIT 1'!$E$21+'[2]MAR UNIT 2'!$E$21+'[2]MAR UNIT 3'!$F$21)</f>
        <v>0</v>
      </c>
    </row>
    <row r="76" spans="1:7" x14ac:dyDescent="0.3">
      <c r="A76" s="1">
        <v>40982</v>
      </c>
      <c r="B76" s="2">
        <f>SUM('[4]Energy Generation Smmary '!B18:D18)</f>
        <v>533400</v>
      </c>
      <c r="C76" s="2">
        <f>SUM('[4]Energy Generation Smmary '!E18:I18)</f>
        <v>1884400</v>
      </c>
      <c r="D76" s="2">
        <f>SUM('[4]Energy Generation Smmary '!J18:M18)</f>
        <v>949200</v>
      </c>
      <c r="E76" s="2">
        <f>SUM('[4]Energy Generation Smmary '!N18:O18)</f>
        <v>896000</v>
      </c>
      <c r="F76" s="2">
        <f>SUM('[4]Energy Generation Smmary '!P18:Q18)</f>
        <v>1162000</v>
      </c>
      <c r="G76" s="10">
        <f>SUM('[2]MAR UNIT 1'!$E$21+'[2]MAR UNIT 2'!$E$21+'[2]MAR UNIT 3'!$F$21)</f>
        <v>0</v>
      </c>
    </row>
    <row r="77" spans="1:7" x14ac:dyDescent="0.3">
      <c r="A77" s="1">
        <v>40983</v>
      </c>
      <c r="B77" s="2">
        <f>SUM('[4]Energy Generation Smmary '!B19:D19)</f>
        <v>532800</v>
      </c>
      <c r="C77" s="2">
        <f>SUM('[4]Energy Generation Smmary '!E19:I19)</f>
        <v>1880700</v>
      </c>
      <c r="D77" s="2">
        <f>SUM('[4]Energy Generation Smmary '!J19:M19)</f>
        <v>929300</v>
      </c>
      <c r="E77" s="2">
        <f>SUM('[4]Energy Generation Smmary '!N19:O19)</f>
        <v>850000</v>
      </c>
      <c r="F77" s="2">
        <f>SUM('[4]Energy Generation Smmary '!P19:Q19)</f>
        <v>1158000</v>
      </c>
      <c r="G77" s="10">
        <f>SUM('[2]MAR UNIT 1'!$E$21+'[2]MAR UNIT 2'!$E$21+'[2]MAR UNIT 3'!$F$21)</f>
        <v>0</v>
      </c>
    </row>
    <row r="78" spans="1:7" x14ac:dyDescent="0.3">
      <c r="A78" s="1">
        <v>40984</v>
      </c>
      <c r="B78" s="2">
        <f>SUM('[4]Energy Generation Smmary '!B20:D20)</f>
        <v>527800</v>
      </c>
      <c r="C78" s="2">
        <f>SUM('[4]Energy Generation Smmary '!E20:I20)</f>
        <v>1867300</v>
      </c>
      <c r="D78" s="2">
        <f>SUM('[4]Energy Generation Smmary '!J20:M20)</f>
        <v>936500</v>
      </c>
      <c r="E78" s="2">
        <f>SUM('[4]Energy Generation Smmary '!N20:O20)</f>
        <v>867000</v>
      </c>
      <c r="F78" s="2">
        <f>SUM('[4]Energy Generation Smmary '!P20:Q20)</f>
        <v>1193000</v>
      </c>
      <c r="G78" s="10">
        <f>SUM('[2]MAR UNIT 1'!$E$21+'[2]MAR UNIT 2'!$E$21+'[2]MAR UNIT 3'!$F$21)</f>
        <v>0</v>
      </c>
    </row>
    <row r="79" spans="1:7" x14ac:dyDescent="0.3">
      <c r="A79" s="1">
        <v>40985</v>
      </c>
      <c r="B79" s="2">
        <f>SUM('[4]Energy Generation Smmary '!B21:D21)</f>
        <v>526800</v>
      </c>
      <c r="C79" s="2">
        <f>SUM('[4]Energy Generation Smmary '!E21:I21)</f>
        <v>1850000</v>
      </c>
      <c r="D79" s="2">
        <f>SUM('[4]Energy Generation Smmary '!J21:M21)</f>
        <v>941300</v>
      </c>
      <c r="E79" s="2">
        <f>SUM('[4]Energy Generation Smmary '!N21:O21)</f>
        <v>788000</v>
      </c>
      <c r="F79" s="2">
        <f>SUM('[4]Energy Generation Smmary '!P21:Q21)</f>
        <v>1365585</v>
      </c>
      <c r="G79" s="10">
        <f>SUM('[2]MAR UNIT 1'!$E$21+'[2]MAR UNIT 2'!$E$21+'[2]MAR UNIT 3'!$F$21)</f>
        <v>0</v>
      </c>
    </row>
    <row r="80" spans="1:7" x14ac:dyDescent="0.3">
      <c r="A80" s="1">
        <v>40986</v>
      </c>
      <c r="B80" s="2">
        <f>SUM('[4]Energy Generation Smmary '!B22:D22)</f>
        <v>459800</v>
      </c>
      <c r="C80" s="2">
        <f>SUM('[4]Energy Generation Smmary '!E22:I22)</f>
        <v>1728400</v>
      </c>
      <c r="D80" s="2">
        <f>SUM('[4]Energy Generation Smmary '!J22:M22)</f>
        <v>947300</v>
      </c>
      <c r="E80" s="2">
        <f>SUM('[4]Energy Generation Smmary '!N22:O22)</f>
        <v>478000</v>
      </c>
      <c r="F80" s="2">
        <f>SUM('[4]Energy Generation Smmary '!P22:Q22)</f>
        <v>1123000</v>
      </c>
      <c r="G80" s="10">
        <f>SUM('[2]MAR UNIT 1'!$E$21+'[2]MAR UNIT 2'!$E$21+'[2]MAR UNIT 3'!$F$21)</f>
        <v>0</v>
      </c>
    </row>
    <row r="81" spans="1:7" x14ac:dyDescent="0.3">
      <c r="A81" s="1">
        <v>40987</v>
      </c>
      <c r="B81" s="2">
        <f>SUM('[4]Energy Generation Smmary '!B23:D23)</f>
        <v>516800</v>
      </c>
      <c r="C81" s="2">
        <f>SUM('[4]Energy Generation Smmary '!E23:I23)</f>
        <v>1657200</v>
      </c>
      <c r="D81" s="2">
        <f>SUM('[4]Energy Generation Smmary '!J23:M23)</f>
        <v>966700</v>
      </c>
      <c r="E81" s="2">
        <f>SUM('[4]Energy Generation Smmary '!N23:O23)</f>
        <v>753000</v>
      </c>
      <c r="F81" s="2">
        <f>SUM('[4]Energy Generation Smmary '!P23:Q23)</f>
        <v>1222000</v>
      </c>
      <c r="G81" s="10">
        <f>SUM('[2]MAR UNIT 1'!$E$21+'[2]MAR UNIT 2'!$E$21+'[2]MAR UNIT 3'!$F$21)</f>
        <v>0</v>
      </c>
    </row>
    <row r="82" spans="1:7" x14ac:dyDescent="0.3">
      <c r="A82" s="1">
        <v>40988</v>
      </c>
      <c r="B82" s="2">
        <f>SUM('[4]Energy Generation Smmary '!B24:D24)</f>
        <v>501000</v>
      </c>
      <c r="C82" s="2">
        <f>SUM('[4]Energy Generation Smmary '!E24:I24)</f>
        <v>1844300</v>
      </c>
      <c r="D82" s="2">
        <f>SUM('[4]Energy Generation Smmary '!J24:M24)</f>
        <v>931400</v>
      </c>
      <c r="E82" s="2">
        <f>SUM('[4]Energy Generation Smmary '!N24:O24)</f>
        <v>850000</v>
      </c>
      <c r="F82" s="2">
        <f>SUM('[4]Energy Generation Smmary '!P24:Q24)</f>
        <v>1159000</v>
      </c>
      <c r="G82" s="10">
        <f>SUM('[2]MAR UNIT 1'!$E$21+'[2]MAR UNIT 2'!$E$21+'[2]MAR UNIT 3'!$F$21)</f>
        <v>0</v>
      </c>
    </row>
    <row r="83" spans="1:7" x14ac:dyDescent="0.3">
      <c r="A83" s="1">
        <v>40989</v>
      </c>
      <c r="B83" s="2">
        <f>SUM('[4]Energy Generation Smmary '!B25:D25)</f>
        <v>516900</v>
      </c>
      <c r="C83" s="2">
        <f>SUM('[4]Energy Generation Smmary '!E25:I25)</f>
        <v>1749700</v>
      </c>
      <c r="D83" s="2">
        <f>SUM('[4]Energy Generation Smmary '!J25:M25)</f>
        <v>943700</v>
      </c>
      <c r="E83" s="2">
        <f>SUM('[4]Energy Generation Smmary '!N25:O25)</f>
        <v>831000</v>
      </c>
      <c r="F83" s="2">
        <f>SUM('[4]Energy Generation Smmary '!P25:Q25)</f>
        <v>1204000</v>
      </c>
      <c r="G83" s="10">
        <f>SUM('[2]MAR UNIT 1'!$E$21+'[2]MAR UNIT 2'!$E$21+'[2]MAR UNIT 3'!$F$21)</f>
        <v>0</v>
      </c>
    </row>
    <row r="84" spans="1:7" x14ac:dyDescent="0.3">
      <c r="A84" s="1">
        <v>40990</v>
      </c>
      <c r="B84" s="2">
        <f>SUM('[4]Energy Generation Smmary '!B26:D26)</f>
        <v>533300</v>
      </c>
      <c r="C84" s="2">
        <f>SUM('[4]Energy Generation Smmary '!E26:I26)</f>
        <v>1673900</v>
      </c>
      <c r="D84" s="2">
        <f>SUM('[4]Energy Generation Smmary '!J26:M26)</f>
        <v>948300</v>
      </c>
      <c r="E84" s="2">
        <f>SUM('[4]Energy Generation Smmary '!N26:O26)</f>
        <v>736000</v>
      </c>
      <c r="F84" s="2">
        <f>SUM('[4]Energy Generation Smmary '!P26:Q26)</f>
        <v>1241000</v>
      </c>
      <c r="G84" s="10">
        <f>SUM('[2]MAR UNIT 1'!$E$21+'[2]MAR UNIT 2'!$E$21+'[2]MAR UNIT 3'!$F$21)</f>
        <v>0</v>
      </c>
    </row>
    <row r="85" spans="1:7" x14ac:dyDescent="0.3">
      <c r="A85" s="1">
        <v>40991</v>
      </c>
      <c r="B85" s="2">
        <f>SUM('[4]Energy Generation Smmary '!B27:D27)</f>
        <v>397400</v>
      </c>
      <c r="C85" s="2">
        <f>SUM('[4]Energy Generation Smmary '!E27:I27)</f>
        <v>1760500</v>
      </c>
      <c r="D85" s="2">
        <f>SUM('[4]Energy Generation Smmary '!J27:M27)</f>
        <v>943703</v>
      </c>
      <c r="E85" s="2">
        <f>SUM('[4]Energy Generation Smmary '!N27:O27)</f>
        <v>808000</v>
      </c>
      <c r="F85" s="2">
        <f>SUM('[4]Energy Generation Smmary '!P27:Q27)</f>
        <v>1219000</v>
      </c>
      <c r="G85" s="10">
        <f>SUM('[2]MAR UNIT 1'!$E$21+'[2]MAR UNIT 2'!$E$21+'[2]MAR UNIT 3'!$F$21)</f>
        <v>0</v>
      </c>
    </row>
    <row r="86" spans="1:7" x14ac:dyDescent="0.3">
      <c r="A86" s="1">
        <v>40992</v>
      </c>
      <c r="B86" s="2">
        <f>SUM('[4]Energy Generation Smmary '!B28:D28)</f>
        <v>521700</v>
      </c>
      <c r="C86" s="2">
        <f>SUM('[4]Energy Generation Smmary '!E28:I28)</f>
        <v>1767200</v>
      </c>
      <c r="D86" s="2">
        <f>SUM('[4]Energy Generation Smmary '!J28:M28)</f>
        <v>947300</v>
      </c>
      <c r="E86" s="2">
        <f>SUM('[4]Energy Generation Smmary '!N28:O28)</f>
        <v>677000</v>
      </c>
      <c r="F86" s="2">
        <f>SUM('[4]Energy Generation Smmary '!P28:Q28)</f>
        <v>1152000</v>
      </c>
      <c r="G86" s="10">
        <f>SUM('[2]MAR UNIT 1'!$E$21+'[2]MAR UNIT 2'!$E$21+'[2]MAR UNIT 3'!$F$21)</f>
        <v>0</v>
      </c>
    </row>
    <row r="87" spans="1:7" x14ac:dyDescent="0.3">
      <c r="A87" s="1">
        <v>40993</v>
      </c>
      <c r="B87" s="2">
        <f>SUM('[4]Energy Generation Smmary '!B29:D29)</f>
        <v>481100</v>
      </c>
      <c r="C87" s="2">
        <f>SUM('[4]Energy Generation Smmary '!E29:I29)</f>
        <v>1505000</v>
      </c>
      <c r="D87" s="2">
        <f>SUM('[4]Energy Generation Smmary '!J29:M29)</f>
        <v>872200</v>
      </c>
      <c r="E87" s="2">
        <f>SUM('[4]Energy Generation Smmary '!N29:O29)</f>
        <v>546000</v>
      </c>
      <c r="F87" s="2">
        <f>SUM('[4]Energy Generation Smmary '!P29:Q29)</f>
        <v>1223000</v>
      </c>
      <c r="G87" s="10">
        <f>SUM('[2]MAR UNIT 1'!$E$21+'[2]MAR UNIT 2'!$E$21+'[2]MAR UNIT 3'!$F$21)</f>
        <v>0</v>
      </c>
    </row>
    <row r="88" spans="1:7" x14ac:dyDescent="0.3">
      <c r="A88" s="1">
        <v>40994</v>
      </c>
      <c r="B88" s="2">
        <f>SUM('[4]Energy Generation Smmary '!B30:D30)</f>
        <v>507400</v>
      </c>
      <c r="C88" s="2">
        <f>SUM('[4]Energy Generation Smmary '!E30:I30)</f>
        <v>1688700</v>
      </c>
      <c r="D88" s="2">
        <f>SUM('[4]Energy Generation Smmary '!J30:M30)</f>
        <v>942100</v>
      </c>
      <c r="E88" s="2">
        <f>SUM('[4]Energy Generation Smmary '!N30:O30)</f>
        <v>824000</v>
      </c>
      <c r="F88" s="2">
        <f>SUM('[4]Energy Generation Smmary '!P30:Q30)</f>
        <v>1221000</v>
      </c>
      <c r="G88" s="10">
        <f>SUM('[2]MAR UNIT 1'!$E$21+'[2]MAR UNIT 2'!$E$21+'[2]MAR UNIT 3'!$F$21)</f>
        <v>0</v>
      </c>
    </row>
    <row r="89" spans="1:7" x14ac:dyDescent="0.3">
      <c r="A89" s="1">
        <v>40995</v>
      </c>
      <c r="B89" s="2">
        <f>SUM('[4]Energy Generation Smmary '!B31:D31)</f>
        <v>521100</v>
      </c>
      <c r="C89" s="2">
        <f>SUM('[4]Energy Generation Smmary '!E31:I31)</f>
        <v>1856200</v>
      </c>
      <c r="D89" s="2">
        <f>SUM('[4]Energy Generation Smmary '!J31:M31)</f>
        <v>1046100</v>
      </c>
      <c r="E89" s="2">
        <f>SUM('[4]Energy Generation Smmary '!N31:O31)</f>
        <v>813000</v>
      </c>
      <c r="F89" s="2">
        <f>SUM('[4]Energy Generation Smmary '!P31:Q31)</f>
        <v>1165000</v>
      </c>
      <c r="G89" s="10">
        <f>SUM('[2]MAR UNIT 1'!$E$21+'[2]MAR UNIT 2'!$E$21+'[2]MAR UNIT 3'!$F$21)</f>
        <v>0</v>
      </c>
    </row>
    <row r="90" spans="1:7" x14ac:dyDescent="0.3">
      <c r="A90" s="1">
        <v>40996</v>
      </c>
      <c r="B90" s="2">
        <f>SUM('[4]Energy Generation Smmary '!B32:D32)</f>
        <v>532300</v>
      </c>
      <c r="C90" s="2">
        <f>SUM('[4]Energy Generation Smmary '!E32:I32)</f>
        <v>1831500</v>
      </c>
      <c r="D90" s="2">
        <f>SUM('[4]Energy Generation Smmary '!J32:M32)</f>
        <v>945100</v>
      </c>
      <c r="E90" s="2">
        <f>SUM('[4]Energy Generation Smmary '!N32:O32)</f>
        <v>847000</v>
      </c>
      <c r="F90" s="2">
        <f>SUM('[4]Energy Generation Smmary '!P32:Q32)</f>
        <v>798000</v>
      </c>
      <c r="G90" s="10">
        <f>SUM('[2]MAR UNIT 1'!$E$21+'[2]MAR UNIT 2'!$E$21+'[2]MAR UNIT 3'!$F$21)</f>
        <v>0</v>
      </c>
    </row>
    <row r="91" spans="1:7" x14ac:dyDescent="0.3">
      <c r="A91" s="1">
        <v>40997</v>
      </c>
      <c r="B91" s="2">
        <f>SUM('[4]Energy Generation Smmary '!B33:D33)</f>
        <v>524900</v>
      </c>
      <c r="C91" s="2">
        <f>SUM('[4]Energy Generation Smmary '!E33:I33)</f>
        <v>1884400</v>
      </c>
      <c r="D91" s="2">
        <f>SUM('[4]Energy Generation Smmary '!J33:M33)</f>
        <v>935500</v>
      </c>
      <c r="E91" s="2">
        <f>SUM('[4]Energy Generation Smmary '!N33:O33)</f>
        <v>870000</v>
      </c>
      <c r="F91" s="2">
        <f>SUM('[4]Energy Generation Smmary '!P33:Q33)</f>
        <v>1166000</v>
      </c>
      <c r="G91" s="10">
        <f>SUM('[2]MAR UNIT 1'!$E$21+'[2]MAR UNIT 2'!$E$21+'[2]MAR UNIT 3'!$F$21)</f>
        <v>0</v>
      </c>
    </row>
    <row r="92" spans="1:7" x14ac:dyDescent="0.3">
      <c r="A92" s="1">
        <v>40998</v>
      </c>
      <c r="B92" s="2">
        <f>SUM('[4]Energy Generation Smmary '!B34:D34)</f>
        <v>534400</v>
      </c>
      <c r="C92" s="2">
        <f>SUM('[4]Energy Generation Smmary '!E34:I34)</f>
        <v>1735600</v>
      </c>
      <c r="D92" s="2">
        <f>SUM('[4]Energy Generation Smmary '!J34:M34)</f>
        <v>942300</v>
      </c>
      <c r="E92" s="2">
        <f>SUM('[4]Energy Generation Smmary '!N34:O34)</f>
        <v>962000</v>
      </c>
      <c r="F92" s="2">
        <f>SUM('[4]Energy Generation Smmary '!P34:Q34)</f>
        <v>1167000</v>
      </c>
      <c r="G92" s="10">
        <f>SUM('[2]MAR UNIT 1'!$E$21+'[2]MAR UNIT 2'!$E$21+'[2]MAR UNIT 3'!$F$21)</f>
        <v>0</v>
      </c>
    </row>
    <row r="93" spans="1:7" x14ac:dyDescent="0.3">
      <c r="A93" s="1">
        <v>40999</v>
      </c>
      <c r="B93" s="2">
        <f>SUM('[4]Energy Generation Smmary '!B35:D35)</f>
        <v>513600</v>
      </c>
      <c r="C93" s="2">
        <f>SUM('[4]Energy Generation Smmary '!E35:I35)</f>
        <v>1576400</v>
      </c>
      <c r="D93" s="2">
        <f>SUM('[4]Energy Generation Smmary '!J35:M35)</f>
        <v>937000</v>
      </c>
      <c r="E93" s="2">
        <f>SUM('[4]Energy Generation Smmary '!N35:O35)</f>
        <v>782000</v>
      </c>
      <c r="F93" s="2">
        <f>SUM('[4]Energy Generation Smmary '!P35:Q35)</f>
        <v>1111000</v>
      </c>
      <c r="G93" s="10">
        <f>SUM('[2]MAR UNIT 1'!$E$21+'[2]MAR UNIT 2'!$E$21+'[2]MAR UNIT 3'!$F$21)</f>
        <v>0</v>
      </c>
    </row>
    <row r="94" spans="1:7" x14ac:dyDescent="0.3">
      <c r="A94" s="1">
        <v>41000</v>
      </c>
      <c r="B94" s="2">
        <f>SUM('[5]Energy Generation Smmary '!B5:D5)</f>
        <v>503700</v>
      </c>
      <c r="C94" s="2">
        <f>SUM('[5]Energy Generation Smmary '!E5:I5)</f>
        <v>1565100</v>
      </c>
      <c r="D94" s="2">
        <f>SUM('[5]Energy Generation Smmary '!J5:M5)</f>
        <v>875900</v>
      </c>
      <c r="E94" s="2">
        <f>SUM('[5]Energy Generation Smmary '!N5:O5)</f>
        <v>269000</v>
      </c>
      <c r="F94" s="2">
        <f>SUM('[5]Energy Generation Smmary '!P5:Q5)</f>
        <v>1086000</v>
      </c>
      <c r="G94" s="10">
        <f>SUM('[2]APR UNIT 1'!$F$21+'[2]APR UNIT 2'!$F$21+'[2]APR UNIT 3'!$F$21)</f>
        <v>0</v>
      </c>
    </row>
    <row r="95" spans="1:7" x14ac:dyDescent="0.3">
      <c r="A95" s="1">
        <v>41001</v>
      </c>
      <c r="B95" s="2">
        <f>SUM('[5]Energy Generation Smmary '!B6:D6)</f>
        <v>513800</v>
      </c>
      <c r="C95" s="2">
        <f>SUM('[5]Energy Generation Smmary '!E6:I6)</f>
        <v>1694300</v>
      </c>
      <c r="D95" s="2">
        <f>SUM('[5]Energy Generation Smmary '!J6:M6)</f>
        <v>934700</v>
      </c>
      <c r="E95" s="2">
        <f>SUM('[5]Energy Generation Smmary '!N6:O6)</f>
        <v>775000</v>
      </c>
      <c r="F95" s="2">
        <f>SUM('[5]Energy Generation Smmary '!P6:Q6)</f>
        <v>1181000</v>
      </c>
      <c r="G95" s="10">
        <f>SUM('[2]APR UNIT 1'!$F$21+'[2]APR UNIT 2'!$F$21+'[2]APR UNIT 3'!$F$21)</f>
        <v>0</v>
      </c>
    </row>
    <row r="96" spans="1:7" x14ac:dyDescent="0.3">
      <c r="A96" s="1">
        <v>41002</v>
      </c>
      <c r="B96" s="2">
        <f>SUM('[5]Energy Generation Smmary '!B7:D7)</f>
        <v>522500</v>
      </c>
      <c r="C96" s="2">
        <f>SUM('[5]Energy Generation Smmary '!E7:I7)</f>
        <v>1762400</v>
      </c>
      <c r="D96" s="2">
        <f>SUM('[5]Energy Generation Smmary '!J7:M7)</f>
        <v>945100</v>
      </c>
      <c r="E96" s="2">
        <f>SUM('[5]Energy Generation Smmary '!N7:O7)</f>
        <v>821000</v>
      </c>
      <c r="F96" s="2">
        <f>SUM('[5]Energy Generation Smmary '!P7:Q7)</f>
        <v>1201000</v>
      </c>
      <c r="G96" s="10">
        <f>SUM('[2]APR UNIT 1'!$F$21+'[2]APR UNIT 2'!$F$21+'[2]APR UNIT 3'!$F$21)</f>
        <v>0</v>
      </c>
    </row>
    <row r="97" spans="1:7" x14ac:dyDescent="0.3">
      <c r="A97" s="1">
        <v>41003</v>
      </c>
      <c r="B97" s="2">
        <f>SUM('[5]Energy Generation Smmary '!B8:D8)</f>
        <v>499500</v>
      </c>
      <c r="C97" s="2">
        <f>SUM('[5]Energy Generation Smmary '!E8:I8)</f>
        <v>1829900</v>
      </c>
      <c r="D97" s="2">
        <f>SUM('[5]Energy Generation Smmary '!J8:M8)</f>
        <v>932700</v>
      </c>
      <c r="E97" s="2">
        <f>SUM('[5]Energy Generation Smmary '!N8:O8)</f>
        <v>816000</v>
      </c>
      <c r="F97" s="2">
        <f>SUM('[5]Energy Generation Smmary '!P8:Q8)</f>
        <v>1207000</v>
      </c>
      <c r="G97" s="10">
        <f>SUM('[2]APR UNIT 1'!$F$21+'[2]APR UNIT 2'!$F$21+'[2]APR UNIT 3'!$F$21)</f>
        <v>0</v>
      </c>
    </row>
    <row r="98" spans="1:7" x14ac:dyDescent="0.3">
      <c r="A98" s="1">
        <v>41004</v>
      </c>
      <c r="B98" s="2">
        <f>SUM('[5]Energy Generation Smmary '!B9:D9)</f>
        <v>530400</v>
      </c>
      <c r="C98" s="2">
        <f>SUM('[5]Energy Generation Smmary '!E9:I9)</f>
        <v>1753400</v>
      </c>
      <c r="D98" s="2">
        <f>SUM('[5]Energy Generation Smmary '!J9:M9)</f>
        <v>938500</v>
      </c>
      <c r="E98" s="2">
        <f>SUM('[5]Energy Generation Smmary '!N9:O9)</f>
        <v>760000</v>
      </c>
      <c r="F98" s="2">
        <f>SUM('[5]Energy Generation Smmary '!P9:Q9)</f>
        <v>1224000</v>
      </c>
      <c r="G98" s="10">
        <f>SUM('[2]APR UNIT 1'!$F$21+'[2]APR UNIT 2'!$F$21+'[2]APR UNIT 3'!$F$21)</f>
        <v>0</v>
      </c>
    </row>
    <row r="99" spans="1:7" x14ac:dyDescent="0.3">
      <c r="A99" s="1">
        <v>41005</v>
      </c>
      <c r="B99" s="2">
        <f>SUM('[5]Energy Generation Smmary '!B10:D10)</f>
        <v>529600</v>
      </c>
      <c r="C99" s="2">
        <f>SUM('[5]Energy Generation Smmary '!E10:I10)</f>
        <v>1934000</v>
      </c>
      <c r="D99" s="2">
        <f>SUM('[5]Energy Generation Smmary '!J10:M10)</f>
        <v>419900</v>
      </c>
      <c r="E99" s="2">
        <f>SUM('[5]Energy Generation Smmary '!N10:O10)</f>
        <v>173000</v>
      </c>
      <c r="F99" s="2">
        <f>SUM('[5]Energy Generation Smmary '!P10:Q10)</f>
        <v>1264000</v>
      </c>
      <c r="G99" s="10">
        <f>SUM('[2]APR UNIT 1'!$F$21+'[2]APR UNIT 2'!$F$21+'[2]APR UNIT 3'!$F$21)</f>
        <v>0</v>
      </c>
    </row>
    <row r="100" spans="1:7" x14ac:dyDescent="0.3">
      <c r="A100" s="1">
        <v>41006</v>
      </c>
      <c r="B100" s="2">
        <f>SUM('[5]Energy Generation Smmary '!B11:D11)</f>
        <v>522900</v>
      </c>
      <c r="C100" s="2">
        <f>SUM('[5]Energy Generation Smmary '!E11:I11)</f>
        <v>1697400</v>
      </c>
      <c r="D100" s="2">
        <f>SUM('[5]Energy Generation Smmary '!J11:M11)</f>
        <v>938000</v>
      </c>
      <c r="E100" s="2">
        <f>SUM('[5]Energy Generation Smmary '!N11:O11)</f>
        <v>326000</v>
      </c>
      <c r="F100" s="2">
        <f>SUM('[5]Energy Generation Smmary '!P11:Q11)</f>
        <v>1155000</v>
      </c>
      <c r="G100" s="10">
        <f>SUM('[2]APR UNIT 1'!$F$21+'[2]APR UNIT 2'!$F$21+'[2]APR UNIT 3'!$F$21)</f>
        <v>0</v>
      </c>
    </row>
    <row r="101" spans="1:7" x14ac:dyDescent="0.3">
      <c r="A101" s="1">
        <v>41007</v>
      </c>
      <c r="B101" s="2">
        <f>SUM('[5]Energy Generation Smmary '!B12:D12)</f>
        <v>136000</v>
      </c>
      <c r="C101" s="2">
        <f>SUM('[5]Energy Generation Smmary '!E12:I12)</f>
        <v>1413000</v>
      </c>
      <c r="D101" s="2">
        <f>SUM('[5]Energy Generation Smmary '!J12:M12)</f>
        <v>934190</v>
      </c>
      <c r="E101" s="2">
        <f>SUM('[5]Energy Generation Smmary '!N12:O12)</f>
        <v>331400</v>
      </c>
      <c r="F101" s="2">
        <f>SUM('[5]Energy Generation Smmary '!P12:Q12)</f>
        <v>1207000</v>
      </c>
      <c r="G101" s="10">
        <f>SUM('[2]APR UNIT 1'!$F$21+'[2]APR UNIT 2'!$F$21+'[2]APR UNIT 3'!$F$21)</f>
        <v>0</v>
      </c>
    </row>
    <row r="102" spans="1:7" x14ac:dyDescent="0.3">
      <c r="A102" s="1">
        <v>41008</v>
      </c>
      <c r="B102" s="2">
        <f>SUM('[5]Energy Generation Smmary '!B13:D13)</f>
        <v>0</v>
      </c>
      <c r="C102" s="2">
        <f>SUM('[5]Energy Generation Smmary '!E13:I13)</f>
        <v>561493</v>
      </c>
      <c r="D102" s="2">
        <f>SUM('[5]Energy Generation Smmary '!J13:M13)</f>
        <v>935900</v>
      </c>
      <c r="E102" s="2">
        <f>SUM('[5]Energy Generation Smmary '!N13:O13)</f>
        <v>924000</v>
      </c>
      <c r="F102" s="2">
        <f>SUM('[5]Energy Generation Smmary '!P13:Q13)</f>
        <v>1189000</v>
      </c>
      <c r="G102" s="10">
        <f>SUM('[2]APR UNIT 1'!$F$21+'[2]APR UNIT 2'!$F$21+'[2]APR UNIT 3'!$F$21)</f>
        <v>0</v>
      </c>
    </row>
    <row r="103" spans="1:7" x14ac:dyDescent="0.3">
      <c r="A103" s="1">
        <v>41009</v>
      </c>
      <c r="B103" s="2">
        <f>SUM('[5]Energy Generation Smmary '!B14:D14)</f>
        <v>381900</v>
      </c>
      <c r="C103" s="2">
        <f>SUM('[5]Energy Generation Smmary '!E14:I14)</f>
        <v>1397200</v>
      </c>
      <c r="D103" s="2">
        <f>SUM('[5]Energy Generation Smmary '!J14:M14)</f>
        <v>914300</v>
      </c>
      <c r="E103" s="2">
        <f>SUM('[5]Energy Generation Smmary '!N14:O14)</f>
        <v>1030000</v>
      </c>
      <c r="F103" s="2">
        <f>SUM('[5]Energy Generation Smmary '!P14:Q14)</f>
        <v>1141000</v>
      </c>
      <c r="G103" s="10">
        <f>SUM('[2]APR UNIT 1'!$F$21+'[2]APR UNIT 2'!$F$21+'[2]APR UNIT 3'!$F$21)</f>
        <v>0</v>
      </c>
    </row>
    <row r="104" spans="1:7" x14ac:dyDescent="0.3">
      <c r="A104" s="1">
        <v>41010</v>
      </c>
      <c r="B104" s="2">
        <f>SUM('[5]Energy Generation Smmary '!B15:D15)</f>
        <v>527400</v>
      </c>
      <c r="C104" s="2">
        <f>SUM('[5]Energy Generation Smmary '!E15:I15)</f>
        <v>1752400</v>
      </c>
      <c r="D104" s="2">
        <f>SUM('[5]Energy Generation Smmary '!J15:M15)</f>
        <v>926600</v>
      </c>
      <c r="E104" s="2">
        <f>SUM('[5]Energy Generation Smmary '!N15:O15)</f>
        <v>920000</v>
      </c>
      <c r="F104" s="2">
        <f>SUM('[5]Energy Generation Smmary '!P15:Q15)</f>
        <v>1209000</v>
      </c>
      <c r="G104" s="10">
        <f>SUM('[2]APR UNIT 1'!$F$21+'[2]APR UNIT 2'!$F$21+'[2]APR UNIT 3'!$F$21)</f>
        <v>0</v>
      </c>
    </row>
    <row r="105" spans="1:7" x14ac:dyDescent="0.3">
      <c r="A105" s="1">
        <v>41011</v>
      </c>
      <c r="B105" s="2">
        <f>SUM('[5]Energy Generation Smmary '!B16:D16)</f>
        <v>528200</v>
      </c>
      <c r="C105" s="2">
        <f>SUM('[5]Energy Generation Smmary '!E16:I16)</f>
        <v>1845600</v>
      </c>
      <c r="D105" s="2">
        <f>SUM('[5]Energy Generation Smmary '!J16:M16)</f>
        <v>946600</v>
      </c>
      <c r="E105" s="2">
        <f>SUM('[5]Energy Generation Smmary '!N16:O16)</f>
        <v>854000</v>
      </c>
      <c r="F105" s="2">
        <f>SUM('[5]Energy Generation Smmary '!P16:Q16)</f>
        <v>1220000</v>
      </c>
      <c r="G105" s="10">
        <f>SUM('[2]APR UNIT 1'!$F$21+'[2]APR UNIT 2'!$F$21+'[2]APR UNIT 3'!$F$21)</f>
        <v>0</v>
      </c>
    </row>
    <row r="106" spans="1:7" x14ac:dyDescent="0.3">
      <c r="A106" s="1">
        <v>41012</v>
      </c>
      <c r="B106" s="2">
        <f>SUM('[5]Energy Generation Smmary '!B17:D17)</f>
        <v>519900</v>
      </c>
      <c r="C106" s="2">
        <f>SUM('[5]Energy Generation Smmary '!E17:I17)</f>
        <v>1815800</v>
      </c>
      <c r="D106" s="2">
        <f>SUM('[5]Energy Generation Smmary '!J17:M17)</f>
        <v>940800</v>
      </c>
      <c r="E106" s="2">
        <f>SUM('[5]Energy Generation Smmary '!N17:O17)</f>
        <v>827000</v>
      </c>
      <c r="F106" s="2">
        <f>SUM('[5]Energy Generation Smmary '!P17:Q17)</f>
        <v>1135000</v>
      </c>
      <c r="G106" s="10">
        <f>SUM('[2]APR UNIT 1'!$F$21+'[2]APR UNIT 2'!$F$21+'[2]APR UNIT 3'!$F$21)</f>
        <v>0</v>
      </c>
    </row>
    <row r="107" spans="1:7" x14ac:dyDescent="0.3">
      <c r="A107" s="1">
        <v>41013</v>
      </c>
      <c r="B107" s="2">
        <f>SUM('[5]Energy Generation Smmary '!B18:D18)</f>
        <v>518100</v>
      </c>
      <c r="C107" s="2">
        <f>SUM('[5]Energy Generation Smmary '!E18:I18)</f>
        <v>1783400</v>
      </c>
      <c r="D107" s="2">
        <f>SUM('[5]Energy Generation Smmary '!J18:M18)</f>
        <v>938400</v>
      </c>
      <c r="E107" s="2">
        <f>SUM('[5]Energy Generation Smmary '!N18:O18)</f>
        <v>714000</v>
      </c>
      <c r="F107" s="2">
        <f>SUM('[5]Energy Generation Smmary '!P18:Q18)</f>
        <v>1165000</v>
      </c>
      <c r="G107" s="10">
        <f>SUM('[2]APR UNIT 1'!$F$21+'[2]APR UNIT 2'!$F$21+'[2]APR UNIT 3'!$F$21)</f>
        <v>0</v>
      </c>
    </row>
    <row r="108" spans="1:7" x14ac:dyDescent="0.3">
      <c r="A108" s="1">
        <v>41014</v>
      </c>
      <c r="B108" s="2">
        <f>SUM('[5]Energy Generation Smmary '!B19:D19)</f>
        <v>516700</v>
      </c>
      <c r="C108" s="2">
        <f>SUM('[5]Energy Generation Smmary '!E19:I19)</f>
        <v>1540100</v>
      </c>
      <c r="D108" s="2">
        <f>SUM('[5]Energy Generation Smmary '!J19:M19)</f>
        <v>951500</v>
      </c>
      <c r="E108" s="2">
        <f>SUM('[5]Energy Generation Smmary '!N19:O19)</f>
        <v>394000</v>
      </c>
      <c r="F108" s="2">
        <f>SUM('[5]Energy Generation Smmary '!P19:Q19)</f>
        <v>1111000</v>
      </c>
      <c r="G108" s="10">
        <f>SUM('[2]APR UNIT 1'!$F$21+'[2]APR UNIT 2'!$F$21+'[2]APR UNIT 3'!$F$21)</f>
        <v>0</v>
      </c>
    </row>
    <row r="109" spans="1:7" x14ac:dyDescent="0.3">
      <c r="A109" s="1">
        <v>41015</v>
      </c>
      <c r="B109" s="2">
        <f>SUM('[5]Energy Generation Smmary '!B20:D20)</f>
        <v>516900</v>
      </c>
      <c r="C109" s="2">
        <f>SUM('[5]Energy Generation Smmary '!E20:I20)</f>
        <v>1793100</v>
      </c>
      <c r="D109" s="2">
        <f>SUM('[5]Energy Generation Smmary '!J20:M20)</f>
        <v>956700</v>
      </c>
      <c r="E109" s="2">
        <f>SUM('[5]Energy Generation Smmary '!N20:O20)</f>
        <v>869000</v>
      </c>
      <c r="F109" s="2">
        <f>SUM('[5]Energy Generation Smmary '!P20:Q20)</f>
        <v>1093000</v>
      </c>
      <c r="G109" s="10">
        <f>SUM('[2]APR UNIT 1'!$F$21+'[2]APR UNIT 2'!$F$21+'[2]APR UNIT 3'!$F$21)</f>
        <v>0</v>
      </c>
    </row>
    <row r="110" spans="1:7" x14ac:dyDescent="0.3">
      <c r="A110" s="1">
        <v>41016</v>
      </c>
      <c r="B110" s="2">
        <f>SUM('[5]Energy Generation Smmary '!B21:D21)</f>
        <v>524800</v>
      </c>
      <c r="C110" s="2">
        <f>SUM('[5]Energy Generation Smmary '!E21:I21)</f>
        <v>1844300</v>
      </c>
      <c r="D110" s="2">
        <f>SUM('[5]Energy Generation Smmary '!J21:M21)</f>
        <v>945700</v>
      </c>
      <c r="E110" s="2">
        <f>SUM('[5]Energy Generation Smmary '!N21:O21)</f>
        <v>876000</v>
      </c>
      <c r="F110" s="2">
        <f>SUM('[5]Energy Generation Smmary '!P21:Q21)</f>
        <v>1169000</v>
      </c>
      <c r="G110" s="10">
        <f>SUM('[2]APR UNIT 1'!$F$21+'[2]APR UNIT 2'!$F$21+'[2]APR UNIT 3'!$F$21)</f>
        <v>0</v>
      </c>
    </row>
    <row r="111" spans="1:7" x14ac:dyDescent="0.3">
      <c r="A111" s="1">
        <v>41017</v>
      </c>
      <c r="B111" s="2">
        <f>SUM('[5]Energy Generation Smmary '!B22:D22)</f>
        <v>501800</v>
      </c>
      <c r="C111" s="2">
        <f>SUM('[5]Energy Generation Smmary '!E22:I22)</f>
        <v>1791600</v>
      </c>
      <c r="D111" s="2">
        <f>SUM('[5]Energy Generation Smmary '!J22:M22)</f>
        <v>916200</v>
      </c>
      <c r="E111" s="2">
        <f>SUM('[5]Energy Generation Smmary '!N22:O22)</f>
        <v>870000</v>
      </c>
      <c r="F111" s="2">
        <f>SUM('[5]Energy Generation Smmary '!P22:Q22)</f>
        <v>1195000</v>
      </c>
      <c r="G111" s="10">
        <f>SUM('[2]APR UNIT 1'!$F$21+'[2]APR UNIT 2'!$F$21+'[2]APR UNIT 3'!$F$21)</f>
        <v>0</v>
      </c>
    </row>
    <row r="112" spans="1:7" x14ac:dyDescent="0.3">
      <c r="A112" s="1">
        <v>41018</v>
      </c>
      <c r="B112" s="2">
        <f>SUM('[5]Energy Generation Smmary '!B23:D23)</f>
        <v>515900</v>
      </c>
      <c r="C112" s="2">
        <f>SUM('[5]Energy Generation Smmary '!E23:I23)</f>
        <v>1807900</v>
      </c>
      <c r="D112" s="2">
        <f>SUM('[5]Energy Generation Smmary '!J23:M23)</f>
        <v>949300</v>
      </c>
      <c r="E112" s="2">
        <f>SUM('[5]Energy Generation Smmary '!N23:O23)</f>
        <v>863000</v>
      </c>
      <c r="F112" s="2">
        <f>SUM('[5]Energy Generation Smmary '!P23:Q23)</f>
        <v>1217000</v>
      </c>
      <c r="G112" s="10">
        <f>SUM('[2]APR UNIT 1'!$F$21+'[2]APR UNIT 2'!$F$21+'[2]APR UNIT 3'!$F$21)</f>
        <v>0</v>
      </c>
    </row>
    <row r="113" spans="1:7" x14ac:dyDescent="0.3">
      <c r="A113" s="1">
        <v>41019</v>
      </c>
      <c r="B113" s="2">
        <f>SUM('[5]Energy Generation Smmary '!B24:D24)</f>
        <v>495900</v>
      </c>
      <c r="C113" s="2">
        <f>SUM('[5]Energy Generation Smmary '!E24:I24)</f>
        <v>1869000</v>
      </c>
      <c r="D113" s="2">
        <f>SUM('[5]Energy Generation Smmary '!J24:M24)</f>
        <v>983640</v>
      </c>
      <c r="E113" s="2">
        <f>SUM('[5]Energy Generation Smmary '!N24:O24)</f>
        <v>847000</v>
      </c>
      <c r="F113" s="2">
        <f>SUM('[5]Energy Generation Smmary '!P24:Q24)</f>
        <v>1225000</v>
      </c>
      <c r="G113" s="10">
        <f>SUM('[2]APR UNIT 1'!$F$21+'[2]APR UNIT 2'!$F$21+'[2]APR UNIT 3'!$F$21)</f>
        <v>0</v>
      </c>
    </row>
    <row r="114" spans="1:7" x14ac:dyDescent="0.3">
      <c r="A114" s="1">
        <v>41020</v>
      </c>
      <c r="B114" s="2">
        <f>SUM('[5]Energy Generation Smmary '!B25:D25)</f>
        <v>525600</v>
      </c>
      <c r="C114" s="2">
        <f>SUM('[5]Energy Generation Smmary '!E25:I25)</f>
        <v>1800600</v>
      </c>
      <c r="D114" s="2">
        <f>SUM('[5]Energy Generation Smmary '!J25:M25)</f>
        <v>949400</v>
      </c>
      <c r="E114" s="2">
        <f>SUM('[5]Energy Generation Smmary '!N25:O25)</f>
        <v>738000</v>
      </c>
      <c r="F114" s="2">
        <f>SUM('[5]Energy Generation Smmary '!P25:Q25)</f>
        <v>1167000</v>
      </c>
      <c r="G114" s="10">
        <f>SUM('[2]APR UNIT 1'!$F$21+'[2]APR UNIT 2'!$F$21+'[2]APR UNIT 3'!$F$21)</f>
        <v>0</v>
      </c>
    </row>
    <row r="115" spans="1:7" x14ac:dyDescent="0.3">
      <c r="A115" s="1">
        <v>41021</v>
      </c>
      <c r="B115" s="2">
        <f>SUM('[5]Energy Generation Smmary '!B26:D26)</f>
        <v>522500</v>
      </c>
      <c r="C115" s="2">
        <f>SUM('[5]Energy Generation Smmary '!E26:I26)</f>
        <v>1630500</v>
      </c>
      <c r="D115" s="2">
        <f>SUM('[5]Energy Generation Smmary '!J26:M26)</f>
        <v>943900</v>
      </c>
      <c r="E115" s="2">
        <f>SUM('[5]Energy Generation Smmary '!N26:O26)</f>
        <v>587000</v>
      </c>
      <c r="F115" s="2">
        <f>SUM('[5]Energy Generation Smmary '!P26:Q26)</f>
        <v>1118000</v>
      </c>
      <c r="G115" s="10">
        <f>SUM('[2]APR UNIT 1'!$F$21+'[2]APR UNIT 2'!$F$21+'[2]APR UNIT 3'!$F$21)</f>
        <v>0</v>
      </c>
    </row>
    <row r="116" spans="1:7" x14ac:dyDescent="0.3">
      <c r="A116" s="1">
        <v>41022</v>
      </c>
      <c r="B116" s="2">
        <f>SUM('[5]Energy Generation Smmary '!B27:D27)</f>
        <v>523200</v>
      </c>
      <c r="C116" s="2">
        <f>SUM('[5]Energy Generation Smmary '!E27:I27)</f>
        <v>1619000</v>
      </c>
      <c r="D116" s="2">
        <f>SUM('[5]Energy Generation Smmary '!J27:M27)</f>
        <v>942800</v>
      </c>
      <c r="E116" s="2">
        <f>SUM('[5]Energy Generation Smmary '!N27:O27)</f>
        <v>507000</v>
      </c>
      <c r="F116" s="2">
        <f>SUM('[5]Energy Generation Smmary '!P27:Q27)</f>
        <v>1113000</v>
      </c>
      <c r="G116" s="10">
        <f>SUM('[2]APR UNIT 1'!$F$21+'[2]APR UNIT 2'!$F$21+'[2]APR UNIT 3'!$F$21)</f>
        <v>0</v>
      </c>
    </row>
    <row r="117" spans="1:7" x14ac:dyDescent="0.3">
      <c r="A117" s="1">
        <v>41023</v>
      </c>
      <c r="B117" s="2">
        <f>SUM('[5]Energy Generation Smmary '!B28:D28)</f>
        <v>533600</v>
      </c>
      <c r="C117" s="2">
        <f>SUM('[5]Energy Generation Smmary '!E28:I28)</f>
        <v>1726000</v>
      </c>
      <c r="D117" s="2">
        <f>SUM('[5]Energy Generation Smmary '!J28:M28)</f>
        <v>935000</v>
      </c>
      <c r="E117" s="2">
        <f>SUM('[5]Energy Generation Smmary '!N28:O28)</f>
        <v>854000</v>
      </c>
      <c r="F117" s="2">
        <f>SUM('[5]Energy Generation Smmary '!P28:Q28)</f>
        <v>1198000</v>
      </c>
      <c r="G117" s="10">
        <f>SUM('[2]APR UNIT 1'!$F$21+'[2]APR UNIT 2'!$F$21+'[2]APR UNIT 3'!$F$21)</f>
        <v>0</v>
      </c>
    </row>
    <row r="118" spans="1:7" x14ac:dyDescent="0.3">
      <c r="A118" s="1">
        <v>41024</v>
      </c>
      <c r="B118" s="2">
        <f>SUM('[5]Energy Generation Smmary '!B29:D29)</f>
        <v>530400</v>
      </c>
      <c r="C118" s="2">
        <f>SUM('[5]Energy Generation Smmary '!E29:I29)</f>
        <v>1834900</v>
      </c>
      <c r="D118" s="2">
        <f>SUM('[5]Energy Generation Smmary '!J29:M29)</f>
        <v>936600</v>
      </c>
      <c r="E118" s="2">
        <f>SUM('[5]Energy Generation Smmary '!N29:O29)</f>
        <v>861000</v>
      </c>
      <c r="F118" s="2">
        <f>SUM('[5]Energy Generation Smmary '!P29:Q29)</f>
        <v>1211000</v>
      </c>
      <c r="G118" s="10">
        <f>SUM('[2]APR UNIT 1'!$F$21+'[2]APR UNIT 2'!$F$21+'[2]APR UNIT 3'!$F$21)</f>
        <v>0</v>
      </c>
    </row>
    <row r="119" spans="1:7" x14ac:dyDescent="0.3">
      <c r="A119" s="1">
        <v>41025</v>
      </c>
      <c r="B119" s="2">
        <f>SUM('[5]Energy Generation Smmary '!B30:D30)</f>
        <v>535300</v>
      </c>
      <c r="C119" s="2">
        <f>SUM('[5]Energy Generation Smmary '!E30:I30)</f>
        <v>1834600</v>
      </c>
      <c r="D119" s="2">
        <f>SUM('[5]Energy Generation Smmary '!J30:M30)</f>
        <v>936600</v>
      </c>
      <c r="E119" s="2">
        <f>SUM('[5]Energy Generation Smmary '!N30:O30)</f>
        <v>825000</v>
      </c>
      <c r="F119" s="2">
        <f>SUM('[5]Energy Generation Smmary '!P30:Q30)</f>
        <v>1130000</v>
      </c>
      <c r="G119" s="10">
        <f>SUM('[2]APR UNIT 1'!$F$21+'[2]APR UNIT 2'!$F$21+'[2]APR UNIT 3'!$F$21)</f>
        <v>0</v>
      </c>
    </row>
    <row r="120" spans="1:7" x14ac:dyDescent="0.3">
      <c r="A120" s="1">
        <v>41026</v>
      </c>
      <c r="B120" s="2">
        <f>SUM('[5]Energy Generation Smmary '!B31:D31)</f>
        <v>507100</v>
      </c>
      <c r="C120" s="2">
        <f>SUM('[5]Energy Generation Smmary '!E31:I31)</f>
        <v>1853600</v>
      </c>
      <c r="D120" s="2">
        <f>SUM('[5]Energy Generation Smmary '!J31:M31)</f>
        <v>962200</v>
      </c>
      <c r="E120" s="2">
        <f>SUM('[5]Energy Generation Smmary '!N31:O31)</f>
        <v>881000</v>
      </c>
      <c r="F120" s="2">
        <f>SUM('[5]Energy Generation Smmary '!P31:Q31)</f>
        <v>1175000</v>
      </c>
      <c r="G120" s="10">
        <f>SUM('[2]APR UNIT 1'!$F$21+'[2]APR UNIT 2'!$F$21+'[2]APR UNIT 3'!$F$21)</f>
        <v>0</v>
      </c>
    </row>
    <row r="121" spans="1:7" x14ac:dyDescent="0.3">
      <c r="A121" s="1">
        <v>41027</v>
      </c>
      <c r="B121" s="2">
        <f>SUM('[5]Energy Generation Smmary '!B32:D32)</f>
        <v>523400</v>
      </c>
      <c r="C121" s="2">
        <f>SUM('[5]Energy Generation Smmary '!E32:I32)</f>
        <v>1807400</v>
      </c>
      <c r="D121" s="2">
        <f>SUM('[5]Energy Generation Smmary '!J32:M32)</f>
        <v>956000</v>
      </c>
      <c r="E121" s="2">
        <f>SUM('[5]Energy Generation Smmary '!N32:O32)</f>
        <v>750000</v>
      </c>
      <c r="F121" s="2">
        <f>SUM('[5]Energy Generation Smmary '!P32:Q32)</f>
        <v>1169000</v>
      </c>
      <c r="G121" s="10">
        <f>SUM('[2]APR UNIT 1'!$F$21+'[2]APR UNIT 2'!$F$21+'[2]APR UNIT 3'!$F$21)</f>
        <v>0</v>
      </c>
    </row>
    <row r="122" spans="1:7" x14ac:dyDescent="0.3">
      <c r="A122" s="1">
        <v>41028</v>
      </c>
      <c r="B122" s="2">
        <f>SUM('[5]Energy Generation Smmary '!B33:D33)</f>
        <v>508700</v>
      </c>
      <c r="C122" s="2">
        <f>SUM('[5]Energy Generation Smmary '!E33:I33)</f>
        <v>1596900</v>
      </c>
      <c r="D122" s="2">
        <f>SUM('[5]Energy Generation Smmary '!J33:M33)</f>
        <v>1452000</v>
      </c>
      <c r="E122" s="2">
        <f>SUM('[5]Energy Generation Smmary '!N33:O33)</f>
        <v>306000</v>
      </c>
      <c r="F122" s="2">
        <f>SUM('[5]Energy Generation Smmary '!P33:Q33)</f>
        <v>1073000</v>
      </c>
      <c r="G122" s="10">
        <f>SUM('[2]APR UNIT 1'!$F$21+'[2]APR UNIT 2'!$F$21+'[2]APR UNIT 3'!$F$21)</f>
        <v>0</v>
      </c>
    </row>
    <row r="123" spans="1:7" x14ac:dyDescent="0.3">
      <c r="A123" s="1">
        <v>41029</v>
      </c>
      <c r="B123" s="2">
        <f>SUM('[5]Energy Generation Smmary '!B34:D34)</f>
        <v>522200</v>
      </c>
      <c r="C123" s="2">
        <f>SUM('[5]Energy Generation Smmary '!E34:I34)</f>
        <v>1797300</v>
      </c>
      <c r="D123" s="2">
        <f>SUM('[5]Energy Generation Smmary '!J34:M34)</f>
        <v>1034900</v>
      </c>
      <c r="E123" s="2">
        <f>SUM('[5]Energy Generation Smmary '!N34:O34)</f>
        <v>843000</v>
      </c>
      <c r="F123" s="2">
        <f>SUM('[5]Energy Generation Smmary '!P34:Q34)</f>
        <v>1121000</v>
      </c>
      <c r="G123" s="10">
        <f>SUM('[2]APR UNIT 1'!$F$21+'[2]APR UNIT 2'!$F$21+'[2]APR UNIT 3'!$F$21)</f>
        <v>0</v>
      </c>
    </row>
    <row r="124" spans="1:7" x14ac:dyDescent="0.3">
      <c r="A124" s="1">
        <v>41030</v>
      </c>
      <c r="B124" s="2">
        <f>SUM('[6]Energy Generation Smmary '!B5:D5)</f>
        <v>521400</v>
      </c>
      <c r="C124" s="2">
        <f>SUM('[6]Energy Generation Smmary '!E5:I5)</f>
        <v>1829900</v>
      </c>
      <c r="D124" s="2">
        <f>SUM('[6]Energy Generation Smmary '!J5:M5)</f>
        <v>943600</v>
      </c>
      <c r="E124" s="2">
        <f>SUM('[6]Energy Generation Smmary '!N5:O5)</f>
        <v>685000</v>
      </c>
      <c r="F124" s="2">
        <f>SUM('[6]Energy Generation Smmary '!P5:Q5)</f>
        <v>1100000</v>
      </c>
      <c r="G124" s="10">
        <f>SUM('[2]MAY UNIT 1'!$F$21+'[2]MAY UNIT 2'!$F$21+'[2]MAY UNIT 3'!$F$21)*1000</f>
        <v>0</v>
      </c>
    </row>
    <row r="125" spans="1:7" x14ac:dyDescent="0.3">
      <c r="A125" s="1">
        <v>41031</v>
      </c>
      <c r="B125" s="2">
        <f>SUM('[6]Energy Generation Smmary '!B6:D6)</f>
        <v>519000</v>
      </c>
      <c r="C125" s="2">
        <f>SUM('[6]Energy Generation Smmary '!E6:I6)</f>
        <v>1714700</v>
      </c>
      <c r="D125" s="2">
        <f>SUM('[6]Energy Generation Smmary '!J6:M6)</f>
        <v>944100</v>
      </c>
      <c r="E125" s="2">
        <f>SUM('[6]Energy Generation Smmary '!N6:O6)</f>
        <v>852000</v>
      </c>
      <c r="F125" s="2">
        <f>SUM('[6]Energy Generation Smmary '!P6:Q6)</f>
        <v>1208000</v>
      </c>
      <c r="G125" s="10">
        <f>SUM('[2]MAY UNIT 1'!$F$21+'[2]MAY UNIT 2'!$F$21+'[2]MAY UNIT 3'!$F$21)*1000</f>
        <v>0</v>
      </c>
    </row>
    <row r="126" spans="1:7" x14ac:dyDescent="0.3">
      <c r="A126" s="1">
        <v>41032</v>
      </c>
      <c r="B126" s="2">
        <f>SUM('[6]Energy Generation Smmary '!B7:D7)</f>
        <v>526500</v>
      </c>
      <c r="C126" s="2">
        <f>SUM('[6]Energy Generation Smmary '!E7:I7)</f>
        <v>1750000</v>
      </c>
      <c r="D126" s="2">
        <f>SUM('[6]Energy Generation Smmary '!J7:M7)</f>
        <v>939100</v>
      </c>
      <c r="E126" s="2">
        <f>SUM('[6]Energy Generation Smmary '!N7:O7)</f>
        <v>785200</v>
      </c>
      <c r="F126" s="2">
        <f>SUM('[6]Energy Generation Smmary '!P7:Q7)</f>
        <v>1170000</v>
      </c>
      <c r="G126" s="10">
        <f>SUM('[2]MAY UNIT 1'!$F$21+'[2]MAY UNIT 2'!$F$21+'[2]MAY UNIT 3'!$F$21)*1000</f>
        <v>0</v>
      </c>
    </row>
    <row r="127" spans="1:7" x14ac:dyDescent="0.3">
      <c r="A127" s="1">
        <v>41033</v>
      </c>
      <c r="B127" s="2">
        <f>SUM('[6]Energy Generation Smmary '!B8:D8)</f>
        <v>528000</v>
      </c>
      <c r="C127" s="2">
        <f>SUM('[6]Energy Generation Smmary '!E8:I8)</f>
        <v>1943500</v>
      </c>
      <c r="D127" s="2">
        <f>SUM('[6]Energy Generation Smmary '!J8:M8)</f>
        <v>1059400</v>
      </c>
      <c r="E127" s="2">
        <f>SUM('[6]Energy Generation Smmary '!N8:O8)</f>
        <v>823000</v>
      </c>
      <c r="F127" s="2">
        <f>SUM('[6]Energy Generation Smmary '!P8:Q8)</f>
        <v>1156000</v>
      </c>
      <c r="G127" s="10">
        <f>SUM('[2]MAY UNIT 1'!$F$21+'[2]MAY UNIT 2'!$F$21+'[2]MAY UNIT 3'!$F$21)*1000</f>
        <v>0</v>
      </c>
    </row>
    <row r="128" spans="1:7" x14ac:dyDescent="0.3">
      <c r="A128" s="1">
        <v>41034</v>
      </c>
      <c r="B128" s="2">
        <f>SUM('[6]Energy Generation Smmary '!B9:D9)</f>
        <v>527800</v>
      </c>
      <c r="C128" s="2">
        <f>SUM('[6]Energy Generation Smmary '!E9:I9)</f>
        <v>1785000</v>
      </c>
      <c r="D128" s="2">
        <f>SUM('[6]Energy Generation Smmary '!J9:M9)</f>
        <v>949600</v>
      </c>
      <c r="E128" s="2">
        <f>SUM('[6]Energy Generation Smmary '!N9:O9)</f>
        <v>750000</v>
      </c>
      <c r="F128" s="2">
        <f>SUM('[6]Energy Generation Smmary '!P9:Q9)</f>
        <v>1170000</v>
      </c>
      <c r="G128" s="10">
        <f>SUM('[2]MAY UNIT 1'!$F$21+'[2]MAY UNIT 2'!$F$21+'[2]MAY UNIT 3'!$F$21)*1000</f>
        <v>0</v>
      </c>
    </row>
    <row r="129" spans="1:7" x14ac:dyDescent="0.3">
      <c r="A129" s="1">
        <v>41035</v>
      </c>
      <c r="B129" s="2">
        <f>SUM('[6]Energy Generation Smmary '!B10:D10)</f>
        <v>511200</v>
      </c>
      <c r="C129" s="2">
        <f>SUM('[6]Energy Generation Smmary '!E10:I10)</f>
        <v>1702600</v>
      </c>
      <c r="D129" s="2">
        <f>SUM('[6]Energy Generation Smmary '!J10:M10)</f>
        <v>798100</v>
      </c>
      <c r="E129" s="2">
        <f>SUM('[6]Energy Generation Smmary '!N10:O10)</f>
        <v>611000</v>
      </c>
      <c r="F129" s="2">
        <f>SUM('[6]Energy Generation Smmary '!P10:Q10)</f>
        <v>1003000</v>
      </c>
      <c r="G129" s="10">
        <f>SUM('[2]MAY UNIT 1'!$F$21+'[2]MAY UNIT 2'!$F$21+'[2]MAY UNIT 3'!$F$21)*1000</f>
        <v>0</v>
      </c>
    </row>
    <row r="130" spans="1:7" x14ac:dyDescent="0.3">
      <c r="A130" s="1">
        <v>41036</v>
      </c>
      <c r="B130" s="2">
        <f>SUM('[6]Energy Generation Smmary '!B11:D11)</f>
        <v>519100</v>
      </c>
      <c r="C130" s="2">
        <f>SUM('[6]Energy Generation Smmary '!E11:I11)</f>
        <v>1670800</v>
      </c>
      <c r="D130" s="2">
        <f>SUM('[6]Energy Generation Smmary '!J11:M11)</f>
        <v>904900</v>
      </c>
      <c r="E130" s="2">
        <f>SUM('[6]Energy Generation Smmary '!N11:O11)</f>
        <v>852000</v>
      </c>
      <c r="F130" s="2">
        <f>SUM('[6]Energy Generation Smmary '!P11:Q11)</f>
        <v>1222000</v>
      </c>
      <c r="G130" s="10">
        <f>SUM('[2]MAY UNIT 1'!$F$21+'[2]MAY UNIT 2'!$F$21+'[2]MAY UNIT 3'!$F$21)*1000</f>
        <v>0</v>
      </c>
    </row>
    <row r="131" spans="1:7" x14ac:dyDescent="0.3">
      <c r="A131" s="1">
        <v>41037</v>
      </c>
      <c r="B131" s="2">
        <f>SUM('[6]Energy Generation Smmary '!B12:D12)</f>
        <v>531400</v>
      </c>
      <c r="C131" s="2">
        <f>SUM('[6]Energy Generation Smmary '!E12:I12)</f>
        <v>1900800</v>
      </c>
      <c r="D131" s="2">
        <f>SUM('[6]Energy Generation Smmary '!J12:M12)</f>
        <v>918800</v>
      </c>
      <c r="E131" s="2">
        <f>SUM('[6]Energy Generation Smmary '!N12:O12)</f>
        <v>856000</v>
      </c>
      <c r="F131" s="2">
        <f>SUM('[6]Energy Generation Smmary '!P12:Q12)</f>
        <v>1214000</v>
      </c>
      <c r="G131" s="10">
        <f>SUM('[2]MAY UNIT 1'!$F$21+'[2]MAY UNIT 2'!$F$21+'[2]MAY UNIT 3'!$F$21)*1000</f>
        <v>0</v>
      </c>
    </row>
    <row r="132" spans="1:7" x14ac:dyDescent="0.3">
      <c r="A132" s="1">
        <v>41038</v>
      </c>
      <c r="B132" s="2">
        <f>SUM('[6]Energy Generation Smmary '!B13:D13)</f>
        <v>498300</v>
      </c>
      <c r="C132" s="2">
        <f>SUM('[6]Energy Generation Smmary '!E13:I13)</f>
        <v>1919600</v>
      </c>
      <c r="D132" s="2">
        <f>SUM('[6]Energy Generation Smmary '!J13:M13)</f>
        <v>948000</v>
      </c>
      <c r="E132" s="2">
        <f>SUM('[6]Energy Generation Smmary '!N13:O13)</f>
        <v>861000</v>
      </c>
      <c r="F132" s="2">
        <f>SUM('[6]Energy Generation Smmary '!P13:Q13)</f>
        <v>1228000</v>
      </c>
      <c r="G132" s="10">
        <f>SUM('[2]MAY UNIT 1'!$F$21+'[2]MAY UNIT 2'!$F$21+'[2]MAY UNIT 3'!$F$21)*1000</f>
        <v>0</v>
      </c>
    </row>
    <row r="133" spans="1:7" x14ac:dyDescent="0.3">
      <c r="A133" s="1">
        <v>41039</v>
      </c>
      <c r="B133" s="2">
        <f>SUM('[6]Energy Generation Smmary '!B14:D14)</f>
        <v>525000</v>
      </c>
      <c r="C133" s="2">
        <f>SUM('[6]Energy Generation Smmary '!E14:I14)</f>
        <v>1888300</v>
      </c>
      <c r="D133" s="2">
        <f>SUM('[6]Energy Generation Smmary '!J14:M14)</f>
        <v>949500</v>
      </c>
      <c r="E133" s="2">
        <f>SUM('[6]Energy Generation Smmary '!N14:O14)</f>
        <v>864000</v>
      </c>
      <c r="F133" s="2">
        <f>SUM('[6]Energy Generation Smmary '!P14:Q14)</f>
        <v>1232000</v>
      </c>
      <c r="G133" s="10">
        <f>SUM('[2]MAY UNIT 1'!$F$21+'[2]MAY UNIT 2'!$F$21+'[2]MAY UNIT 3'!$F$21)*1000</f>
        <v>0</v>
      </c>
    </row>
    <row r="134" spans="1:7" x14ac:dyDescent="0.3">
      <c r="A134" s="1">
        <v>41040</v>
      </c>
      <c r="B134" s="2">
        <f>SUM('[6]Energy Generation Smmary '!B15:D15)</f>
        <v>481500</v>
      </c>
      <c r="C134" s="2">
        <f>SUM('[6]Energy Generation Smmary '!E15:I15)</f>
        <v>1979800</v>
      </c>
      <c r="D134" s="2">
        <f>SUM('[6]Energy Generation Smmary '!J15:M15)</f>
        <v>946500</v>
      </c>
      <c r="E134" s="2">
        <f>SUM('[6]Energy Generation Smmary '!N15:O15)</f>
        <v>903000</v>
      </c>
      <c r="F134" s="2">
        <f>SUM('[6]Energy Generation Smmary '!P15:Q15)</f>
        <v>1165000</v>
      </c>
      <c r="G134" s="10">
        <f>SUM('[2]MAY UNIT 1'!$F$21+'[2]MAY UNIT 2'!$F$21+'[2]MAY UNIT 3'!$F$21)*1000</f>
        <v>0</v>
      </c>
    </row>
    <row r="135" spans="1:7" x14ac:dyDescent="0.3">
      <c r="A135" s="1">
        <v>41041</v>
      </c>
      <c r="B135" s="2">
        <f>SUM('[6]Energy Generation Smmary '!B16:D16)</f>
        <v>543500</v>
      </c>
      <c r="C135" s="2">
        <f>SUM('[6]Energy Generation Smmary '!E16:I16)</f>
        <v>1675400</v>
      </c>
      <c r="D135" s="2">
        <f>SUM('[6]Energy Generation Smmary '!J16:M16)</f>
        <v>946300</v>
      </c>
      <c r="E135" s="2">
        <f>SUM('[6]Energy Generation Smmary '!N16:O16)</f>
        <v>834000</v>
      </c>
      <c r="F135" s="2">
        <f>SUM('[6]Energy Generation Smmary '!P16:Q16)</f>
        <v>1182000</v>
      </c>
      <c r="G135" s="10">
        <f>SUM('[2]MAY UNIT 1'!$F$21+'[2]MAY UNIT 2'!$F$21+'[2]MAY UNIT 3'!$F$21)*1000</f>
        <v>0</v>
      </c>
    </row>
    <row r="136" spans="1:7" x14ac:dyDescent="0.3">
      <c r="A136" s="1">
        <v>41042</v>
      </c>
      <c r="B136" s="2">
        <f>SUM('[6]Energy Generation Smmary '!B17:D17)</f>
        <v>188100</v>
      </c>
      <c r="C136" s="2">
        <f>SUM('[6]Energy Generation Smmary '!E17:I17)</f>
        <v>801400</v>
      </c>
      <c r="D136" s="2">
        <f>SUM('[6]Energy Generation Smmary '!J17:M17)</f>
        <v>943400</v>
      </c>
      <c r="E136" s="2">
        <f>SUM('[6]Energy Generation Smmary '!N17:O17)</f>
        <v>888000</v>
      </c>
      <c r="F136" s="2">
        <f>SUM('[6]Energy Generation Smmary '!P17:Q17)</f>
        <v>1109000</v>
      </c>
      <c r="G136" s="10">
        <f>SUM('[2]MAY UNIT 1'!$F$21+'[2]MAY UNIT 2'!$F$21+'[2]MAY UNIT 3'!$F$21)*1000</f>
        <v>0</v>
      </c>
    </row>
    <row r="137" spans="1:7" x14ac:dyDescent="0.3">
      <c r="A137" s="1">
        <v>41043</v>
      </c>
      <c r="B137" s="2">
        <f>SUM('[6]Energy Generation Smmary '!B18:D18)</f>
        <v>244200</v>
      </c>
      <c r="C137" s="2">
        <f>SUM('[6]Energy Generation Smmary '!E18:I18)</f>
        <v>1993400</v>
      </c>
      <c r="D137" s="2">
        <f>SUM('[6]Energy Generation Smmary '!J18:M18)</f>
        <v>1175700</v>
      </c>
      <c r="E137" s="2">
        <f>SUM('[6]Energy Generation Smmary '!N18:O18)</f>
        <v>736000</v>
      </c>
      <c r="F137" s="2">
        <f>SUM('[6]Energy Generation Smmary '!P18:Q18)</f>
        <v>1135000</v>
      </c>
      <c r="G137" s="10">
        <f>SUM('[2]MAY UNIT 1'!$F$21+'[2]MAY UNIT 2'!$F$21+'[2]MAY UNIT 3'!$F$21)*1000</f>
        <v>0</v>
      </c>
    </row>
    <row r="138" spans="1:7" x14ac:dyDescent="0.3">
      <c r="A138" s="1">
        <v>41044</v>
      </c>
      <c r="B138" s="2">
        <f>SUM('[6]Energy Generation Smmary '!B19:D19)</f>
        <v>520500</v>
      </c>
      <c r="C138" s="2">
        <f>SUM('[6]Energy Generation Smmary '!E19:I19)</f>
        <v>1733100</v>
      </c>
      <c r="D138" s="2">
        <f>SUM('[6]Energy Generation Smmary '!J19:M19)</f>
        <v>979800</v>
      </c>
      <c r="E138" s="2">
        <f>SUM('[6]Energy Generation Smmary '!N19:O19)</f>
        <v>844000</v>
      </c>
      <c r="F138" s="2">
        <f>SUM('[6]Energy Generation Smmary '!P19:Q19)</f>
        <v>1164000</v>
      </c>
      <c r="G138" s="10">
        <f>SUM('[2]MAY UNIT 1'!$F$21+'[2]MAY UNIT 2'!$F$21+'[2]MAY UNIT 3'!$F$21)*1000</f>
        <v>0</v>
      </c>
    </row>
    <row r="139" spans="1:7" x14ac:dyDescent="0.3">
      <c r="A139" s="1">
        <v>41045</v>
      </c>
      <c r="B139" s="2">
        <f>SUM('[6]Energy Generation Smmary '!B20:D20)</f>
        <v>506900</v>
      </c>
      <c r="C139" s="2">
        <f>SUM('[6]Energy Generation Smmary '!E20:I20)</f>
        <v>1861700</v>
      </c>
      <c r="D139" s="2">
        <f>SUM('[6]Energy Generation Smmary '!J20:M20)</f>
        <v>928300</v>
      </c>
      <c r="E139" s="2">
        <f>SUM('[6]Energy Generation Smmary '!N20:O20)</f>
        <v>854000</v>
      </c>
      <c r="F139" s="2">
        <f>SUM('[6]Energy Generation Smmary '!P20:Q20)</f>
        <v>1192000</v>
      </c>
      <c r="G139" s="10">
        <f>SUM('[2]MAY UNIT 1'!$F$21+'[2]MAY UNIT 2'!$F$21+'[2]MAY UNIT 3'!$F$21)*1000</f>
        <v>0</v>
      </c>
    </row>
    <row r="140" spans="1:7" x14ac:dyDescent="0.3">
      <c r="A140" s="1">
        <v>41046</v>
      </c>
      <c r="B140" s="2">
        <f>SUM('[6]Energy Generation Smmary '!B21:D21)</f>
        <v>510000</v>
      </c>
      <c r="C140" s="2">
        <f>SUM('[6]Energy Generation Smmary '!E21:I21)</f>
        <v>1711800</v>
      </c>
      <c r="D140" s="2">
        <f>SUM('[6]Energy Generation Smmary '!J21:M21)</f>
        <v>956500</v>
      </c>
      <c r="E140" s="2">
        <f>SUM('[6]Energy Generation Smmary '!N21:O21)</f>
        <v>876000</v>
      </c>
      <c r="F140" s="2">
        <f>SUM('[6]Energy Generation Smmary '!P21:Q21)</f>
        <v>1196000</v>
      </c>
      <c r="G140" s="10">
        <f>SUM('[2]MAY UNIT 1'!$F$21+'[2]MAY UNIT 2'!$F$21+'[2]MAY UNIT 3'!$F$21)*1000</f>
        <v>0</v>
      </c>
    </row>
    <row r="141" spans="1:7" x14ac:dyDescent="0.3">
      <c r="A141" s="1">
        <v>41047</v>
      </c>
      <c r="B141" s="2">
        <f>SUM('[6]Energy Generation Smmary '!B22:D22)</f>
        <v>509700</v>
      </c>
      <c r="C141" s="2">
        <f>SUM('[6]Energy Generation Smmary '!E22:I22)</f>
        <v>1838400</v>
      </c>
      <c r="D141" s="2">
        <f>SUM('[6]Energy Generation Smmary '!J22:M22)</f>
        <v>946400</v>
      </c>
      <c r="E141" s="2">
        <f>SUM('[6]Energy Generation Smmary '!N22:O22)</f>
        <v>889000</v>
      </c>
      <c r="F141" s="2">
        <f>SUM('[6]Energy Generation Smmary '!P22:Q22)</f>
        <v>1194000</v>
      </c>
      <c r="G141" s="10">
        <f>SUM('[2]MAY UNIT 1'!$F$21+'[2]MAY UNIT 2'!$F$21+'[2]MAY UNIT 3'!$F$21)*1000</f>
        <v>0</v>
      </c>
    </row>
    <row r="142" spans="1:7" x14ac:dyDescent="0.3">
      <c r="A142" s="1">
        <v>41048</v>
      </c>
      <c r="B142" s="2">
        <f>SUM('[6]Energy Generation Smmary '!B23:D23)</f>
        <v>525900</v>
      </c>
      <c r="C142" s="2">
        <f>SUM('[6]Energy Generation Smmary '!E23:I23)</f>
        <v>1865200</v>
      </c>
      <c r="D142" s="2">
        <f>SUM('[6]Energy Generation Smmary '!J23:M23)</f>
        <v>948900</v>
      </c>
      <c r="E142" s="2">
        <f>SUM('[6]Energy Generation Smmary '!N23:O23)</f>
        <v>1030000</v>
      </c>
      <c r="F142" s="2">
        <f>SUM('[6]Energy Generation Smmary '!P23:Q23)</f>
        <v>676000</v>
      </c>
      <c r="G142" s="10">
        <f>SUM('[2]MAY UNIT 1'!$F$21+'[2]MAY UNIT 2'!$F$21+'[2]MAY UNIT 3'!$F$21)*1000</f>
        <v>0</v>
      </c>
    </row>
    <row r="143" spans="1:7" x14ac:dyDescent="0.3">
      <c r="A143" s="1">
        <v>41049</v>
      </c>
      <c r="B143" s="2">
        <f>SUM('[6]Energy Generation Smmary '!B24:D24)</f>
        <v>506800</v>
      </c>
      <c r="C143" s="2">
        <f>SUM('[6]Energy Generation Smmary '!E24:I24)</f>
        <v>1645500</v>
      </c>
      <c r="D143" s="2">
        <f>SUM('[6]Energy Generation Smmary '!J24:M24)</f>
        <v>948400</v>
      </c>
      <c r="E143" s="2">
        <f>SUM('[6]Energy Generation Smmary '!N24:O24)</f>
        <v>827000</v>
      </c>
      <c r="F143" s="2">
        <f>SUM('[6]Energy Generation Smmary '!P24:Q24)</f>
        <v>684000</v>
      </c>
      <c r="G143" s="10">
        <f>SUM('[2]MAY UNIT 1'!$F$21+'[2]MAY UNIT 2'!$F$21+'[2]MAY UNIT 3'!$F$21)*1000</f>
        <v>0</v>
      </c>
    </row>
    <row r="144" spans="1:7" x14ac:dyDescent="0.3">
      <c r="A144" s="1">
        <v>41050</v>
      </c>
      <c r="B144" s="2">
        <f>SUM('[6]Energy Generation Smmary '!B25:D25)</f>
        <v>509500</v>
      </c>
      <c r="C144" s="2">
        <f>SUM('[6]Energy Generation Smmary '!E25:I25)</f>
        <v>1791600</v>
      </c>
      <c r="D144" s="2">
        <f>SUM('[6]Energy Generation Smmary '!J25:M25)</f>
        <v>946700</v>
      </c>
      <c r="E144" s="2">
        <f>SUM('[6]Energy Generation Smmary '!N25:O25)</f>
        <v>891000</v>
      </c>
      <c r="F144" s="2">
        <f>SUM('[6]Energy Generation Smmary '!P25:Q25)</f>
        <v>1104000</v>
      </c>
      <c r="G144" s="10">
        <f>SUM('[2]MAY UNIT 1'!$F$21+'[2]MAY UNIT 2'!$F$21+'[2]MAY UNIT 3'!$F$21)*1000</f>
        <v>0</v>
      </c>
    </row>
    <row r="145" spans="1:7" x14ac:dyDescent="0.3">
      <c r="A145" s="1">
        <v>41051</v>
      </c>
      <c r="B145" s="2">
        <f>SUM('[6]Energy Generation Smmary '!B26:D26)</f>
        <v>519800</v>
      </c>
      <c r="C145" s="2">
        <f>SUM('[6]Energy Generation Smmary '!E26:I26)</f>
        <v>1874300</v>
      </c>
      <c r="D145" s="2">
        <f>SUM('[6]Energy Generation Smmary '!J26:M26)</f>
        <v>943800</v>
      </c>
      <c r="E145" s="2">
        <f>SUM('[6]Energy Generation Smmary '!N26:O26)</f>
        <v>874000</v>
      </c>
      <c r="F145" s="2">
        <f>SUM('[6]Energy Generation Smmary '!P26:Q26)</f>
        <v>1172000</v>
      </c>
      <c r="G145" s="10">
        <f>SUM('[2]MAY UNIT 1'!$F$21+'[2]MAY UNIT 2'!$F$21+'[2]MAY UNIT 3'!$F$21)*1000</f>
        <v>0</v>
      </c>
    </row>
    <row r="146" spans="1:7" x14ac:dyDescent="0.3">
      <c r="A146" s="1">
        <v>41052</v>
      </c>
      <c r="B146" s="2">
        <f>SUM('[6]Energy Generation Smmary '!B27:D27)</f>
        <v>514200</v>
      </c>
      <c r="C146" s="2">
        <f>SUM('[6]Energy Generation Smmary '!E27:I27)</f>
        <v>1855900</v>
      </c>
      <c r="D146" s="2">
        <f>SUM('[6]Energy Generation Smmary '!J27:M27)</f>
        <v>947600</v>
      </c>
      <c r="E146" s="2">
        <f>SUM('[6]Energy Generation Smmary '!N27:O27)</f>
        <v>865000</v>
      </c>
      <c r="F146" s="2">
        <f>SUM('[6]Energy Generation Smmary '!P27:Q27)</f>
        <v>1215000</v>
      </c>
      <c r="G146" s="10">
        <f>SUM('[2]MAY UNIT 1'!$F$21+'[2]MAY UNIT 2'!$F$21+'[2]MAY UNIT 3'!$F$21)*1000</f>
        <v>0</v>
      </c>
    </row>
    <row r="147" spans="1:7" x14ac:dyDescent="0.3">
      <c r="A147" s="1">
        <v>41053</v>
      </c>
      <c r="B147" s="2">
        <f>SUM('[6]Energy Generation Smmary '!B28:D28)</f>
        <v>518600</v>
      </c>
      <c r="C147" s="2">
        <f>SUM('[6]Energy Generation Smmary '!E28:I28)</f>
        <v>1857400</v>
      </c>
      <c r="D147" s="2">
        <f>SUM('[6]Energy Generation Smmary '!J28:M28)</f>
        <v>937200</v>
      </c>
      <c r="E147" s="2">
        <f>SUM('[6]Energy Generation Smmary '!N28:O28)</f>
        <v>865000</v>
      </c>
      <c r="F147" s="2">
        <f>SUM('[6]Energy Generation Smmary '!P28:Q28)</f>
        <v>1185000</v>
      </c>
      <c r="G147" s="10">
        <f>SUM('[2]MAY UNIT 1'!$F$21+'[2]MAY UNIT 2'!$F$21+'[2]MAY UNIT 3'!$F$21)*1000</f>
        <v>0</v>
      </c>
    </row>
    <row r="148" spans="1:7" x14ac:dyDescent="0.3">
      <c r="A148" s="1">
        <v>41054</v>
      </c>
      <c r="B148" s="2">
        <f>SUM('[6]Energy Generation Smmary '!B29:D29)</f>
        <v>511100</v>
      </c>
      <c r="C148" s="2">
        <f>SUM('[6]Energy Generation Smmary '!E29:I29)</f>
        <v>1817800</v>
      </c>
      <c r="D148" s="2">
        <f>SUM('[6]Energy Generation Smmary '!J29:M29)</f>
        <v>945300</v>
      </c>
      <c r="E148" s="2">
        <f>SUM('[6]Energy Generation Smmary '!N29:O29)</f>
        <v>933000</v>
      </c>
      <c r="F148" s="2">
        <f>SUM('[6]Energy Generation Smmary '!P29:Q29)</f>
        <v>1206000</v>
      </c>
      <c r="G148" s="10">
        <f>SUM('[2]MAY UNIT 1'!$F$21+'[2]MAY UNIT 2'!$F$21+'[2]MAY UNIT 3'!$F$21)*1000</f>
        <v>0</v>
      </c>
    </row>
    <row r="149" spans="1:7" x14ac:dyDescent="0.3">
      <c r="A149" s="1">
        <v>41055</v>
      </c>
      <c r="B149" s="2">
        <f>SUM('[6]Energy Generation Smmary '!B30:D30)</f>
        <v>467100</v>
      </c>
      <c r="C149" s="2">
        <f>SUM('[6]Energy Generation Smmary '!E30:I30)</f>
        <v>1846000</v>
      </c>
      <c r="D149" s="2">
        <f>SUM('[6]Energy Generation Smmary '!J30:M30)</f>
        <v>919600</v>
      </c>
      <c r="E149" s="2">
        <f>SUM('[6]Energy Generation Smmary '!N30:O30)</f>
        <v>804000</v>
      </c>
      <c r="F149" s="2">
        <f>SUM('[6]Energy Generation Smmary '!P30:Q30)</f>
        <v>1195000</v>
      </c>
      <c r="G149" s="10">
        <f>SUM('[2]MAY UNIT 1'!$F$21+'[2]MAY UNIT 2'!$F$21+'[2]MAY UNIT 3'!$F$21)*1000</f>
        <v>0</v>
      </c>
    </row>
    <row r="150" spans="1:7" x14ac:dyDescent="0.3">
      <c r="A150" s="1">
        <v>41056</v>
      </c>
      <c r="B150" s="2">
        <f>SUM('[6]Energy Generation Smmary '!B31:D31)</f>
        <v>520900</v>
      </c>
      <c r="C150" s="2">
        <f>SUM('[6]Energy Generation Smmary '!E31:I31)</f>
        <v>1293500</v>
      </c>
      <c r="D150" s="2">
        <f>SUM('[6]Energy Generation Smmary '!J31:M31)</f>
        <v>938700</v>
      </c>
      <c r="E150" s="2">
        <f>SUM('[6]Energy Generation Smmary '!N31:O31)</f>
        <v>831000</v>
      </c>
      <c r="F150" s="2">
        <f>SUM('[6]Energy Generation Smmary '!P31:Q31)</f>
        <v>1111000</v>
      </c>
      <c r="G150" s="10">
        <f>SUM('[2]MAY UNIT 1'!$F$21+'[2]MAY UNIT 2'!$F$21+'[2]MAY UNIT 3'!$F$21)*1000</f>
        <v>0</v>
      </c>
    </row>
    <row r="151" spans="1:7" x14ac:dyDescent="0.3">
      <c r="A151" s="1">
        <v>41057</v>
      </c>
      <c r="B151" s="2">
        <f>SUM('[6]Energy Generation Smmary '!B32:D32)</f>
        <v>493400</v>
      </c>
      <c r="C151" s="2">
        <f>SUM('[6]Energy Generation Smmary '!E32:I32)</f>
        <v>1617200</v>
      </c>
      <c r="D151" s="2">
        <f>SUM('[6]Energy Generation Smmary '!J32:M32)</f>
        <v>971400</v>
      </c>
      <c r="E151" s="2">
        <f>SUM('[6]Energy Generation Smmary '!N32:O32)</f>
        <v>1006000</v>
      </c>
      <c r="F151" s="2">
        <f>SUM('[6]Energy Generation Smmary '!P32:Q32)</f>
        <v>1190000</v>
      </c>
      <c r="G151" s="10">
        <f>SUM('[2]MAY UNIT 1'!$F$21+'[2]MAY UNIT 2'!$F$21+'[2]MAY UNIT 3'!$F$21)*1000</f>
        <v>0</v>
      </c>
    </row>
    <row r="152" spans="1:7" x14ac:dyDescent="0.3">
      <c r="A152" s="1">
        <v>41058</v>
      </c>
      <c r="B152" s="2">
        <f>SUM('[6]Energy Generation Smmary '!B33:D33)</f>
        <v>515800</v>
      </c>
      <c r="C152" s="2">
        <f>SUM('[6]Energy Generation Smmary '!E33:I33)</f>
        <v>1697700</v>
      </c>
      <c r="D152" s="2">
        <f>SUM('[6]Energy Generation Smmary '!J33:M33)</f>
        <v>923800</v>
      </c>
      <c r="E152" s="2">
        <f>SUM('[6]Energy Generation Smmary '!N33:O33)</f>
        <v>1026000</v>
      </c>
      <c r="F152" s="2">
        <f>SUM('[6]Energy Generation Smmary '!P33:Q33)</f>
        <v>1231000</v>
      </c>
      <c r="G152" s="10">
        <f>SUM('[2]MAY UNIT 1'!$F$21+'[2]MAY UNIT 2'!$F$21+'[2]MAY UNIT 3'!$F$21)*1000</f>
        <v>0</v>
      </c>
    </row>
    <row r="153" spans="1:7" x14ac:dyDescent="0.3">
      <c r="A153" s="1">
        <v>41059</v>
      </c>
      <c r="B153" s="2">
        <f>SUM('[6]Energy Generation Smmary '!B34:D34)</f>
        <v>504600</v>
      </c>
      <c r="C153" s="2">
        <f>SUM('[6]Energy Generation Smmary '!E34:I34)</f>
        <v>1523490</v>
      </c>
      <c r="D153" s="2">
        <f>SUM('[6]Energy Generation Smmary '!J34:M34)</f>
        <v>934300</v>
      </c>
      <c r="E153" s="2">
        <f>SUM('[6]Energy Generation Smmary '!N34:O34)</f>
        <v>1044000</v>
      </c>
      <c r="F153" s="2">
        <f>SUM('[6]Energy Generation Smmary '!P34:Q34)</f>
        <v>1210000</v>
      </c>
      <c r="G153" s="10">
        <f>SUM('[2]MAY UNIT 1'!$F$21+'[2]MAY UNIT 2'!$F$21+'[2]MAY UNIT 3'!$F$21)*1000</f>
        <v>0</v>
      </c>
    </row>
    <row r="154" spans="1:7" x14ac:dyDescent="0.3">
      <c r="A154" s="1">
        <v>41060</v>
      </c>
      <c r="B154" s="2">
        <f>SUM('[6]Energy Generation Smmary '!B35:D35)</f>
        <v>529000</v>
      </c>
      <c r="C154" s="2">
        <f>SUM('[6]Energy Generation Smmary '!E35:I35)</f>
        <v>1925200</v>
      </c>
      <c r="D154" s="2">
        <f>SUM('[6]Energy Generation Smmary '!J35:M35)</f>
        <v>933100</v>
      </c>
      <c r="E154" s="2">
        <f>SUM('[6]Energy Generation Smmary '!N35:O35)</f>
        <v>1012000</v>
      </c>
      <c r="F154" s="2">
        <f>SUM('[6]Energy Generation Smmary '!P35:Q35)</f>
        <v>1228000</v>
      </c>
      <c r="G154" s="10">
        <f>SUM('[2]MAY UNIT 1'!$F$21+'[2]MAY UNIT 2'!$F$21+'[2]MAY UNIT 3'!$F$21)*1000</f>
        <v>0</v>
      </c>
    </row>
    <row r="155" spans="1:7" x14ac:dyDescent="0.3">
      <c r="A155" s="1">
        <v>41061</v>
      </c>
      <c r="B155" s="2">
        <f>SUM('[7]Energy Generation Smmary '!B5:D5)</f>
        <v>519600</v>
      </c>
      <c r="C155" s="2">
        <f>SUM('[7]Energy Generation Smmary '!E5:I5)</f>
        <v>1702600</v>
      </c>
      <c r="D155" s="2">
        <f>SUM('[7]Energy Generation Smmary '!J5:M5)</f>
        <v>925100</v>
      </c>
      <c r="E155" s="2">
        <f>SUM('[7]Energy Generation Smmary '!N5:O5)</f>
        <v>1011000</v>
      </c>
      <c r="F155" s="2">
        <f>SUM('[7]Energy Generation Smmary '!P5:Q5)</f>
        <v>1226000</v>
      </c>
      <c r="G155" s="10">
        <f>SUM('[2]JUN UNIT 1'!$F$21+'[2]JUN UNIT 2'!$F$21+'[2]JUN UNIT 3'!$F$21)*1000</f>
        <v>0</v>
      </c>
    </row>
    <row r="156" spans="1:7" x14ac:dyDescent="0.3">
      <c r="A156" s="1">
        <v>41062</v>
      </c>
      <c r="B156" s="2">
        <f>SUM('[7]Energy Generation Smmary '!B6:D6)</f>
        <v>506900</v>
      </c>
      <c r="C156" s="2">
        <f>SUM('[7]Energy Generation Smmary '!E6:I6)</f>
        <v>1609500</v>
      </c>
      <c r="D156" s="2">
        <f>SUM('[7]Energy Generation Smmary '!J6:M6)</f>
        <v>955800</v>
      </c>
      <c r="E156" s="2">
        <f>SUM('[7]Energy Generation Smmary '!N6:O6)</f>
        <v>996000</v>
      </c>
      <c r="F156" s="2">
        <f>SUM('[7]Energy Generation Smmary '!P6:Q6)</f>
        <v>1196000</v>
      </c>
      <c r="G156" s="10">
        <f>SUM('[2]JUN UNIT 1'!$F$21+'[2]JUN UNIT 2'!$F$21+'[2]JUN UNIT 3'!$F$21)*1000</f>
        <v>0</v>
      </c>
    </row>
    <row r="157" spans="1:7" x14ac:dyDescent="0.3">
      <c r="A157" s="1">
        <v>41063</v>
      </c>
      <c r="B157" s="2">
        <f>SUM('[7]Energy Generation Smmary '!B7:D7)</f>
        <v>503200</v>
      </c>
      <c r="C157" s="2">
        <f>SUM('[7]Energy Generation Smmary '!E7:I7)</f>
        <v>1456700</v>
      </c>
      <c r="D157" s="2">
        <f>SUM('[7]Energy Generation Smmary '!J7:M7)</f>
        <v>935300</v>
      </c>
      <c r="E157" s="2">
        <f>SUM('[7]Energy Generation Smmary '!N7:O7)</f>
        <v>856000</v>
      </c>
      <c r="F157" s="2">
        <f>SUM('[7]Energy Generation Smmary '!P7:Q7)</f>
        <v>1099000</v>
      </c>
      <c r="G157" s="10">
        <f>SUM('[2]JUN UNIT 1'!$F$21+'[2]JUN UNIT 2'!$F$21+'[2]JUN UNIT 3'!$F$21)*1000</f>
        <v>0</v>
      </c>
    </row>
    <row r="158" spans="1:7" x14ac:dyDescent="0.3">
      <c r="A158" s="1">
        <v>41064</v>
      </c>
      <c r="B158" s="2">
        <f>SUM('[7]Energy Generation Smmary '!B8:D8)</f>
        <v>516800</v>
      </c>
      <c r="C158" s="2">
        <f>SUM('[7]Energy Generation Smmary '!E8:I8)</f>
        <v>1720800</v>
      </c>
      <c r="D158" s="2">
        <f>SUM('[7]Energy Generation Smmary '!J8:M8)</f>
        <v>955000</v>
      </c>
      <c r="E158" s="2">
        <f>SUM('[7]Energy Generation Smmary '!N8:O8)</f>
        <v>1014000</v>
      </c>
      <c r="F158" s="2">
        <f>SUM('[7]Energy Generation Smmary '!P8:Q8)</f>
        <v>1156000</v>
      </c>
      <c r="G158" s="10">
        <f>SUM('[2]JUN UNIT 1'!$F$21+'[2]JUN UNIT 2'!$F$21+'[2]JUN UNIT 3'!$F$21)*1000</f>
        <v>0</v>
      </c>
    </row>
    <row r="159" spans="1:7" x14ac:dyDescent="0.3">
      <c r="A159" s="1">
        <v>41065</v>
      </c>
      <c r="B159" s="2">
        <f>SUM('[7]Energy Generation Smmary '!B9:D9)</f>
        <v>533500</v>
      </c>
      <c r="C159" s="2">
        <f>SUM('[7]Energy Generation Smmary '!E9:I9)</f>
        <v>1793300</v>
      </c>
      <c r="D159" s="2">
        <f>SUM('[7]Energy Generation Smmary '!J9:M9)</f>
        <v>955700</v>
      </c>
      <c r="E159" s="2">
        <f>SUM('[7]Energy Generation Smmary '!N9:O9)</f>
        <v>1030000</v>
      </c>
      <c r="F159" s="2">
        <f>SUM('[7]Energy Generation Smmary '!P9:Q9)</f>
        <v>1188000</v>
      </c>
      <c r="G159" s="10">
        <f>SUM('[2]JUN UNIT 1'!$F$21+'[2]JUN UNIT 2'!$F$21+'[2]JUN UNIT 3'!$F$21)*1000</f>
        <v>0</v>
      </c>
    </row>
    <row r="160" spans="1:7" x14ac:dyDescent="0.3">
      <c r="A160" s="1">
        <v>41066</v>
      </c>
      <c r="B160" s="2">
        <f>SUM('[7]Energy Generation Smmary '!B10:D10)</f>
        <v>523300</v>
      </c>
      <c r="C160" s="2">
        <f>SUM('[7]Energy Generation Smmary '!E10:I10)</f>
        <v>1799500</v>
      </c>
      <c r="D160" s="2">
        <f>SUM('[7]Energy Generation Smmary '!J10:M10)</f>
        <v>955700</v>
      </c>
      <c r="E160" s="2">
        <f>SUM('[7]Energy Generation Smmary '!N10:O10)</f>
        <v>1030000</v>
      </c>
      <c r="F160" s="2">
        <f>SUM('[7]Energy Generation Smmary '!P10:Q10)</f>
        <v>1217000</v>
      </c>
      <c r="G160" s="10">
        <f>SUM('[2]JUN UNIT 1'!$F$21+'[2]JUN UNIT 2'!$F$21+'[2]JUN UNIT 3'!$F$21)*1000</f>
        <v>0</v>
      </c>
    </row>
    <row r="161" spans="1:7" x14ac:dyDescent="0.3">
      <c r="A161" s="1">
        <v>41067</v>
      </c>
      <c r="B161" s="2">
        <f>SUM('[7]Energy Generation Smmary '!B11:D11)</f>
        <v>517200</v>
      </c>
      <c r="C161" s="2">
        <f>SUM('[7]Energy Generation Smmary '!E11:I11)</f>
        <v>1730700</v>
      </c>
      <c r="D161" s="2">
        <f>SUM('[7]Energy Generation Smmary '!J11:M11)</f>
        <v>953500</v>
      </c>
      <c r="E161" s="2">
        <f>SUM('[7]Energy Generation Smmary '!N11:O11)</f>
        <v>1023000</v>
      </c>
      <c r="F161" s="2">
        <f>SUM('[7]Energy Generation Smmary '!P11:Q11)</f>
        <v>1178000</v>
      </c>
      <c r="G161" s="10">
        <f>SUM('[2]JUN UNIT 1'!$F$21+'[2]JUN UNIT 2'!$F$21+'[2]JUN UNIT 3'!$F$21)*1000</f>
        <v>0</v>
      </c>
    </row>
    <row r="162" spans="1:7" x14ac:dyDescent="0.3">
      <c r="A162" s="1">
        <v>41068</v>
      </c>
      <c r="B162" s="2">
        <f>SUM('[7]Energy Generation Smmary '!B12:D12)</f>
        <v>535300</v>
      </c>
      <c r="C162" s="2">
        <f>SUM('[7]Energy Generation Smmary '!E12:I12)</f>
        <v>1709000</v>
      </c>
      <c r="D162" s="2">
        <f>SUM('[7]Energy Generation Smmary '!J12:M12)</f>
        <v>929200</v>
      </c>
      <c r="E162" s="2">
        <f>SUM('[7]Energy Generation Smmary '!N12:O12)</f>
        <v>993000</v>
      </c>
      <c r="F162" s="2">
        <f>SUM('[7]Energy Generation Smmary '!P12:Q12)</f>
        <v>1177000</v>
      </c>
      <c r="G162" s="10">
        <f>SUM('[2]JUN UNIT 1'!$F$21+'[2]JUN UNIT 2'!$F$21+'[2]JUN UNIT 3'!$F$21)*1000</f>
        <v>0</v>
      </c>
    </row>
    <row r="163" spans="1:7" x14ac:dyDescent="0.3">
      <c r="A163" s="1">
        <v>41069</v>
      </c>
      <c r="B163" s="2">
        <f>SUM('[7]Energy Generation Smmary '!B13:D13)</f>
        <v>519600</v>
      </c>
      <c r="C163" s="2">
        <f>SUM('[7]Energy Generation Smmary '!E13:I13)</f>
        <v>1655300</v>
      </c>
      <c r="D163" s="2">
        <f>SUM('[7]Energy Generation Smmary '!J13:M13)</f>
        <v>714800</v>
      </c>
      <c r="E163" s="2">
        <f>SUM('[7]Energy Generation Smmary '!N13:O13)</f>
        <v>946000</v>
      </c>
      <c r="F163" s="2">
        <f>SUM('[7]Energy Generation Smmary '!P13:Q13)</f>
        <v>1152000</v>
      </c>
      <c r="G163" s="10">
        <f>SUM('[2]JUN UNIT 1'!$F$21+'[2]JUN UNIT 2'!$F$21+'[2]JUN UNIT 3'!$F$21)*1000</f>
        <v>0</v>
      </c>
    </row>
    <row r="164" spans="1:7" x14ac:dyDescent="0.3">
      <c r="A164" s="1">
        <v>41070</v>
      </c>
      <c r="B164" s="2">
        <f>SUM('[7]Energy Generation Smmary '!B14:D14)</f>
        <v>522600</v>
      </c>
      <c r="C164" s="2">
        <f>SUM('[7]Energy Generation Smmary '!E14:I14)</f>
        <v>1484300</v>
      </c>
      <c r="D164" s="2">
        <f>SUM('[7]Energy Generation Smmary '!J14:M14)</f>
        <v>713000</v>
      </c>
      <c r="E164" s="2">
        <f>SUM('[7]Energy Generation Smmary '!N14:O14)</f>
        <v>810000</v>
      </c>
      <c r="F164" s="2">
        <f>SUM('[7]Energy Generation Smmary '!P14:Q14)</f>
        <v>1072000</v>
      </c>
      <c r="G164" s="10">
        <f>SUM('[2]JUN UNIT 1'!$F$21+'[2]JUN UNIT 2'!$F$21+'[2]JUN UNIT 3'!$F$21)*1000</f>
        <v>0</v>
      </c>
    </row>
    <row r="165" spans="1:7" x14ac:dyDescent="0.3">
      <c r="A165" s="1">
        <v>41071</v>
      </c>
      <c r="B165" s="2">
        <f>SUM('[7]Energy Generation Smmary '!B15:D15)</f>
        <v>518700</v>
      </c>
      <c r="C165" s="2">
        <f>SUM('[7]Energy Generation Smmary '!E15:I15)</f>
        <v>1516000</v>
      </c>
      <c r="D165" s="2">
        <f>SUM('[7]Energy Generation Smmary '!J15:M15)</f>
        <v>936000</v>
      </c>
      <c r="E165" s="2">
        <f>SUM('[7]Energy Generation Smmary '!N15:O15)</f>
        <v>957000</v>
      </c>
      <c r="F165" s="2">
        <f>SUM('[7]Energy Generation Smmary '!P15:Q15)</f>
        <v>1047000</v>
      </c>
      <c r="G165" s="10">
        <f>SUM('[2]JUN UNIT 1'!$F$21+'[2]JUN UNIT 2'!$F$21+'[2]JUN UNIT 3'!$F$21)*1000</f>
        <v>0</v>
      </c>
    </row>
    <row r="166" spans="1:7" x14ac:dyDescent="0.3">
      <c r="A166" s="1">
        <v>41072</v>
      </c>
      <c r="B166" s="2">
        <f>SUM('[7]Energy Generation Smmary '!B16:D16)</f>
        <v>513800</v>
      </c>
      <c r="C166" s="2">
        <f>SUM('[7]Energy Generation Smmary '!E16:I16)</f>
        <v>1745900</v>
      </c>
      <c r="D166" s="2">
        <f>SUM('[7]Energy Generation Smmary '!J16:M16)</f>
        <v>952400</v>
      </c>
      <c r="E166" s="2">
        <f>SUM('[7]Energy Generation Smmary '!N16:O16)</f>
        <v>1006000</v>
      </c>
      <c r="F166" s="2">
        <f>SUM('[7]Energy Generation Smmary '!P16:Q16)</f>
        <v>1172000</v>
      </c>
      <c r="G166" s="10">
        <f>SUM('[2]JUN UNIT 1'!$F$21+'[2]JUN UNIT 2'!$F$21+'[2]JUN UNIT 3'!$F$21)*1000</f>
        <v>0</v>
      </c>
    </row>
    <row r="167" spans="1:7" x14ac:dyDescent="0.3">
      <c r="A167" s="1">
        <v>41073</v>
      </c>
      <c r="B167" s="2">
        <f>SUM('[7]Energy Generation Smmary '!B17:D17)</f>
        <v>523000</v>
      </c>
      <c r="C167" s="2">
        <f>SUM('[7]Energy Generation Smmary '!E17:I17)</f>
        <v>1741400</v>
      </c>
      <c r="D167" s="2">
        <f>SUM('[7]Energy Generation Smmary '!J17:M17)</f>
        <v>949200</v>
      </c>
      <c r="E167" s="2">
        <f>SUM('[7]Energy Generation Smmary '!N17:O17)</f>
        <v>1015000</v>
      </c>
      <c r="F167" s="2">
        <f>SUM('[7]Energy Generation Smmary '!P17:Q17)</f>
        <v>1204000</v>
      </c>
      <c r="G167" s="10">
        <f>SUM('[2]JUN UNIT 1'!$F$21+'[2]JUN UNIT 2'!$F$21+'[2]JUN UNIT 3'!$F$21)*1000</f>
        <v>0</v>
      </c>
    </row>
    <row r="168" spans="1:7" x14ac:dyDescent="0.3">
      <c r="A168" s="1">
        <v>41074</v>
      </c>
      <c r="B168" s="2">
        <f>SUM('[7]Energy Generation Smmary '!B18:D18)</f>
        <v>484300</v>
      </c>
      <c r="C168" s="2">
        <f>SUM('[7]Energy Generation Smmary '!E18:I18)</f>
        <v>1833600</v>
      </c>
      <c r="D168" s="2">
        <f>SUM('[7]Energy Generation Smmary '!J18:M18)</f>
        <v>947000</v>
      </c>
      <c r="E168" s="2">
        <f>SUM('[7]Energy Generation Smmary '!N18:O18)</f>
        <v>1026000</v>
      </c>
      <c r="F168" s="2">
        <f>SUM('[7]Energy Generation Smmary '!P18:Q18)</f>
        <v>1218000</v>
      </c>
      <c r="G168" s="10">
        <f>SUM('[2]JUN UNIT 1'!$F$21+'[2]JUN UNIT 2'!$F$21+'[2]JUN UNIT 3'!$F$21)*1000</f>
        <v>0</v>
      </c>
    </row>
    <row r="169" spans="1:7" x14ac:dyDescent="0.3">
      <c r="A169" s="1">
        <v>41075</v>
      </c>
      <c r="B169" s="2">
        <f>SUM('[7]Energy Generation Smmary '!B19:D19)</f>
        <v>513300</v>
      </c>
      <c r="C169" s="2">
        <f>SUM('[7]Energy Generation Smmary '!E19:I19)</f>
        <v>1787900</v>
      </c>
      <c r="D169" s="2">
        <f>SUM('[7]Energy Generation Smmary '!J19:M19)</f>
        <v>952900</v>
      </c>
      <c r="E169" s="2">
        <f>SUM('[7]Energy Generation Smmary '!N19:O19)</f>
        <v>918000</v>
      </c>
      <c r="F169" s="2">
        <f>SUM('[7]Energy Generation Smmary '!P19:Q19)</f>
        <v>1228000</v>
      </c>
      <c r="G169" s="10">
        <f>SUM('[2]JUN UNIT 1'!$F$21+'[2]JUN UNIT 2'!$F$21+'[2]JUN UNIT 3'!$F$21)*1000</f>
        <v>0</v>
      </c>
    </row>
    <row r="170" spans="1:7" x14ac:dyDescent="0.3">
      <c r="A170" s="1">
        <v>41076</v>
      </c>
      <c r="B170" s="2">
        <f>SUM('[7]Energy Generation Smmary '!B20:D20)</f>
        <v>538200</v>
      </c>
      <c r="C170" s="2">
        <f>SUM('[7]Energy Generation Smmary '!E20:I20)</f>
        <v>1710700</v>
      </c>
      <c r="D170" s="2">
        <f>SUM('[7]Energy Generation Smmary '!J20:M20)</f>
        <v>945000</v>
      </c>
      <c r="E170" s="2">
        <f>SUM('[7]Energy Generation Smmary '!N20:O20)</f>
        <v>1013000</v>
      </c>
      <c r="F170" s="2">
        <f>SUM('[7]Energy Generation Smmary '!P20:Q20)</f>
        <v>926000</v>
      </c>
      <c r="G170" s="10">
        <f>SUM('[2]JUN UNIT 1'!$F$21+'[2]JUN UNIT 2'!$F$21+'[2]JUN UNIT 3'!$F$21)*1000</f>
        <v>0</v>
      </c>
    </row>
    <row r="171" spans="1:7" x14ac:dyDescent="0.3">
      <c r="A171" s="1">
        <v>41077</v>
      </c>
      <c r="B171" s="2">
        <f>SUM('[7]Energy Generation Smmary '!B21:D21)</f>
        <v>524600</v>
      </c>
      <c r="C171" s="2">
        <f>SUM('[7]Energy Generation Smmary '!E21:I21)</f>
        <v>1521200</v>
      </c>
      <c r="D171" s="2">
        <f>SUM('[7]Energy Generation Smmary '!J21:M21)</f>
        <v>953200</v>
      </c>
      <c r="E171" s="2">
        <f>SUM('[7]Energy Generation Smmary '!N21:O21)</f>
        <v>950000</v>
      </c>
      <c r="F171" s="2">
        <f>SUM('[7]Energy Generation Smmary '!P21:Q21)</f>
        <v>804000</v>
      </c>
      <c r="G171" s="10">
        <f>SUM('[2]JUN UNIT 1'!$F$21+'[2]JUN UNIT 2'!$F$21+'[2]JUN UNIT 3'!$F$21)*1000</f>
        <v>0</v>
      </c>
    </row>
    <row r="172" spans="1:7" x14ac:dyDescent="0.3">
      <c r="A172" s="1">
        <v>41078</v>
      </c>
      <c r="B172" s="2">
        <f>SUM('[7]Energy Generation Smmary '!B22:D22)</f>
        <v>524400</v>
      </c>
      <c r="C172" s="2">
        <f>SUM('[7]Energy Generation Smmary '!E22:I22)</f>
        <v>1684400</v>
      </c>
      <c r="D172" s="2">
        <f>SUM('[7]Energy Generation Smmary '!J22:M22)</f>
        <v>953300</v>
      </c>
      <c r="E172" s="2">
        <f>SUM('[7]Energy Generation Smmary '!N22:O22)</f>
        <v>1009000</v>
      </c>
      <c r="F172" s="2">
        <f>SUM('[7]Energy Generation Smmary '!P22:Q22)</f>
        <v>1140000</v>
      </c>
      <c r="G172" s="10">
        <f>SUM('[2]JUN UNIT 1'!$F$21+'[2]JUN UNIT 2'!$F$21+'[2]JUN UNIT 3'!$F$21)*1000</f>
        <v>0</v>
      </c>
    </row>
    <row r="173" spans="1:7" x14ac:dyDescent="0.3">
      <c r="A173" s="1">
        <v>41079</v>
      </c>
      <c r="B173" s="2">
        <f>SUM('[7]Energy Generation Smmary '!B23:D23)</f>
        <v>542000</v>
      </c>
      <c r="C173" s="2">
        <f>SUM('[7]Energy Generation Smmary '!E23:I23)</f>
        <v>1627700</v>
      </c>
      <c r="D173" s="2">
        <f>SUM('[7]Energy Generation Smmary '!J23:M23)</f>
        <v>970300</v>
      </c>
      <c r="E173" s="2">
        <f>SUM('[7]Energy Generation Smmary '!N23:O23)</f>
        <v>1019000</v>
      </c>
      <c r="F173" s="2">
        <f>SUM('[7]Energy Generation Smmary '!P23:Q23)</f>
        <v>1245000</v>
      </c>
      <c r="G173" s="10">
        <f>SUM('[2]JUN UNIT 1'!$F$21+'[2]JUN UNIT 2'!$F$21+'[2]JUN UNIT 3'!$F$21)*1000</f>
        <v>0</v>
      </c>
    </row>
    <row r="174" spans="1:7" x14ac:dyDescent="0.3">
      <c r="A174" s="1">
        <v>41080</v>
      </c>
      <c r="B174" s="2">
        <f>SUM('[7]Energy Generation Smmary '!B24:D24)</f>
        <v>520500</v>
      </c>
      <c r="C174" s="2">
        <f>SUM('[7]Energy Generation Smmary '!E24:I24)</f>
        <v>1743400</v>
      </c>
      <c r="D174" s="2">
        <f>SUM('[7]Energy Generation Smmary '!J24:M24)</f>
        <v>955200</v>
      </c>
      <c r="E174" s="2">
        <f>SUM('[7]Energy Generation Smmary '!N24:O24)</f>
        <v>1005000</v>
      </c>
      <c r="F174" s="2">
        <f>SUM('[7]Energy Generation Smmary '!P24:Q24)</f>
        <v>1227000</v>
      </c>
      <c r="G174" s="10">
        <f>SUM('[2]JUN UNIT 1'!$F$21+'[2]JUN UNIT 2'!$F$21+'[2]JUN UNIT 3'!$F$21)*1000</f>
        <v>0</v>
      </c>
    </row>
    <row r="175" spans="1:7" x14ac:dyDescent="0.3">
      <c r="A175" s="1">
        <v>41081</v>
      </c>
      <c r="B175" s="2">
        <f>SUM('[7]Energy Generation Smmary '!B25:D25)</f>
        <v>530800</v>
      </c>
      <c r="C175" s="2">
        <f>SUM('[7]Energy Generation Smmary '!E25:I25)</f>
        <v>1728100</v>
      </c>
      <c r="D175" s="2">
        <f>SUM('[7]Energy Generation Smmary '!J25:M25)</f>
        <v>957100</v>
      </c>
      <c r="E175" s="2">
        <f>SUM('[7]Energy Generation Smmary '!N25:O25)</f>
        <v>1031000</v>
      </c>
      <c r="F175" s="2">
        <f>SUM('[7]Energy Generation Smmary '!P25:Q25)</f>
        <v>1199000</v>
      </c>
      <c r="G175" s="10">
        <f>SUM('[2]JUN UNIT 1'!$F$21+'[2]JUN UNIT 2'!$F$21+'[2]JUN UNIT 3'!$F$21)*1000</f>
        <v>0</v>
      </c>
    </row>
    <row r="176" spans="1:7" x14ac:dyDescent="0.3">
      <c r="A176" s="1">
        <v>41082</v>
      </c>
      <c r="B176" s="2">
        <f>SUM('[7]Energy Generation Smmary '!B26:D26)</f>
        <v>529400</v>
      </c>
      <c r="C176" s="2">
        <f>SUM('[7]Energy Generation Smmary '!E26:I26)</f>
        <v>1635300</v>
      </c>
      <c r="D176" s="2">
        <f>SUM('[7]Energy Generation Smmary '!J26:M26)</f>
        <v>929900</v>
      </c>
      <c r="E176" s="2">
        <f>SUM('[7]Energy Generation Smmary '!N26:O26)</f>
        <v>1037000</v>
      </c>
      <c r="F176" s="2">
        <f>SUM('[7]Energy Generation Smmary '!P26:Q26)</f>
        <v>1228000</v>
      </c>
      <c r="G176" s="10">
        <f>SUM('[2]JUN UNIT 1'!$F$21+'[2]JUN UNIT 2'!$F$21+'[2]JUN UNIT 3'!$F$21)*1000</f>
        <v>0</v>
      </c>
    </row>
    <row r="177" spans="1:7" x14ac:dyDescent="0.3">
      <c r="A177" s="1">
        <v>41083</v>
      </c>
      <c r="B177" s="2">
        <f>SUM('[7]Energy Generation Smmary '!B27:D27)</f>
        <v>524500</v>
      </c>
      <c r="C177" s="2">
        <f>SUM('[7]Energy Generation Smmary '!E27:I27)</f>
        <v>1418600</v>
      </c>
      <c r="D177" s="2">
        <f>SUM('[7]Energy Generation Smmary '!J27:M27)</f>
        <v>930100</v>
      </c>
      <c r="E177" s="2">
        <f>SUM('[7]Energy Generation Smmary '!N27:O27)</f>
        <v>1052000</v>
      </c>
      <c r="F177" s="2">
        <f>SUM('[7]Energy Generation Smmary '!P27:Q27)</f>
        <v>1189000</v>
      </c>
      <c r="G177" s="10">
        <f>SUM('[2]JUN UNIT 1'!$F$21+'[2]JUN UNIT 2'!$F$21+'[2]JUN UNIT 3'!$F$21)*1000</f>
        <v>0</v>
      </c>
    </row>
    <row r="178" spans="1:7" x14ac:dyDescent="0.3">
      <c r="A178" s="1">
        <v>41084</v>
      </c>
      <c r="B178" s="2">
        <f>SUM('[7]Energy Generation Smmary '!B28:D28)</f>
        <v>523800</v>
      </c>
      <c r="C178" s="2">
        <f>SUM('[7]Energy Generation Smmary '!E28:I28)</f>
        <v>1353400</v>
      </c>
      <c r="D178" s="2">
        <f>SUM('[7]Energy Generation Smmary '!J28:M28)</f>
        <v>952400</v>
      </c>
      <c r="E178" s="2">
        <f>SUM('[7]Energy Generation Smmary '!N28:O28)</f>
        <v>854000</v>
      </c>
      <c r="F178" s="2">
        <f>SUM('[7]Energy Generation Smmary '!P28:Q28)</f>
        <v>1075000</v>
      </c>
      <c r="G178" s="10">
        <f>SUM('[2]JUN UNIT 1'!$F$21+'[2]JUN UNIT 2'!$F$21+'[2]JUN UNIT 3'!$F$21)*1000</f>
        <v>0</v>
      </c>
    </row>
    <row r="179" spans="1:7" x14ac:dyDescent="0.3">
      <c r="A179" s="1">
        <v>41085</v>
      </c>
      <c r="B179" s="2">
        <f>SUM('[7]Energy Generation Smmary '!B29:D29)</f>
        <v>532500</v>
      </c>
      <c r="C179" s="2">
        <f>SUM('[7]Energy Generation Smmary '!E29:I29)</f>
        <v>1603000</v>
      </c>
      <c r="D179" s="2">
        <f>SUM('[7]Energy Generation Smmary '!J29:M29)</f>
        <v>963900</v>
      </c>
      <c r="E179" s="2">
        <f>SUM('[7]Energy Generation Smmary '!N29:O29)</f>
        <v>1021000</v>
      </c>
      <c r="F179" s="2">
        <f>SUM('[7]Energy Generation Smmary '!P29:Q29)</f>
        <v>1164000</v>
      </c>
      <c r="G179" s="10">
        <f>SUM('[2]JUN UNIT 1'!$F$21+'[2]JUN UNIT 2'!$F$21+'[2]JUN UNIT 3'!$F$21)*1000</f>
        <v>0</v>
      </c>
    </row>
    <row r="180" spans="1:7" x14ac:dyDescent="0.3">
      <c r="A180" s="1">
        <v>41086</v>
      </c>
      <c r="B180" s="2">
        <f>SUM('[7]Energy Generation Smmary '!B30:D30)</f>
        <v>521800</v>
      </c>
      <c r="C180" s="2">
        <f>SUM('[7]Energy Generation Smmary '!E30:I30)</f>
        <v>1612100</v>
      </c>
      <c r="D180" s="2">
        <f>SUM('[7]Energy Generation Smmary '!J30:M30)</f>
        <v>956100</v>
      </c>
      <c r="E180" s="2">
        <f>SUM('[7]Energy Generation Smmary '!N30:O30)</f>
        <v>1025000</v>
      </c>
      <c r="F180" s="2">
        <f>SUM('[7]Energy Generation Smmary '!P30:Q30)</f>
        <v>1187000</v>
      </c>
      <c r="G180" s="10">
        <f>SUM('[2]JUN UNIT 1'!$F$21+'[2]JUN UNIT 2'!$F$21+'[2]JUN UNIT 3'!$F$21)*1000</f>
        <v>0</v>
      </c>
    </row>
    <row r="181" spans="1:7" x14ac:dyDescent="0.3">
      <c r="A181" s="1">
        <v>41087</v>
      </c>
      <c r="B181" s="2">
        <f>SUM('[7]Energy Generation Smmary '!B31:D31)</f>
        <v>527300</v>
      </c>
      <c r="C181" s="2">
        <f>SUM('[7]Energy Generation Smmary '!E31:I31)</f>
        <v>1370700</v>
      </c>
      <c r="D181" s="2">
        <f>SUM('[7]Energy Generation Smmary '!J31:M31)</f>
        <v>953700</v>
      </c>
      <c r="E181" s="2">
        <f>SUM('[7]Energy Generation Smmary '!N31:O31)</f>
        <v>1016000</v>
      </c>
      <c r="F181" s="2">
        <f>SUM('[7]Energy Generation Smmary '!P31:Q31)</f>
        <v>1233000</v>
      </c>
      <c r="G181" s="10">
        <f>SUM('[2]JUN UNIT 1'!$F$21+'[2]JUN UNIT 2'!$F$21+'[2]JUN UNIT 3'!$F$21)*1000</f>
        <v>0</v>
      </c>
    </row>
    <row r="182" spans="1:7" x14ac:dyDescent="0.3">
      <c r="A182" s="1">
        <v>41088</v>
      </c>
      <c r="B182" s="2">
        <f>SUM('[7]Energy Generation Smmary '!B32:D32)</f>
        <v>534100</v>
      </c>
      <c r="C182" s="2">
        <f>SUM('[7]Energy Generation Smmary '!E32:I32)</f>
        <v>1602300</v>
      </c>
      <c r="D182" s="2">
        <f>SUM('[7]Energy Generation Smmary '!J32:M32)</f>
        <v>951600</v>
      </c>
      <c r="E182" s="2">
        <f>SUM('[7]Energy Generation Smmary '!N32:O32)</f>
        <v>1025000</v>
      </c>
      <c r="F182" s="2">
        <f>SUM('[7]Energy Generation Smmary '!P32:Q32)</f>
        <v>1220000</v>
      </c>
      <c r="G182" s="10">
        <f>SUM('[2]JUN UNIT 1'!$F$21+'[2]JUN UNIT 2'!$F$21+'[2]JUN UNIT 3'!$F$21)*1000</f>
        <v>0</v>
      </c>
    </row>
    <row r="183" spans="1:7" x14ac:dyDescent="0.3">
      <c r="A183" s="1">
        <v>41089</v>
      </c>
      <c r="B183" s="2">
        <f>SUM('[7]Energy Generation Smmary '!B33:D33)</f>
        <v>487500</v>
      </c>
      <c r="C183" s="2">
        <f>SUM('[7]Energy Generation Smmary '!E33:I33)</f>
        <v>1740700</v>
      </c>
      <c r="D183" s="2">
        <f>SUM('[7]Energy Generation Smmary '!J33:M33)</f>
        <v>919400</v>
      </c>
      <c r="E183" s="2">
        <f>SUM('[7]Energy Generation Smmary '!N33:O33)</f>
        <v>1013000</v>
      </c>
      <c r="F183" s="2">
        <f>SUM('[7]Energy Generation Smmary '!P33:Q33)</f>
        <v>1182000</v>
      </c>
      <c r="G183" s="10">
        <f>SUM('[2]JUN UNIT 1'!$F$21+'[2]JUN UNIT 2'!$F$21+'[2]JUN UNIT 3'!$F$21)*1000</f>
        <v>0</v>
      </c>
    </row>
    <row r="184" spans="1:7" x14ac:dyDescent="0.3">
      <c r="A184" s="1">
        <v>41090</v>
      </c>
      <c r="B184" s="2">
        <f>SUM('[7]Energy Generation Smmary '!B34:D34)</f>
        <v>548000</v>
      </c>
      <c r="C184" s="2">
        <f>SUM('[7]Energy Generation Smmary '!E34:I34)</f>
        <v>1652300</v>
      </c>
      <c r="D184" s="2">
        <f>SUM('[7]Energy Generation Smmary '!J34:M34)</f>
        <v>713300</v>
      </c>
      <c r="E184" s="2">
        <f>SUM('[7]Energy Generation Smmary '!N34:O34)</f>
        <v>1000000</v>
      </c>
      <c r="F184" s="2">
        <f>SUM('[7]Energy Generation Smmary '!P34:Q34)</f>
        <v>1126000</v>
      </c>
      <c r="G184" s="10">
        <f>SUM('[2]JUN UNIT 1'!$F$21+'[2]JUN UNIT 2'!$F$21+'[2]JUN UNIT 3'!$F$21)*1000</f>
        <v>0</v>
      </c>
    </row>
    <row r="185" spans="1:7" x14ac:dyDescent="0.3">
      <c r="A185" s="1">
        <v>41091</v>
      </c>
      <c r="B185" s="2">
        <f>SUM('[8]Energy Generation Smmary '!B5:D5)</f>
        <v>498200</v>
      </c>
      <c r="C185" s="2">
        <f>SUM('[8]Energy Generation Smmary '!E5:I5)</f>
        <v>1556400</v>
      </c>
      <c r="D185" s="2">
        <f>SUM('[8]Energy Generation Smmary '!J5:M5)</f>
        <v>1081800</v>
      </c>
      <c r="E185" s="2">
        <f>SUM('[8]Energy Generation Smmary '!N5:O5)</f>
        <v>833000</v>
      </c>
      <c r="F185" s="2">
        <f>SUM('[8]Energy Generation Smmary '!P5:Q5)</f>
        <v>1114000</v>
      </c>
      <c r="G185" s="10">
        <f>SUM('[9]JUL UNIT 1'!$F21+'[9]JUL UNIT 2'!$F21+'[9]JUL UNIT 3'!$F21)*1000</f>
        <v>66470</v>
      </c>
    </row>
    <row r="186" spans="1:7" x14ac:dyDescent="0.3">
      <c r="A186" s="1">
        <v>41092</v>
      </c>
      <c r="B186" s="2">
        <f>SUM('[8]Energy Generation Smmary '!B6:D6)</f>
        <v>535900</v>
      </c>
      <c r="C186" s="2">
        <f>SUM('[8]Energy Generation Smmary '!E6:I6)</f>
        <v>1637500</v>
      </c>
      <c r="D186" s="2">
        <f>SUM('[8]Energy Generation Smmary '!J6:M6)</f>
        <v>949200</v>
      </c>
      <c r="E186" s="2">
        <f>SUM('[8]Energy Generation Smmary '!N6:O6)</f>
        <v>1012000</v>
      </c>
      <c r="F186" s="2">
        <f>SUM('[8]Energy Generation Smmary '!P6:Q6)</f>
        <v>1156000</v>
      </c>
      <c r="G186" s="10">
        <f>SUM('[9]JUL UNIT 1'!$F22+'[9]JUL UNIT 2'!$F22+'[9]JUL UNIT 3'!$F22)*1000</f>
        <v>60500</v>
      </c>
    </row>
    <row r="187" spans="1:7" x14ac:dyDescent="0.3">
      <c r="A187" s="1">
        <v>41093</v>
      </c>
      <c r="B187" s="2">
        <f>SUM('[8]Energy Generation Smmary '!B7:D7)</f>
        <v>517700</v>
      </c>
      <c r="C187" s="2">
        <f>SUM('[8]Energy Generation Smmary '!E7:I7)</f>
        <v>1792300</v>
      </c>
      <c r="D187" s="2">
        <f>SUM('[8]Energy Generation Smmary '!J7:M7)</f>
        <v>950900</v>
      </c>
      <c r="E187" s="2">
        <f>SUM('[8]Energy Generation Smmary '!N7:O7)</f>
        <v>1002000</v>
      </c>
      <c r="F187" s="2">
        <f>SUM('[8]Energy Generation Smmary '!P7:Q7)</f>
        <v>1222000</v>
      </c>
      <c r="G187" s="10">
        <f>SUM('[9]JUL UNIT 1'!$F23+'[9]JUL UNIT 2'!$F23+'[9]JUL UNIT 3'!$F23)*1000</f>
        <v>61360</v>
      </c>
    </row>
    <row r="188" spans="1:7" x14ac:dyDescent="0.3">
      <c r="A188" s="1">
        <v>41094</v>
      </c>
      <c r="B188" s="2">
        <f>SUM('[8]Energy Generation Smmary '!B8:D8)</f>
        <v>536600</v>
      </c>
      <c r="C188" s="2">
        <f>SUM('[8]Energy Generation Smmary '!E8:I8)</f>
        <v>1725700</v>
      </c>
      <c r="D188" s="2">
        <f>SUM('[8]Energy Generation Smmary '!J8:M8)</f>
        <v>954100</v>
      </c>
      <c r="E188" s="2">
        <f>SUM('[8]Energy Generation Smmary '!N8:O8)</f>
        <v>1018000</v>
      </c>
      <c r="F188" s="2">
        <f>SUM('[8]Energy Generation Smmary '!P8:Q8)</f>
        <v>1241000</v>
      </c>
      <c r="G188" s="10">
        <f>SUM('[9]JUL UNIT 1'!$F24+'[9]JUL UNIT 2'!$F24+'[9]JUL UNIT 3'!$F24)*1000</f>
        <v>68039.999999999985</v>
      </c>
    </row>
    <row r="189" spans="1:7" x14ac:dyDescent="0.3">
      <c r="A189" s="1">
        <v>41095</v>
      </c>
      <c r="B189" s="2">
        <f>SUM('[8]Energy Generation Smmary '!B9:D9)</f>
        <v>528300</v>
      </c>
      <c r="C189" s="2">
        <f>SUM('[8]Energy Generation Smmary '!E9:I9)</f>
        <v>1690400</v>
      </c>
      <c r="D189" s="2">
        <f>SUM('[8]Energy Generation Smmary '!J9:M9)</f>
        <v>1045900</v>
      </c>
      <c r="E189" s="2">
        <f>SUM('[8]Energy Generation Smmary '!N9:O9)</f>
        <v>1016000</v>
      </c>
      <c r="F189" s="2">
        <f>SUM('[8]Energy Generation Smmary '!P9:Q9)</f>
        <v>1238000</v>
      </c>
      <c r="G189" s="10">
        <f>SUM('[9]JUL UNIT 1'!$F25+'[9]JUL UNIT 2'!$F25+'[9]JUL UNIT 3'!$F25)*1000</f>
        <v>64720</v>
      </c>
    </row>
    <row r="190" spans="1:7" x14ac:dyDescent="0.3">
      <c r="A190" s="1">
        <v>41096</v>
      </c>
      <c r="B190" s="2">
        <f>SUM('[8]Energy Generation Smmary '!B10:D10)</f>
        <v>529500</v>
      </c>
      <c r="C190" s="2">
        <f>SUM('[8]Energy Generation Smmary '!E10:I10)</f>
        <v>1525000</v>
      </c>
      <c r="D190" s="2">
        <f>SUM('[8]Energy Generation Smmary '!J10:M10)</f>
        <v>944760</v>
      </c>
      <c r="E190" s="2">
        <f>SUM('[8]Energy Generation Smmary '!N10:O10)</f>
        <v>891000</v>
      </c>
      <c r="F190" s="2">
        <f>SUM('[8]Energy Generation Smmary '!P10:Q10)</f>
        <v>1191000</v>
      </c>
      <c r="G190" s="10">
        <f>SUM('[9]JUL UNIT 1'!$F26+'[9]JUL UNIT 2'!$F26+'[9]JUL UNIT 3'!$F26)*1000</f>
        <v>57239.999999999993</v>
      </c>
    </row>
    <row r="191" spans="1:7" x14ac:dyDescent="0.3">
      <c r="A191" s="1">
        <v>41097</v>
      </c>
      <c r="B191" s="2">
        <f>SUM('[8]Energy Generation Smmary '!B11:D11)</f>
        <v>379800</v>
      </c>
      <c r="C191" s="2">
        <f>SUM('[8]Energy Generation Smmary '!E11:I11)</f>
        <v>1530200</v>
      </c>
      <c r="D191" s="2">
        <f>SUM('[8]Energy Generation Smmary '!J11:M11)</f>
        <v>1041600</v>
      </c>
      <c r="E191" s="2">
        <f>SUM('[8]Energy Generation Smmary '!N11:O11)</f>
        <v>889000</v>
      </c>
      <c r="F191" s="2">
        <f>SUM('[8]Energy Generation Smmary '!P11:Q11)</f>
        <v>1221000</v>
      </c>
      <c r="G191" s="10">
        <f>SUM('[9]JUL UNIT 1'!$F27+'[9]JUL UNIT 2'!$F27+'[9]JUL UNIT 3'!$F27)*1000</f>
        <v>91289.999999999985</v>
      </c>
    </row>
    <row r="192" spans="1:7" x14ac:dyDescent="0.3">
      <c r="A192" s="1">
        <v>41098</v>
      </c>
      <c r="B192" s="2">
        <f>SUM('[8]Energy Generation Smmary '!B12:D12)</f>
        <v>384100</v>
      </c>
      <c r="C192" s="2">
        <f>SUM('[8]Energy Generation Smmary '!E12:I12)</f>
        <v>1270200</v>
      </c>
      <c r="D192" s="2">
        <f>SUM('[8]Energy Generation Smmary '!J12:M12)</f>
        <v>945400</v>
      </c>
      <c r="E192" s="2">
        <f>SUM('[8]Energy Generation Smmary '!N12:O12)</f>
        <v>754000</v>
      </c>
      <c r="F192" s="2">
        <f>SUM('[8]Energy Generation Smmary '!P12:Q12)</f>
        <v>1170000</v>
      </c>
      <c r="G192" s="10">
        <f>SUM('[9]JUL UNIT 1'!$F28+'[9]JUL UNIT 2'!$F28+'[9]JUL UNIT 3'!$F28)*1000</f>
        <v>58170</v>
      </c>
    </row>
    <row r="193" spans="1:7" x14ac:dyDescent="0.3">
      <c r="A193" s="1">
        <v>41099</v>
      </c>
      <c r="B193" s="2">
        <f>SUM('[8]Energy Generation Smmary '!B13:D13)</f>
        <v>500500</v>
      </c>
      <c r="C193" s="2">
        <f>SUM('[8]Energy Generation Smmary '!E13:I13)</f>
        <v>1542200</v>
      </c>
      <c r="D193" s="2">
        <f>SUM('[8]Energy Generation Smmary '!J13:M13)</f>
        <v>947000</v>
      </c>
      <c r="E193" s="2">
        <f>SUM('[8]Energy Generation Smmary '!N13:O13)</f>
        <v>1022000</v>
      </c>
      <c r="F193" s="2">
        <f>SUM('[8]Energy Generation Smmary '!P13:Q13)</f>
        <v>1147000</v>
      </c>
      <c r="G193" s="10">
        <f>SUM('[9]JUL UNIT 1'!$F29+'[9]JUL UNIT 2'!$F29+'[9]JUL UNIT 3'!$F29)*1000</f>
        <v>47860</v>
      </c>
    </row>
    <row r="194" spans="1:7" x14ac:dyDescent="0.3">
      <c r="A194" s="1">
        <v>41100</v>
      </c>
      <c r="B194" s="2">
        <f>SUM('[8]Energy Generation Smmary '!B14:D14)</f>
        <v>523000</v>
      </c>
      <c r="C194" s="2">
        <f>SUM('[8]Energy Generation Smmary '!E14:I14)</f>
        <v>1761300</v>
      </c>
      <c r="D194" s="2">
        <f>SUM('[8]Energy Generation Smmary '!J14:M14)</f>
        <v>946200</v>
      </c>
      <c r="E194" s="2">
        <f>SUM('[8]Energy Generation Smmary '!N14:O14)</f>
        <v>1025000</v>
      </c>
      <c r="F194" s="2">
        <f>SUM('[8]Energy Generation Smmary '!P14:Q14)</f>
        <v>1180000</v>
      </c>
      <c r="G194" s="10">
        <f>SUM('[9]JUL UNIT 1'!$F30+'[9]JUL UNIT 2'!$F30+'[9]JUL UNIT 3'!$F30)*1000</f>
        <v>48010.000000000007</v>
      </c>
    </row>
    <row r="195" spans="1:7" x14ac:dyDescent="0.3">
      <c r="A195" s="1">
        <v>41101</v>
      </c>
      <c r="B195" s="2">
        <f>SUM('[8]Energy Generation Smmary '!B15:D15)</f>
        <v>514200</v>
      </c>
      <c r="C195" s="2">
        <f>SUM('[8]Energy Generation Smmary '!E15:I15)</f>
        <v>1703400</v>
      </c>
      <c r="D195" s="2">
        <f>SUM('[8]Energy Generation Smmary '!J15:M15)</f>
        <v>945400</v>
      </c>
      <c r="E195" s="2">
        <f>SUM('[8]Energy Generation Smmary '!N15:O15)</f>
        <v>1016000</v>
      </c>
      <c r="F195" s="2">
        <f>SUM('[8]Energy Generation Smmary '!P15:Q15)</f>
        <v>1169000</v>
      </c>
      <c r="G195" s="10">
        <f>SUM('[9]JUL UNIT 1'!$F31+'[9]JUL UNIT 2'!$F31+'[9]JUL UNIT 3'!$F31)*1000</f>
        <v>61140</v>
      </c>
    </row>
    <row r="196" spans="1:7" x14ac:dyDescent="0.3">
      <c r="A196" s="1">
        <v>41102</v>
      </c>
      <c r="B196" s="2">
        <f>SUM('[8]Energy Generation Smmary '!B16:D16)</f>
        <v>501000</v>
      </c>
      <c r="C196" s="2">
        <f>SUM('[8]Energy Generation Smmary '!E16:I16)</f>
        <v>1757100</v>
      </c>
      <c r="D196" s="2">
        <f>SUM('[8]Energy Generation Smmary '!J16:M16)</f>
        <v>945900</v>
      </c>
      <c r="E196" s="2">
        <f>SUM('[8]Energy Generation Smmary '!N16:O16)</f>
        <v>1013000</v>
      </c>
      <c r="F196" s="2">
        <f>SUM('[8]Energy Generation Smmary '!P16:Q16)</f>
        <v>1202000</v>
      </c>
      <c r="G196" s="10">
        <f>SUM('[9]JUL UNIT 1'!$F32+'[9]JUL UNIT 2'!$F32+'[9]JUL UNIT 3'!$F32)*1000</f>
        <v>61110</v>
      </c>
    </row>
    <row r="197" spans="1:7" x14ac:dyDescent="0.3">
      <c r="A197" s="1">
        <v>41103</v>
      </c>
      <c r="B197" s="2">
        <f>SUM('[8]Energy Generation Smmary '!B17:D17)</f>
        <v>523400</v>
      </c>
      <c r="C197" s="2">
        <f>SUM('[8]Energy Generation Smmary '!E17:I17)</f>
        <v>1793500</v>
      </c>
      <c r="D197" s="2">
        <f>SUM('[8]Energy Generation Smmary '!J17:M17)</f>
        <v>942900</v>
      </c>
      <c r="E197" s="2">
        <f>SUM('[8]Energy Generation Smmary '!N17:O17)</f>
        <v>1006000</v>
      </c>
      <c r="F197" s="2">
        <f>SUM('[8]Energy Generation Smmary '!P17:Q17)</f>
        <v>1152000</v>
      </c>
      <c r="G197" s="10">
        <f>SUM('[9]JUL UNIT 1'!$F33+'[9]JUL UNIT 2'!$F33+'[9]JUL UNIT 3'!$F33)*1000</f>
        <v>66320</v>
      </c>
    </row>
    <row r="198" spans="1:7" x14ac:dyDescent="0.3">
      <c r="A198" s="1">
        <v>41104</v>
      </c>
      <c r="B198" s="2">
        <f>SUM('[8]Energy Generation Smmary '!B18:D18)</f>
        <v>516600</v>
      </c>
      <c r="C198" s="2">
        <f>SUM('[8]Energy Generation Smmary '!E18:I18)</f>
        <v>1907300</v>
      </c>
      <c r="D198" s="2">
        <f>SUM('[8]Energy Generation Smmary '!J18:M18)</f>
        <v>930500</v>
      </c>
      <c r="E198" s="2">
        <f>SUM('[8]Energy Generation Smmary '!N18:O18)</f>
        <v>927000</v>
      </c>
      <c r="F198" s="2">
        <f>SUM('[8]Energy Generation Smmary '!P18:Q18)</f>
        <v>646000</v>
      </c>
      <c r="G198" s="10">
        <f>SUM('[9]JUL UNIT 1'!$F34+'[9]JUL UNIT 2'!$F34+'[9]JUL UNIT 3'!$F34)*1000</f>
        <v>63050.000000000007</v>
      </c>
    </row>
    <row r="199" spans="1:7" x14ac:dyDescent="0.3">
      <c r="A199" s="1">
        <v>41105</v>
      </c>
      <c r="B199" s="2">
        <f>SUM('[8]Energy Generation Smmary '!B19:D19)</f>
        <v>495800</v>
      </c>
      <c r="C199" s="2">
        <f>SUM('[8]Energy Generation Smmary '!E19:I19)</f>
        <v>1616700</v>
      </c>
      <c r="D199" s="2">
        <f>SUM('[8]Energy Generation Smmary '!J19:M19)</f>
        <v>935900</v>
      </c>
      <c r="E199" s="2">
        <f>SUM('[8]Energy Generation Smmary '!N19:O19)</f>
        <v>850000</v>
      </c>
      <c r="F199" s="2">
        <f>SUM('[8]Energy Generation Smmary '!P19:Q19)</f>
        <v>745000</v>
      </c>
      <c r="G199" s="10">
        <f>SUM('[9]JUL UNIT 1'!$F35+'[9]JUL UNIT 2'!$F35+'[9]JUL UNIT 3'!$F35)*1000</f>
        <v>53819.999999999993</v>
      </c>
    </row>
    <row r="200" spans="1:7" x14ac:dyDescent="0.3">
      <c r="A200" s="1">
        <v>41106</v>
      </c>
      <c r="B200" s="2">
        <f>SUM('[8]Energy Generation Smmary '!B20:D20)</f>
        <v>533100</v>
      </c>
      <c r="C200" s="2">
        <f>SUM('[8]Energy Generation Smmary '!E20:I20)</f>
        <v>1760700</v>
      </c>
      <c r="D200" s="2">
        <f>SUM('[8]Energy Generation Smmary '!J20:M20)</f>
        <v>940300</v>
      </c>
      <c r="E200" s="2">
        <f>SUM('[8]Energy Generation Smmary '!N20:O20)</f>
        <v>825000</v>
      </c>
      <c r="F200" s="2">
        <f>SUM('[8]Energy Generation Smmary '!P20:Q20)</f>
        <v>1233000</v>
      </c>
      <c r="G200" s="10">
        <f>SUM('[9]JUL UNIT 1'!$F36+'[9]JUL UNIT 2'!$F36+'[9]JUL UNIT 3'!$F36)*1000</f>
        <v>27270</v>
      </c>
    </row>
    <row r="201" spans="1:7" x14ac:dyDescent="0.3">
      <c r="A201" s="1">
        <v>41107</v>
      </c>
      <c r="B201" s="2">
        <f>SUM('[8]Energy Generation Smmary '!B21:D21)</f>
        <v>509300</v>
      </c>
      <c r="C201" s="2">
        <f>SUM('[8]Energy Generation Smmary '!E21:I21)</f>
        <v>1799100</v>
      </c>
      <c r="D201" s="2">
        <f>SUM('[8]Energy Generation Smmary '!J21:M21)</f>
        <v>939700</v>
      </c>
      <c r="E201" s="2">
        <f>SUM('[8]Energy Generation Smmary '!N21:O21)</f>
        <v>823000</v>
      </c>
      <c r="F201" s="2">
        <f>SUM('[8]Energy Generation Smmary '!P21:Q21)</f>
        <v>1229000</v>
      </c>
      <c r="G201" s="10">
        <f>SUM('[9]JUL UNIT 1'!$F37+'[9]JUL UNIT 2'!$F37+'[9]JUL UNIT 3'!$F37)*1000</f>
        <v>43860</v>
      </c>
    </row>
    <row r="202" spans="1:7" x14ac:dyDescent="0.3">
      <c r="A202" s="1">
        <v>41108</v>
      </c>
      <c r="B202" s="2">
        <f>SUM('[8]Energy Generation Smmary '!B22:D22)</f>
        <v>515600</v>
      </c>
      <c r="C202" s="2">
        <f>SUM('[8]Energy Generation Smmary '!E22:I22)</f>
        <v>1755700</v>
      </c>
      <c r="D202" s="2">
        <f>SUM('[8]Energy Generation Smmary '!J22:M22)</f>
        <v>907800</v>
      </c>
      <c r="E202" s="2">
        <f>SUM('[8]Energy Generation Smmary '!N22:O22)</f>
        <v>830000</v>
      </c>
      <c r="F202" s="2">
        <f>SUM('[8]Energy Generation Smmary '!P22:Q22)</f>
        <v>1203000</v>
      </c>
      <c r="G202" s="10">
        <f>SUM('[9]JUL UNIT 1'!$F38+'[9]JUL UNIT 2'!$F38+'[9]JUL UNIT 3'!$F38)*1000</f>
        <v>56570</v>
      </c>
    </row>
    <row r="203" spans="1:7" x14ac:dyDescent="0.3">
      <c r="A203" s="1">
        <v>41109</v>
      </c>
      <c r="B203" s="2">
        <f>SUM('[8]Energy Generation Smmary '!B23:D23)</f>
        <v>525300</v>
      </c>
      <c r="C203" s="2">
        <f>SUM('[8]Energy Generation Smmary '!E23:I23)</f>
        <v>1871800</v>
      </c>
      <c r="D203" s="2">
        <f>SUM('[8]Energy Generation Smmary '!J23:M23)</f>
        <v>904500</v>
      </c>
      <c r="E203" s="2">
        <f>SUM('[8]Energy Generation Smmary '!N23:O23)</f>
        <v>885000</v>
      </c>
      <c r="F203" s="2">
        <f>SUM('[8]Energy Generation Smmary '!P23:Q23)</f>
        <v>1180000</v>
      </c>
      <c r="G203" s="10">
        <f>SUM('[9]JUL UNIT 1'!$F39+'[9]JUL UNIT 2'!$F39+'[9]JUL UNIT 3'!$F39)*1000</f>
        <v>67370</v>
      </c>
    </row>
    <row r="204" spans="1:7" x14ac:dyDescent="0.3">
      <c r="A204" s="1">
        <v>41110</v>
      </c>
      <c r="B204" s="2">
        <f>SUM('[8]Energy Generation Smmary '!B24:D24)</f>
        <v>512400</v>
      </c>
      <c r="C204" s="2">
        <f>SUM('[8]Energy Generation Smmary '!E24:I24)</f>
        <v>1878100</v>
      </c>
      <c r="D204" s="2">
        <f>SUM('[8]Energy Generation Smmary '!J24:M24)</f>
        <v>863800</v>
      </c>
      <c r="E204" s="2">
        <f>SUM('[8]Energy Generation Smmary '!N24:O24)</f>
        <v>841000</v>
      </c>
      <c r="F204" s="2">
        <f>SUM('[8]Energy Generation Smmary '!P24:Q24)</f>
        <v>1258000</v>
      </c>
      <c r="G204" s="10">
        <f>SUM('[9]JUL UNIT 1'!$F40+'[9]JUL UNIT 2'!$F40+'[9]JUL UNIT 3'!$F40)*1000</f>
        <v>64440</v>
      </c>
    </row>
    <row r="205" spans="1:7" x14ac:dyDescent="0.3">
      <c r="A205" s="1">
        <v>41111</v>
      </c>
      <c r="B205" s="2">
        <f>SUM('[8]Energy Generation Smmary '!B25:D25)</f>
        <v>222300</v>
      </c>
      <c r="C205" s="2">
        <f>SUM('[8]Energy Generation Smmary '!E25:I25)</f>
        <v>1817400</v>
      </c>
      <c r="D205" s="2">
        <f>SUM('[8]Energy Generation Smmary '!J25:M25)</f>
        <v>941800</v>
      </c>
      <c r="E205" s="2">
        <f>SUM('[8]Energy Generation Smmary '!N25:O25)</f>
        <v>849000</v>
      </c>
      <c r="F205" s="2">
        <f>SUM('[8]Energy Generation Smmary '!P25:Q25)</f>
        <v>1283000</v>
      </c>
      <c r="G205" s="10">
        <f>SUM('[9]JUL UNIT 1'!$F41+'[9]JUL UNIT 2'!$F41+'[9]JUL UNIT 3'!$F41)*1000</f>
        <v>67630</v>
      </c>
    </row>
    <row r="206" spans="1:7" x14ac:dyDescent="0.3">
      <c r="A206" s="1">
        <v>41112</v>
      </c>
      <c r="B206" s="2">
        <f>SUM('[8]Energy Generation Smmary '!B26:D26)</f>
        <v>323500</v>
      </c>
      <c r="C206" s="2">
        <f>SUM('[8]Energy Generation Smmary '!E26:I26)</f>
        <v>1323200</v>
      </c>
      <c r="D206" s="2">
        <f>SUM('[8]Energy Generation Smmary '!J26:M26)</f>
        <v>935100</v>
      </c>
      <c r="E206" s="2">
        <f>SUM('[8]Energy Generation Smmary '!N26:O26)</f>
        <v>861000</v>
      </c>
      <c r="F206" s="2">
        <f>SUM('[8]Energy Generation Smmary '!P26:Q26)</f>
        <v>1176000</v>
      </c>
      <c r="G206" s="10">
        <f>SUM('[9]JUL UNIT 1'!$F42+'[9]JUL UNIT 2'!$F42+'[9]JUL UNIT 3'!$F42)*1000</f>
        <v>35290.000000000007</v>
      </c>
    </row>
    <row r="207" spans="1:7" x14ac:dyDescent="0.3">
      <c r="A207" s="1">
        <v>41113</v>
      </c>
      <c r="B207" s="2">
        <f>SUM('[8]Energy Generation Smmary '!B27:D27)</f>
        <v>526000</v>
      </c>
      <c r="C207" s="2">
        <f>SUM('[8]Energy Generation Smmary '!E27:I27)</f>
        <v>1633200</v>
      </c>
      <c r="D207" s="2">
        <f>SUM('[8]Energy Generation Smmary '!J27:M27)</f>
        <v>937400</v>
      </c>
      <c r="E207" s="2">
        <f>SUM('[8]Energy Generation Smmary '!N27:O27)</f>
        <v>1091000</v>
      </c>
      <c r="F207" s="2">
        <f>SUM('[8]Energy Generation Smmary '!P27:Q27)</f>
        <v>1220000</v>
      </c>
      <c r="G207" s="10">
        <f>SUM('[9]JUL UNIT 1'!$F43+'[9]JUL UNIT 2'!$F43+'[9]JUL UNIT 3'!$F43)*1000</f>
        <v>66920</v>
      </c>
    </row>
    <row r="208" spans="1:7" x14ac:dyDescent="0.3">
      <c r="A208" s="1">
        <v>41114</v>
      </c>
      <c r="B208" s="2">
        <f>SUM('[8]Energy Generation Smmary '!B28:D28)</f>
        <v>520300</v>
      </c>
      <c r="C208" s="2">
        <f>SUM('[8]Energy Generation Smmary '!E28:I28)</f>
        <v>1737900</v>
      </c>
      <c r="D208" s="2">
        <f>SUM('[8]Energy Generation Smmary '!J28:M28)</f>
        <v>938100</v>
      </c>
      <c r="E208" s="2">
        <f>SUM('[8]Energy Generation Smmary '!N28:O28)</f>
        <v>993000</v>
      </c>
      <c r="F208" s="2">
        <f>SUM('[8]Energy Generation Smmary '!P28:Q28)</f>
        <v>1265000</v>
      </c>
      <c r="G208" s="10">
        <f>SUM('[9]JUL UNIT 1'!$F44+'[9]JUL UNIT 2'!$F44+'[9]JUL UNIT 3'!$F44)*1000</f>
        <v>57780</v>
      </c>
    </row>
    <row r="209" spans="1:7" x14ac:dyDescent="0.3">
      <c r="A209" s="1">
        <v>41115</v>
      </c>
      <c r="B209" s="2">
        <f>SUM('[8]Energy Generation Smmary '!B29:D29)</f>
        <v>522500</v>
      </c>
      <c r="C209" s="2">
        <f>SUM('[8]Energy Generation Smmary '!E29:I29)</f>
        <v>1609600</v>
      </c>
      <c r="D209" s="2">
        <f>SUM('[8]Energy Generation Smmary '!J29:M29)</f>
        <v>938900</v>
      </c>
      <c r="E209" s="2">
        <f>SUM('[8]Energy Generation Smmary '!N29:O29)</f>
        <v>992000</v>
      </c>
      <c r="F209" s="2">
        <f>SUM('[8]Energy Generation Smmary '!P29:Q29)</f>
        <v>1240000</v>
      </c>
      <c r="G209" s="10">
        <f>SUM('[9]JUL UNIT 1'!$F45+'[9]JUL UNIT 2'!$F45+'[9]JUL UNIT 3'!$F45)*1000</f>
        <v>62420</v>
      </c>
    </row>
    <row r="210" spans="1:7" x14ac:dyDescent="0.3">
      <c r="A210" s="1">
        <v>41116</v>
      </c>
      <c r="B210" s="2">
        <f>SUM('[8]Energy Generation Smmary '!B30:D30)</f>
        <v>531300</v>
      </c>
      <c r="C210" s="2">
        <f>SUM('[8]Energy Generation Smmary '!E30:I30)</f>
        <v>1638100</v>
      </c>
      <c r="D210" s="2">
        <f>SUM('[8]Energy Generation Smmary '!J30:M30)</f>
        <v>934100</v>
      </c>
      <c r="E210" s="2">
        <f>SUM('[8]Energy Generation Smmary '!N30:O30)</f>
        <v>1007000</v>
      </c>
      <c r="F210" s="2">
        <f>SUM('[8]Energy Generation Smmary '!P30:Q30)</f>
        <v>1242000</v>
      </c>
      <c r="G210" s="10">
        <f>SUM('[9]JUL UNIT 1'!$F46+'[9]JUL UNIT 2'!$F46+'[9]JUL UNIT 3'!$F46)*1000</f>
        <v>67830</v>
      </c>
    </row>
    <row r="211" spans="1:7" x14ac:dyDescent="0.3">
      <c r="A211" s="1">
        <v>41117</v>
      </c>
      <c r="B211" s="2">
        <f>SUM('[8]Energy Generation Smmary '!B31:D31)</f>
        <v>526900</v>
      </c>
      <c r="C211" s="2">
        <f>SUM('[8]Energy Generation Smmary '!E31:I31)</f>
        <v>1662900</v>
      </c>
      <c r="D211" s="2">
        <f>SUM('[8]Energy Generation Smmary '!J31:M31)</f>
        <v>930500</v>
      </c>
      <c r="E211" s="2">
        <f>SUM('[8]Energy Generation Smmary '!N31:O31)</f>
        <v>1031000</v>
      </c>
      <c r="F211" s="2">
        <f>SUM('[8]Energy Generation Smmary '!P31:Q31)</f>
        <v>1213000</v>
      </c>
      <c r="G211" s="10">
        <f>SUM('[9]JUL UNIT 1'!$F47+'[9]JUL UNIT 2'!$F47+'[9]JUL UNIT 3'!$F47)*1000</f>
        <v>68390</v>
      </c>
    </row>
    <row r="212" spans="1:7" x14ac:dyDescent="0.3">
      <c r="A212" s="1">
        <v>41118</v>
      </c>
      <c r="B212" s="2">
        <f>SUM('[8]Energy Generation Smmary '!B32:D32)</f>
        <v>536200</v>
      </c>
      <c r="C212" s="2">
        <f>SUM('[8]Energy Generation Smmary '!E32:I32)</f>
        <v>1592100</v>
      </c>
      <c r="D212" s="2">
        <f>SUM('[8]Energy Generation Smmary '!J32:M32)</f>
        <v>936400</v>
      </c>
      <c r="E212" s="2">
        <f>SUM('[8]Energy Generation Smmary '!N32:O32)</f>
        <v>579000</v>
      </c>
      <c r="F212" s="2">
        <f>SUM('[8]Energy Generation Smmary '!P32:Q32)</f>
        <v>1529695</v>
      </c>
      <c r="G212" s="10">
        <f>SUM('[9]JUL UNIT 1'!$F48+'[9]JUL UNIT 2'!$F48+'[9]JUL UNIT 3'!$F48)*1000</f>
        <v>56910</v>
      </c>
    </row>
    <row r="213" spans="1:7" x14ac:dyDescent="0.3">
      <c r="A213" s="1">
        <v>41119</v>
      </c>
      <c r="B213" s="2">
        <f>SUM('[8]Energy Generation Smmary '!B33:D33)</f>
        <v>475100</v>
      </c>
      <c r="C213" s="2">
        <f>SUM('[8]Energy Generation Smmary '!E33:I33)</f>
        <v>1327000</v>
      </c>
      <c r="D213" s="2">
        <f>SUM('[8]Energy Generation Smmary '!J33:M33)</f>
        <v>937300</v>
      </c>
      <c r="E213" s="2">
        <f>SUM('[8]Energy Generation Smmary '!N33:O33)</f>
        <v>350000</v>
      </c>
      <c r="F213" s="2">
        <f>SUM('[8]Energy Generation Smmary '!P33:Q33)</f>
        <v>1078000</v>
      </c>
      <c r="G213" s="10">
        <f>SUM('[9]JUL UNIT 1'!$F49+'[9]JUL UNIT 2'!$F49+'[9]JUL UNIT 3'!$F49)*1000</f>
        <v>65099.999999999993</v>
      </c>
    </row>
    <row r="214" spans="1:7" x14ac:dyDescent="0.3">
      <c r="A214" s="1">
        <v>41120</v>
      </c>
      <c r="B214" s="2">
        <f>SUM('[8]Energy Generation Smmary '!B34:D34)</f>
        <v>532000</v>
      </c>
      <c r="C214" s="2">
        <f>SUM('[8]Energy Generation Smmary '!E34:I34)</f>
        <v>1771300</v>
      </c>
      <c r="D214" s="2">
        <f>SUM('[8]Energy Generation Smmary '!J34:M34)</f>
        <v>944100</v>
      </c>
      <c r="E214" s="2">
        <f>SUM('[8]Energy Generation Smmary '!N34:O34)</f>
        <v>810000</v>
      </c>
      <c r="F214" s="2">
        <f>SUM('[8]Energy Generation Smmary '!P34:Q34)</f>
        <v>1237000</v>
      </c>
      <c r="G214" s="10">
        <f>SUM('[9]JUL UNIT 1'!$F50+'[9]JUL UNIT 2'!$F50+'[9]JUL UNIT 3'!$F50)*1000</f>
        <v>51980.000000000007</v>
      </c>
    </row>
    <row r="215" spans="1:7" x14ac:dyDescent="0.3">
      <c r="A215" s="1">
        <v>41121</v>
      </c>
      <c r="B215" s="2">
        <f>SUM('[8]Energy Generation Smmary '!B35:D35)</f>
        <v>538500</v>
      </c>
      <c r="C215" s="2">
        <f>SUM('[8]Energy Generation Smmary '!E35:I35)</f>
        <v>1752800</v>
      </c>
      <c r="D215" s="2">
        <f>SUM('[8]Energy Generation Smmary '!J35:M35)</f>
        <v>939100</v>
      </c>
      <c r="E215" s="2">
        <f>SUM('[8]Energy Generation Smmary '!N35:O35)</f>
        <v>838000</v>
      </c>
      <c r="F215" s="2">
        <f>SUM('[8]Energy Generation Smmary '!P35:Q35)</f>
        <v>1254000</v>
      </c>
      <c r="G215" s="10">
        <f>SUM('[9]JUL UNIT 1'!$F51+'[9]JUL UNIT 2'!$F51+'[9]JUL UNIT 3'!$F51)*1000</f>
        <v>40480.000000000007</v>
      </c>
    </row>
    <row r="216" spans="1:7" x14ac:dyDescent="0.3">
      <c r="A216" s="1">
        <v>41122</v>
      </c>
      <c r="B216" s="2">
        <f>SUM('[10]Energy Generation Smmary '!B5:D5)</f>
        <v>524300</v>
      </c>
      <c r="C216" s="2">
        <f>SUM('[10]Energy Generation Smmary '!E5:I5)</f>
        <v>1813100</v>
      </c>
      <c r="D216" s="2">
        <f>SUM('[10]Energy Generation Smmary '!J5:M5)</f>
        <v>952500</v>
      </c>
      <c r="E216" s="2">
        <f>SUM('[10]Energy Generation Smmary '!N5:O5)</f>
        <v>456600</v>
      </c>
      <c r="F216" s="2">
        <f>SUM('[10]Energy Generation Smmary '!P5:Q5)</f>
        <v>1264000</v>
      </c>
      <c r="G216" s="10">
        <f>SUM('[9]AUG UNIT 1'!$F21+'[9]AUG UNIT 2'!$F21+'[9]AUG UNIT 3'!$F21)*1000</f>
        <v>70650</v>
      </c>
    </row>
    <row r="217" spans="1:7" x14ac:dyDescent="0.3">
      <c r="A217" s="1">
        <v>41123</v>
      </c>
      <c r="B217" s="2">
        <f>SUM('[10]Energy Generation Smmary '!B6:D6)</f>
        <v>521600</v>
      </c>
      <c r="C217" s="2">
        <f>SUM('[10]Energy Generation Smmary '!E6:I6)</f>
        <v>1783600</v>
      </c>
      <c r="D217" s="2">
        <f>SUM('[10]Energy Generation Smmary '!J6:M6)</f>
        <v>935000</v>
      </c>
      <c r="E217" s="2">
        <f>SUM('[10]Energy Generation Smmary '!N6:O6)</f>
        <v>457000</v>
      </c>
      <c r="F217" s="2">
        <f>SUM('[10]Energy Generation Smmary '!P6:Q6)</f>
        <v>1276000</v>
      </c>
      <c r="G217" s="10">
        <f>SUM('[9]AUG UNIT 1'!$F22+'[9]AUG UNIT 2'!$F22+'[9]AUG UNIT 3'!$F22)*1000</f>
        <v>40930</v>
      </c>
    </row>
    <row r="218" spans="1:7" x14ac:dyDescent="0.3">
      <c r="A218" s="1">
        <v>41124</v>
      </c>
      <c r="B218" s="2">
        <f>SUM('[10]Energy Generation Smmary '!B7:D7)</f>
        <v>520100</v>
      </c>
      <c r="C218" s="2">
        <f>SUM('[10]Energy Generation Smmary '!E7:I7)</f>
        <v>1741300</v>
      </c>
      <c r="D218" s="2">
        <f>SUM('[10]Energy Generation Smmary '!J7:M7)</f>
        <v>940100</v>
      </c>
      <c r="E218" s="2">
        <f>SUM('[10]Energy Generation Smmary '!N7:O7)</f>
        <v>881000</v>
      </c>
      <c r="F218" s="2">
        <f>SUM('[10]Energy Generation Smmary '!P7:Q7)</f>
        <v>1241000</v>
      </c>
      <c r="G218" s="10">
        <f>SUM('[9]AUG UNIT 1'!$F23+'[9]AUG UNIT 2'!$F23+'[9]AUG UNIT 3'!$F23)*1000</f>
        <v>40319.999999999993</v>
      </c>
    </row>
    <row r="219" spans="1:7" x14ac:dyDescent="0.3">
      <c r="A219" s="1">
        <v>41125</v>
      </c>
      <c r="B219" s="2">
        <f>SUM('[10]Energy Generation Smmary '!B8:D8)</f>
        <v>520200</v>
      </c>
      <c r="C219" s="2">
        <f>SUM('[10]Energy Generation Smmary '!E8:I8)</f>
        <v>1448600</v>
      </c>
      <c r="D219" s="2">
        <f>SUM('[10]Energy Generation Smmary '!J8:M8)</f>
        <v>938800</v>
      </c>
      <c r="E219" s="2">
        <f>SUM('[10]Energy Generation Smmary '!N8:O8)</f>
        <v>955000</v>
      </c>
      <c r="F219" s="2">
        <f>SUM('[10]Energy Generation Smmary '!P8:Q8)</f>
        <v>1224000</v>
      </c>
      <c r="G219" s="10">
        <f>SUM('[9]AUG UNIT 1'!$F24+'[9]AUG UNIT 2'!$F24+'[9]AUG UNIT 3'!$F24)*1000</f>
        <v>66130</v>
      </c>
    </row>
    <row r="220" spans="1:7" x14ac:dyDescent="0.3">
      <c r="A220" s="1">
        <v>41126</v>
      </c>
      <c r="B220" s="2">
        <f>SUM('[10]Energy Generation Smmary '!B9:D9)</f>
        <v>506000</v>
      </c>
      <c r="C220" s="2">
        <f>SUM('[10]Energy Generation Smmary '!E9:I9)</f>
        <v>1317400</v>
      </c>
      <c r="D220" s="2">
        <f>SUM('[10]Energy Generation Smmary '!J9:M9)</f>
        <v>942800</v>
      </c>
      <c r="E220" s="2">
        <f>SUM('[10]Energy Generation Smmary '!N9:O9)</f>
        <v>590000</v>
      </c>
      <c r="F220" s="2">
        <f>SUM('[10]Energy Generation Smmary '!P9:Q9)</f>
        <v>1113000</v>
      </c>
      <c r="G220" s="10">
        <f>SUM('[9]AUG UNIT 1'!$F25+'[9]AUG UNIT 2'!$F25+'[9]AUG UNIT 3'!$F25)*1000</f>
        <v>67750</v>
      </c>
    </row>
    <row r="221" spans="1:7" x14ac:dyDescent="0.3">
      <c r="A221" s="1">
        <v>41127</v>
      </c>
      <c r="B221" s="2">
        <f>SUM('[10]Energy Generation Smmary '!B10:D10)</f>
        <v>522100</v>
      </c>
      <c r="C221" s="2">
        <f>SUM('[10]Energy Generation Smmary '!E10:I10)</f>
        <v>1465700</v>
      </c>
      <c r="D221" s="2">
        <f>SUM('[10]Energy Generation Smmary '!J10:M10)</f>
        <v>921500</v>
      </c>
      <c r="E221" s="2">
        <f>SUM('[10]Energy Generation Smmary '!N10:O10)</f>
        <v>912000</v>
      </c>
      <c r="F221" s="2">
        <f>SUM('[10]Energy Generation Smmary '!P10:Q10)</f>
        <v>1259000</v>
      </c>
      <c r="G221" s="10">
        <f>SUM('[9]AUG UNIT 1'!$F26+'[9]AUG UNIT 2'!$F26+'[9]AUG UNIT 3'!$F26)*1000</f>
        <v>72820</v>
      </c>
    </row>
    <row r="222" spans="1:7" x14ac:dyDescent="0.3">
      <c r="A222" s="1">
        <v>41128</v>
      </c>
      <c r="B222" s="2">
        <f>SUM('[10]Energy Generation Smmary '!B11:D11)</f>
        <v>417400</v>
      </c>
      <c r="C222" s="2">
        <f>SUM('[10]Energy Generation Smmary '!E11:I11)</f>
        <v>1301000</v>
      </c>
      <c r="D222" s="2">
        <f>SUM('[10]Energy Generation Smmary '!J11:M11)</f>
        <v>928000</v>
      </c>
      <c r="E222" s="2">
        <f>SUM('[10]Energy Generation Smmary '!N11:O11)</f>
        <v>1038000</v>
      </c>
      <c r="F222" s="2">
        <f>SUM('[10]Energy Generation Smmary '!P11:Q11)</f>
        <v>1184000</v>
      </c>
      <c r="G222" s="10">
        <f>SUM('[9]AUG UNIT 1'!$F27+'[9]AUG UNIT 2'!$F27+'[9]AUG UNIT 3'!$F27)*1000</f>
        <v>57860</v>
      </c>
    </row>
    <row r="223" spans="1:7" x14ac:dyDescent="0.3">
      <c r="A223" s="1">
        <v>41129</v>
      </c>
      <c r="B223" s="2">
        <f>SUM('[10]Energy Generation Smmary '!B12:D12)</f>
        <v>372000</v>
      </c>
      <c r="C223" s="2">
        <f>SUM('[10]Energy Generation Smmary '!E12:I12)</f>
        <v>1186000</v>
      </c>
      <c r="D223" s="2">
        <f>SUM('[10]Energy Generation Smmary '!J12:M12)</f>
        <v>860600</v>
      </c>
      <c r="E223" s="2">
        <f>SUM('[10]Energy Generation Smmary '!N12:O12)</f>
        <v>1153000</v>
      </c>
      <c r="F223" s="2">
        <f>SUM('[10]Energy Generation Smmary '!P12:Q12)</f>
        <v>1230000</v>
      </c>
      <c r="G223" s="10">
        <f>SUM('[9]AUG UNIT 1'!$F28+'[9]AUG UNIT 2'!$F28+'[9]AUG UNIT 3'!$F28)*1000</f>
        <v>32820</v>
      </c>
    </row>
    <row r="224" spans="1:7" x14ac:dyDescent="0.3">
      <c r="A224" s="1">
        <v>41130</v>
      </c>
      <c r="B224" s="2">
        <f>SUM('[10]Energy Generation Smmary '!B13:D13)</f>
        <v>516700</v>
      </c>
      <c r="C224" s="2">
        <f>SUM('[10]Energy Generation Smmary '!E13:I13)</f>
        <v>1541600</v>
      </c>
      <c r="D224" s="2">
        <f>SUM('[10]Energy Generation Smmary '!J13:M13)</f>
        <v>880400</v>
      </c>
      <c r="E224" s="2">
        <f>SUM('[10]Energy Generation Smmary '!N13:O13)</f>
        <v>940000</v>
      </c>
      <c r="F224" s="2">
        <f>SUM('[10]Energy Generation Smmary '!P13:Q13)</f>
        <v>1297000</v>
      </c>
      <c r="G224" s="10">
        <f>SUM('[9]AUG UNIT 1'!$F29+'[9]AUG UNIT 2'!$F29+'[9]AUG UNIT 3'!$F29)*1000</f>
        <v>66910</v>
      </c>
    </row>
    <row r="225" spans="1:7" x14ac:dyDescent="0.3">
      <c r="A225" s="1">
        <v>41131</v>
      </c>
      <c r="B225" s="2">
        <f>SUM('[10]Energy Generation Smmary '!B14:D14)</f>
        <v>525400</v>
      </c>
      <c r="C225" s="2">
        <f>SUM('[10]Energy Generation Smmary '!E14:I14)</f>
        <v>1547900</v>
      </c>
      <c r="D225" s="2">
        <f>SUM('[10]Energy Generation Smmary '!J14:M14)</f>
        <v>944100</v>
      </c>
      <c r="E225" s="2">
        <f>SUM('[10]Energy Generation Smmary '!N14:O14)</f>
        <v>1028000</v>
      </c>
      <c r="F225" s="2">
        <f>SUM('[10]Energy Generation Smmary '!P14:Q14)</f>
        <v>1236000</v>
      </c>
      <c r="G225" s="10">
        <f>SUM('[9]AUG UNIT 1'!$F30+'[9]AUG UNIT 2'!$F30+'[9]AUG UNIT 3'!$F30)*1000</f>
        <v>61160.000000000007</v>
      </c>
    </row>
    <row r="226" spans="1:7" x14ac:dyDescent="0.3">
      <c r="A226" s="1">
        <v>41132</v>
      </c>
      <c r="B226" s="2">
        <f>SUM('[10]Energy Generation Smmary '!B15:D15)</f>
        <v>535900</v>
      </c>
      <c r="C226" s="2">
        <f>SUM('[10]Energy Generation Smmary '!E15:I15)</f>
        <v>1399400</v>
      </c>
      <c r="D226" s="2">
        <f>SUM('[10]Energy Generation Smmary '!J15:M15)</f>
        <v>954100</v>
      </c>
      <c r="E226" s="2">
        <f>SUM('[10]Energy Generation Smmary '!N15:O15)</f>
        <v>880000</v>
      </c>
      <c r="F226" s="2">
        <f>SUM('[10]Energy Generation Smmary '!P15:Q15)</f>
        <v>1248000</v>
      </c>
      <c r="G226" s="10">
        <f>SUM('[9]AUG UNIT 1'!$F31+'[9]AUG UNIT 2'!$F31+'[9]AUG UNIT 3'!$F31)*1000</f>
        <v>64269.999999999993</v>
      </c>
    </row>
    <row r="227" spans="1:7" x14ac:dyDescent="0.3">
      <c r="A227" s="1">
        <v>41133</v>
      </c>
      <c r="B227" s="2">
        <f>SUM('[10]Energy Generation Smmary '!B16:D16)</f>
        <v>522600</v>
      </c>
      <c r="C227" s="2">
        <f>SUM('[10]Energy Generation Smmary '!E16:I16)</f>
        <v>1356000</v>
      </c>
      <c r="D227" s="2">
        <f>SUM('[10]Energy Generation Smmary '!J16:M16)</f>
        <v>947900</v>
      </c>
      <c r="E227" s="2">
        <f>SUM('[10]Energy Generation Smmary '!N16:O16)</f>
        <v>494000</v>
      </c>
      <c r="F227" s="2">
        <f>SUM('[10]Energy Generation Smmary '!P16:Q16)</f>
        <v>1133000</v>
      </c>
      <c r="G227" s="10">
        <f>SUM('[9]AUG UNIT 1'!$F32+'[9]AUG UNIT 2'!$F32+'[9]AUG UNIT 3'!$F32)*1000</f>
        <v>47940</v>
      </c>
    </row>
    <row r="228" spans="1:7" x14ac:dyDescent="0.3">
      <c r="A228" s="1">
        <v>41134</v>
      </c>
      <c r="B228" s="2">
        <f>SUM('[10]Energy Generation Smmary '!B17:D17)</f>
        <v>526000</v>
      </c>
      <c r="C228" s="2">
        <f>SUM('[10]Energy Generation Smmary '!E17:I17)</f>
        <v>1462100</v>
      </c>
      <c r="D228" s="2">
        <f>SUM('[10]Energy Generation Smmary '!J17:M17)</f>
        <v>944500</v>
      </c>
      <c r="E228" s="2">
        <f>SUM('[10]Energy Generation Smmary '!N17:O17)</f>
        <v>891000</v>
      </c>
      <c r="F228" s="2">
        <f>SUM('[10]Energy Generation Smmary '!P17:Q17)</f>
        <v>1244000</v>
      </c>
      <c r="G228" s="10">
        <f>SUM('[9]AUG UNIT 1'!$F33+'[9]AUG UNIT 2'!$F33+'[9]AUG UNIT 3'!$F33)*1000</f>
        <v>54040.000000000007</v>
      </c>
    </row>
    <row r="229" spans="1:7" x14ac:dyDescent="0.3">
      <c r="A229" s="1">
        <v>41135</v>
      </c>
      <c r="B229" s="2">
        <f>SUM('[10]Energy Generation Smmary '!B18:D18)</f>
        <v>537700</v>
      </c>
      <c r="C229" s="2">
        <f>SUM('[10]Energy Generation Smmary '!E18:I18)</f>
        <v>1481000</v>
      </c>
      <c r="D229" s="2">
        <f>SUM('[10]Energy Generation Smmary '!J18:M18)</f>
        <v>921500</v>
      </c>
      <c r="E229" s="2">
        <f>SUM('[10]Energy Generation Smmary '!N18:O18)</f>
        <v>918000</v>
      </c>
      <c r="F229" s="2">
        <f>SUM('[10]Energy Generation Smmary '!P18:Q18)</f>
        <v>1248000</v>
      </c>
      <c r="G229" s="10">
        <f>SUM('[9]AUG UNIT 1'!$F34+'[9]AUG UNIT 2'!$F34+'[9]AUG UNIT 3'!$F34)*1000</f>
        <v>41820</v>
      </c>
    </row>
    <row r="230" spans="1:7" x14ac:dyDescent="0.3">
      <c r="A230" s="1">
        <v>41136</v>
      </c>
      <c r="B230" s="2">
        <f>SUM('[10]Energy Generation Smmary '!B19:D19)</f>
        <v>541200</v>
      </c>
      <c r="C230" s="2">
        <f>SUM('[10]Energy Generation Smmary '!E19:I19)</f>
        <v>1485600</v>
      </c>
      <c r="D230" s="2">
        <f>SUM('[10]Energy Generation Smmary '!J19:M19)</f>
        <v>900900</v>
      </c>
      <c r="E230" s="2">
        <f>SUM('[10]Energy Generation Smmary '!N19:O19)</f>
        <v>994000</v>
      </c>
      <c r="F230" s="2">
        <f>SUM('[10]Energy Generation Smmary '!P19:Q19)</f>
        <v>1263000</v>
      </c>
      <c r="G230" s="10">
        <f>SUM('[9]AUG UNIT 1'!$F35+'[9]AUG UNIT 2'!$F35+'[9]AUG UNIT 3'!$F35)*1000</f>
        <v>60040</v>
      </c>
    </row>
    <row r="231" spans="1:7" x14ac:dyDescent="0.3">
      <c r="A231" s="1">
        <v>41137</v>
      </c>
      <c r="B231" s="2">
        <f>SUM('[10]Energy Generation Smmary '!B20:D20)</f>
        <v>515100</v>
      </c>
      <c r="C231" s="2">
        <f>SUM('[10]Energy Generation Smmary '!E20:I20)</f>
        <v>1599000</v>
      </c>
      <c r="D231" s="2">
        <f>SUM('[10]Energy Generation Smmary '!J20:M20)</f>
        <v>939400</v>
      </c>
      <c r="E231" s="2">
        <f>SUM('[10]Energy Generation Smmary '!N20:O20)</f>
        <v>909000</v>
      </c>
      <c r="F231" s="2">
        <f>SUM('[10]Energy Generation Smmary '!P20:Q20)</f>
        <v>1306000</v>
      </c>
      <c r="G231" s="10">
        <f>SUM('[9]AUG UNIT 1'!$F36+'[9]AUG UNIT 2'!$F36+'[9]AUG UNIT 3'!$F36)*1000</f>
        <v>66180</v>
      </c>
    </row>
    <row r="232" spans="1:7" x14ac:dyDescent="0.3">
      <c r="A232" s="1">
        <v>41138</v>
      </c>
      <c r="B232" s="2">
        <f>SUM('[10]Energy Generation Smmary '!B21:D21)</f>
        <v>525500</v>
      </c>
      <c r="C232" s="2">
        <f>SUM('[10]Energy Generation Smmary '!E21:I21)</f>
        <v>1562400</v>
      </c>
      <c r="D232" s="2">
        <f>SUM('[10]Energy Generation Smmary '!J21:M21)</f>
        <v>935100</v>
      </c>
      <c r="E232" s="2">
        <f>SUM('[10]Energy Generation Smmary '!N21:O21)</f>
        <v>903000</v>
      </c>
      <c r="F232" s="2">
        <f>SUM('[10]Energy Generation Smmary '!P21:Q21)</f>
        <v>1265000</v>
      </c>
      <c r="G232" s="10">
        <f>SUM('[9]AUG UNIT 1'!$F37+'[9]AUG UNIT 2'!$F37+'[9]AUG UNIT 3'!$F37)*1000</f>
        <v>52019.999999999993</v>
      </c>
    </row>
    <row r="233" spans="1:7" x14ac:dyDescent="0.3">
      <c r="A233" s="1">
        <v>41139</v>
      </c>
      <c r="B233" s="2">
        <f>SUM('[10]Energy Generation Smmary '!B22:D22)</f>
        <v>520800</v>
      </c>
      <c r="C233" s="2">
        <f>SUM('[10]Energy Generation Smmary '!E22:I22)</f>
        <v>1445400</v>
      </c>
      <c r="D233" s="2">
        <f>SUM('[10]Energy Generation Smmary '!J22:M22)</f>
        <v>944000</v>
      </c>
      <c r="E233" s="2">
        <f>SUM('[10]Energy Generation Smmary '!N22:O22)</f>
        <v>809000</v>
      </c>
      <c r="F233" s="2">
        <f>SUM('[10]Energy Generation Smmary '!P22:Q22)</f>
        <v>1214000</v>
      </c>
      <c r="G233" s="10">
        <f>SUM('[9]AUG UNIT 1'!$F38+'[9]AUG UNIT 2'!$F38+'[9]AUG UNIT 3'!$F38)*1000</f>
        <v>50650</v>
      </c>
    </row>
    <row r="234" spans="1:7" x14ac:dyDescent="0.3">
      <c r="A234" s="1">
        <v>41140</v>
      </c>
      <c r="B234" s="2">
        <f>SUM('[10]Energy Generation Smmary '!B23:D23)</f>
        <v>527700</v>
      </c>
      <c r="C234" s="2">
        <f>SUM('[10]Energy Generation Smmary '!E23:I23)</f>
        <v>1272200</v>
      </c>
      <c r="D234" s="2">
        <f>SUM('[10]Energy Generation Smmary '!J23:M23)</f>
        <v>933600</v>
      </c>
      <c r="E234" s="2">
        <f>SUM('[10]Energy Generation Smmary '!N23:O23)</f>
        <v>634000</v>
      </c>
      <c r="F234" s="2">
        <f>SUM('[10]Energy Generation Smmary '!P23:Q23)</f>
        <v>1214000</v>
      </c>
      <c r="G234" s="10">
        <f>SUM('[9]AUG UNIT 1'!$F39+'[9]AUG UNIT 2'!$F39+'[9]AUG UNIT 3'!$F39)*1000</f>
        <v>27000</v>
      </c>
    </row>
    <row r="235" spans="1:7" x14ac:dyDescent="0.3">
      <c r="A235" s="1">
        <v>41141</v>
      </c>
      <c r="B235" s="2">
        <f>SUM('[10]Energy Generation Smmary '!B24:D24)</f>
        <v>519300</v>
      </c>
      <c r="C235" s="2">
        <f>SUM('[10]Energy Generation Smmary '!E24:I24)</f>
        <v>1397300</v>
      </c>
      <c r="D235" s="2">
        <f>SUM('[10]Energy Generation Smmary '!J24:M24)</f>
        <v>930900</v>
      </c>
      <c r="E235" s="2">
        <f>SUM('[10]Energy Generation Smmary '!N24:O24)</f>
        <v>712000</v>
      </c>
      <c r="F235" s="2">
        <f>SUM('[10]Energy Generation Smmary '!P24:Q24)</f>
        <v>1184000</v>
      </c>
      <c r="G235" s="10">
        <f>SUM('[9]AUG UNIT 1'!$F40+'[9]AUG UNIT 2'!$F40+'[9]AUG UNIT 3'!$F40)*1000</f>
        <v>53010</v>
      </c>
    </row>
    <row r="236" spans="1:7" x14ac:dyDescent="0.3">
      <c r="A236" s="1">
        <v>41142</v>
      </c>
      <c r="B236" s="2">
        <f>SUM('[10]Energy Generation Smmary '!B25:D25)</f>
        <v>508800</v>
      </c>
      <c r="C236" s="2">
        <f>SUM('[10]Energy Generation Smmary '!E25:I25)</f>
        <v>1528600</v>
      </c>
      <c r="D236" s="2">
        <f>SUM('[10]Energy Generation Smmary '!J25:M25)</f>
        <v>948300</v>
      </c>
      <c r="E236" s="2">
        <f>SUM('[10]Energy Generation Smmary '!N25:O25)</f>
        <v>894000</v>
      </c>
      <c r="F236" s="2">
        <f>SUM('[10]Energy Generation Smmary '!P25:Q25)</f>
        <v>1197000</v>
      </c>
      <c r="G236" s="10">
        <f>SUM('[9]AUG UNIT 1'!$F41+'[9]AUG UNIT 2'!$F41+'[9]AUG UNIT 3'!$F41)*1000</f>
        <v>32189.999999999996</v>
      </c>
    </row>
    <row r="237" spans="1:7" x14ac:dyDescent="0.3">
      <c r="A237" s="1">
        <v>41143</v>
      </c>
      <c r="B237" s="2">
        <f>SUM('[10]Energy Generation Smmary '!B26:D26)</f>
        <v>750800</v>
      </c>
      <c r="C237" s="2">
        <f>SUM('[10]Energy Generation Smmary '!E26:I26)</f>
        <v>1521300</v>
      </c>
      <c r="D237" s="2">
        <f>SUM('[10]Energy Generation Smmary '!J26:M26)</f>
        <v>937000</v>
      </c>
      <c r="E237" s="2">
        <f>SUM('[10]Energy Generation Smmary '!N26:O26)</f>
        <v>1034000</v>
      </c>
      <c r="F237" s="2">
        <f>SUM('[10]Energy Generation Smmary '!P26:Q26)</f>
        <v>1273000</v>
      </c>
      <c r="G237" s="10">
        <f>SUM('[9]AUG UNIT 1'!$F42+'[9]AUG UNIT 2'!$F42+'[9]AUG UNIT 3'!$F42)*1000</f>
        <v>60540.000000000007</v>
      </c>
    </row>
    <row r="238" spans="1:7" x14ac:dyDescent="0.3">
      <c r="A238" s="1">
        <v>41144</v>
      </c>
      <c r="B238" s="2">
        <f>SUM('[10]Energy Generation Smmary '!B27:D27)</f>
        <v>530300</v>
      </c>
      <c r="C238" s="2">
        <f>SUM('[10]Energy Generation Smmary '!E27:I27)</f>
        <v>1510000</v>
      </c>
      <c r="D238" s="2">
        <f>SUM('[10]Energy Generation Smmary '!J27:M27)</f>
        <v>935100</v>
      </c>
      <c r="E238" s="2">
        <f>SUM('[10]Energy Generation Smmary '!N27:O27)</f>
        <v>980000</v>
      </c>
      <c r="F238" s="2">
        <f>SUM('[10]Energy Generation Smmary '!P27:Q27)</f>
        <v>1209000</v>
      </c>
      <c r="G238" s="10">
        <f>SUM('[9]AUG UNIT 1'!$F43+'[9]AUG UNIT 2'!$F43+'[9]AUG UNIT 3'!$F43)*1000</f>
        <v>59350</v>
      </c>
    </row>
    <row r="239" spans="1:7" x14ac:dyDescent="0.3">
      <c r="A239" s="1">
        <v>41145</v>
      </c>
      <c r="B239" s="2">
        <f>SUM('[10]Energy Generation Smmary '!B28:D28)</f>
        <v>522400</v>
      </c>
      <c r="C239" s="2">
        <f>SUM('[10]Energy Generation Smmary '!E28:I28)</f>
        <v>1535700</v>
      </c>
      <c r="D239" s="2">
        <f>SUM('[10]Energy Generation Smmary '!J28:M28)</f>
        <v>960600</v>
      </c>
      <c r="E239" s="2">
        <f>SUM('[10]Energy Generation Smmary '!N28:O28)</f>
        <v>900000</v>
      </c>
      <c r="F239" s="2">
        <f>SUM('[10]Energy Generation Smmary '!P28:Q28)</f>
        <v>1242000</v>
      </c>
      <c r="G239" s="10">
        <f>SUM('[9]AUG UNIT 1'!$F44+'[9]AUG UNIT 2'!$F44+'[9]AUG UNIT 3'!$F44)*1000</f>
        <v>30350</v>
      </c>
    </row>
    <row r="240" spans="1:7" x14ac:dyDescent="0.3">
      <c r="A240" s="1">
        <v>41146</v>
      </c>
      <c r="B240" s="2">
        <f>SUM('[10]Energy Generation Smmary '!B29:D29)</f>
        <v>538500</v>
      </c>
      <c r="C240" s="2">
        <f>SUM('[10]Energy Generation Smmary '!E29:I29)</f>
        <v>1480000</v>
      </c>
      <c r="D240" s="2">
        <f>SUM('[10]Energy Generation Smmary '!J29:M29)</f>
        <v>957400</v>
      </c>
      <c r="E240" s="2">
        <f>SUM('[10]Energy Generation Smmary '!N29:O29)</f>
        <v>840000</v>
      </c>
      <c r="F240" s="2">
        <f>SUM('[10]Energy Generation Smmary '!P29:Q29)</f>
        <v>1225000</v>
      </c>
      <c r="G240" s="10">
        <f>SUM('[9]AUG UNIT 1'!$F45+'[9]AUG UNIT 2'!$F45+'[9]AUG UNIT 3'!$F45)*1000</f>
        <v>57550</v>
      </c>
    </row>
    <row r="241" spans="1:7" x14ac:dyDescent="0.3">
      <c r="A241" s="1">
        <v>41147</v>
      </c>
      <c r="B241" s="2">
        <f>SUM('[10]Energy Generation Smmary '!B30:D30)</f>
        <v>539200</v>
      </c>
      <c r="C241" s="2">
        <f>SUM('[10]Energy Generation Smmary '!E30:I30)</f>
        <v>1279800</v>
      </c>
      <c r="D241" s="2">
        <f>SUM('[10]Energy Generation Smmary '!J30:M30)</f>
        <v>939700</v>
      </c>
      <c r="E241" s="2">
        <f>SUM('[10]Energy Generation Smmary '!N30:O30)</f>
        <v>457000</v>
      </c>
      <c r="F241" s="2">
        <f>SUM('[10]Energy Generation Smmary '!P30:Q30)</f>
        <v>1155000</v>
      </c>
      <c r="G241" s="10">
        <f>SUM('[9]AUG UNIT 1'!$F46+'[9]AUG UNIT 2'!$F46+'[9]AUG UNIT 3'!$F46)*1000</f>
        <v>49600</v>
      </c>
    </row>
    <row r="242" spans="1:7" x14ac:dyDescent="0.3">
      <c r="A242" s="1">
        <v>41148</v>
      </c>
      <c r="B242" s="2">
        <f>SUM('[10]Energy Generation Smmary '!B31:D31)</f>
        <v>529600</v>
      </c>
      <c r="C242" s="2">
        <f>SUM('[10]Energy Generation Smmary '!E31:I31)</f>
        <v>1502000</v>
      </c>
      <c r="D242" s="2">
        <f>SUM('[10]Energy Generation Smmary '!J31:M31)</f>
        <v>959600</v>
      </c>
      <c r="E242" s="2">
        <f>SUM('[10]Energy Generation Smmary '!N31:O31)</f>
        <v>865000</v>
      </c>
      <c r="F242" s="2">
        <f>SUM('[10]Energy Generation Smmary '!P31:Q31)</f>
        <v>1234000</v>
      </c>
      <c r="G242" s="10">
        <f>SUM('[9]AUG UNIT 1'!$F47+'[9]AUG UNIT 2'!$F47+'[9]AUG UNIT 3'!$F47)*1000</f>
        <v>55690</v>
      </c>
    </row>
    <row r="243" spans="1:7" x14ac:dyDescent="0.3">
      <c r="A243" s="1">
        <v>41149</v>
      </c>
      <c r="B243" s="2">
        <f>SUM('[10]Energy Generation Smmary '!B32:D32)</f>
        <v>557400</v>
      </c>
      <c r="C243" s="2">
        <f>SUM('[10]Energy Generation Smmary '!E32:I32)</f>
        <v>1498400</v>
      </c>
      <c r="D243" s="2">
        <f>SUM('[10]Energy Generation Smmary '!J32:M32)</f>
        <v>937600</v>
      </c>
      <c r="E243" s="2">
        <f>SUM('[10]Energy Generation Smmary '!N32:O32)</f>
        <v>911000</v>
      </c>
      <c r="F243" s="2">
        <f>SUM('[10]Energy Generation Smmary '!P32:Q32)</f>
        <v>1298000</v>
      </c>
      <c r="G243" s="10">
        <f>SUM('[9]AUG UNIT 1'!$F48+'[9]AUG UNIT 2'!$F48+'[9]AUG UNIT 3'!$F48)*1000</f>
        <v>57350</v>
      </c>
    </row>
    <row r="244" spans="1:7" x14ac:dyDescent="0.3">
      <c r="A244" s="1">
        <v>41150</v>
      </c>
      <c r="B244" s="2">
        <f>SUM('[10]Energy Generation Smmary '!B33:D33)</f>
        <v>530000</v>
      </c>
      <c r="C244" s="2">
        <f>SUM('[10]Energy Generation Smmary '!E33:I33)</f>
        <v>1558400</v>
      </c>
      <c r="D244" s="2">
        <f>SUM('[10]Energy Generation Smmary '!J33:M33)</f>
        <v>947600</v>
      </c>
      <c r="E244" s="2">
        <f>SUM('[10]Energy Generation Smmary '!N33:O33)</f>
        <v>905000</v>
      </c>
      <c r="F244" s="2">
        <f>SUM('[10]Energy Generation Smmary '!P33:Q33)</f>
        <v>1253000</v>
      </c>
      <c r="G244" s="10">
        <f>SUM('[9]AUG UNIT 1'!$F49+'[9]AUG UNIT 2'!$F49+'[9]AUG UNIT 3'!$F49)*1000</f>
        <v>24009.999999999996</v>
      </c>
    </row>
    <row r="245" spans="1:7" x14ac:dyDescent="0.3">
      <c r="A245" s="1">
        <v>41151</v>
      </c>
      <c r="B245" s="2">
        <f>SUM('[10]Energy Generation Smmary '!B34:D34)</f>
        <v>524800</v>
      </c>
      <c r="C245" s="2">
        <f>SUM('[10]Energy Generation Smmary '!E34:I34)</f>
        <v>1508100</v>
      </c>
      <c r="D245" s="2">
        <f>SUM('[10]Energy Generation Smmary '!J34:M34)</f>
        <v>944300</v>
      </c>
      <c r="E245" s="2">
        <f>SUM('[10]Energy Generation Smmary '!N34:O34)</f>
        <v>872000</v>
      </c>
      <c r="F245" s="2">
        <f>SUM('[10]Energy Generation Smmary '!P34:Q34)</f>
        <v>1273000</v>
      </c>
      <c r="G245" s="10">
        <f>SUM('[9]AUG UNIT 1'!$F50+'[9]AUG UNIT 2'!$F50+'[9]AUG UNIT 3'!$F50)*1000</f>
        <v>67680</v>
      </c>
    </row>
    <row r="246" spans="1:7" x14ac:dyDescent="0.3">
      <c r="A246" s="1">
        <v>41152</v>
      </c>
      <c r="B246" s="2">
        <f>SUM('[10]Energy Generation Smmary '!B35:D35)</f>
        <v>538700</v>
      </c>
      <c r="C246" s="2">
        <f>SUM('[10]Energy Generation Smmary '!E35:I35)</f>
        <v>1296600</v>
      </c>
      <c r="D246" s="2">
        <f>SUM('[10]Energy Generation Smmary '!J35:M35)</f>
        <v>943000</v>
      </c>
      <c r="E246" s="2">
        <f>SUM('[10]Energy Generation Smmary '!N35:O35)</f>
        <v>932000</v>
      </c>
      <c r="F246" s="2">
        <f>SUM('[10]Energy Generation Smmary '!P35:Q35)</f>
        <v>1279000</v>
      </c>
      <c r="G246" s="10">
        <f>SUM('[9]AUG UNIT 1'!$F51+'[9]AUG UNIT 2'!$F51+'[9]AUG UNIT 3'!$F51)*1000</f>
        <v>61360</v>
      </c>
    </row>
    <row r="247" spans="1:7" x14ac:dyDescent="0.3">
      <c r="A247" s="1">
        <v>41153</v>
      </c>
      <c r="B247" s="2">
        <f>SUM('[11]Energy Generation Smmary '!B5:D5)</f>
        <v>527100</v>
      </c>
      <c r="C247" s="2">
        <f>SUM('[11]Energy Generation Smmary '!E5:I5)</f>
        <v>1453200</v>
      </c>
      <c r="D247" s="2">
        <f>SUM('[11]Energy Generation Smmary '!J5:M5)</f>
        <v>937700</v>
      </c>
      <c r="E247" s="2">
        <f>SUM('[11]Energy Generation Smmary '!N5:O5)</f>
        <v>852000</v>
      </c>
      <c r="F247" s="2">
        <f>SUM('[11]Energy Generation Smmary '!P5:Q5)</f>
        <v>1232000</v>
      </c>
      <c r="G247" s="10">
        <f>SUM('[9]SEPT UNIT 1'!$F21+'[9]SEPT UNIT 2'!$F21+'[9]SEPT UNIT 3'!$F21)*1000</f>
        <v>53740</v>
      </c>
    </row>
    <row r="248" spans="1:7" x14ac:dyDescent="0.3">
      <c r="A248" s="1">
        <v>41154</v>
      </c>
      <c r="B248" s="2">
        <f>SUM('[11]Energy Generation Smmary '!B6:D6)</f>
        <v>521000</v>
      </c>
      <c r="C248" s="2">
        <f>SUM('[11]Energy Generation Smmary '!E6:I6)</f>
        <v>1556300</v>
      </c>
      <c r="D248" s="2">
        <f>SUM('[11]Energy Generation Smmary '!J6:M6)</f>
        <v>951500</v>
      </c>
      <c r="E248" s="2">
        <f>SUM('[11]Energy Generation Smmary '!N6:O6)</f>
        <v>647000</v>
      </c>
      <c r="F248" s="2">
        <f>SUM('[11]Energy Generation Smmary '!P6:Q6)</f>
        <v>1072000</v>
      </c>
      <c r="G248" s="10">
        <f>SUM('[9]SEPT UNIT 1'!$F22+'[9]SEPT UNIT 2'!$F22+'[9]SEPT UNIT 3'!$F22)*1000</f>
        <v>42340</v>
      </c>
    </row>
    <row r="249" spans="1:7" x14ac:dyDescent="0.3">
      <c r="A249" s="1">
        <v>41155</v>
      </c>
      <c r="B249" s="2">
        <f>SUM('[11]Energy Generation Smmary '!B7:D7)</f>
        <v>552500</v>
      </c>
      <c r="C249" s="2">
        <f>SUM('[11]Energy Generation Smmary '!E7:I7)</f>
        <v>1462700</v>
      </c>
      <c r="D249" s="2">
        <f>SUM('[11]Energy Generation Smmary '!J7:M7)</f>
        <v>946800</v>
      </c>
      <c r="E249" s="2">
        <f>SUM('[11]Energy Generation Smmary '!N7:O7)</f>
        <v>883000</v>
      </c>
      <c r="F249" s="2">
        <f>SUM('[11]Energy Generation Smmary '!P7:Q7)</f>
        <v>1241000</v>
      </c>
      <c r="G249" s="10">
        <f>SUM('[9]SEPT UNIT 1'!$F23+'[9]SEPT UNIT 2'!$F23+'[9]SEPT UNIT 3'!$F23)*1000</f>
        <v>53570</v>
      </c>
    </row>
    <row r="250" spans="1:7" x14ac:dyDescent="0.3">
      <c r="A250" s="1">
        <v>41156</v>
      </c>
      <c r="B250" s="2">
        <f>SUM('[11]Energy Generation Smmary '!B8:D8)</f>
        <v>548800</v>
      </c>
      <c r="C250" s="2">
        <f>SUM('[11]Energy Generation Smmary '!E8:I8)</f>
        <v>1588100</v>
      </c>
      <c r="D250" s="2">
        <f>SUM('[11]Energy Generation Smmary '!J8:M8)</f>
        <v>926500</v>
      </c>
      <c r="E250" s="2">
        <f>SUM('[11]Energy Generation Smmary '!N8:O8)</f>
        <v>904000</v>
      </c>
      <c r="F250" s="2">
        <f>SUM('[11]Energy Generation Smmary '!P8:Q8)</f>
        <v>1242000</v>
      </c>
      <c r="G250" s="10">
        <f>SUM('[9]SEPT UNIT 1'!$F24+'[9]SEPT UNIT 2'!$F24+'[9]SEPT UNIT 3'!$F24)*1000</f>
        <v>50710</v>
      </c>
    </row>
    <row r="251" spans="1:7" x14ac:dyDescent="0.3">
      <c r="A251" s="1">
        <v>41157</v>
      </c>
      <c r="B251" s="2">
        <f>SUM('[11]Energy Generation Smmary '!B9:D9)</f>
        <v>529800</v>
      </c>
      <c r="C251" s="2">
        <f>SUM('[11]Energy Generation Smmary '!E9:I9)</f>
        <v>1517600</v>
      </c>
      <c r="D251" s="2">
        <f>SUM('[11]Energy Generation Smmary '!J9:M9)</f>
        <v>944900</v>
      </c>
      <c r="E251" s="2">
        <f>SUM('[11]Energy Generation Smmary '!N9:O9)</f>
        <v>921000</v>
      </c>
      <c r="F251" s="2">
        <f>SUM('[12]Energy Generation Smmary '!$P$9:$Q$9)</f>
        <v>1252000</v>
      </c>
      <c r="G251" s="10">
        <f>SUM('[9]SEPT UNIT 1'!$F25+'[9]SEPT UNIT 2'!$F25+'[9]SEPT UNIT 3'!$F25)*1000</f>
        <v>46450</v>
      </c>
    </row>
    <row r="252" spans="1:7" x14ac:dyDescent="0.3">
      <c r="A252" s="1">
        <v>41158</v>
      </c>
      <c r="B252" s="2">
        <f>SUM('[11]Energy Generation Smmary '!B10:D10)</f>
        <v>531100</v>
      </c>
      <c r="C252" s="2">
        <f>SUM('[11]Energy Generation Smmary '!E10:I10)</f>
        <v>1608100</v>
      </c>
      <c r="D252" s="2">
        <f>SUM('[11]Energy Generation Smmary '!J10:M10)</f>
        <v>959700</v>
      </c>
      <c r="E252" s="2">
        <f>SUM('[11]Energy Generation Smmary '!N10:O10)</f>
        <v>984000</v>
      </c>
      <c r="F252" s="2">
        <f>SUM('[11]Energy Generation Smmary '!P10:Q10)</f>
        <v>1261000</v>
      </c>
      <c r="G252" s="10">
        <f>SUM('[9]SEPT UNIT 1'!$F26+'[9]SEPT UNIT 2'!$F26+'[9]SEPT UNIT 3'!$F26)*1000</f>
        <v>46349.999999999993</v>
      </c>
    </row>
    <row r="253" spans="1:7" x14ac:dyDescent="0.3">
      <c r="A253" s="1">
        <v>41159</v>
      </c>
      <c r="B253" s="2">
        <f>SUM('[11]Energy Generation Smmary '!B11:D11)</f>
        <v>528900</v>
      </c>
      <c r="C253" s="2">
        <f>SUM('[11]Energy Generation Smmary '!E11:I11)</f>
        <v>1503000</v>
      </c>
      <c r="D253" s="2">
        <f>SUM('[11]Energy Generation Smmary '!J11:M11)</f>
        <v>948500</v>
      </c>
      <c r="E253" s="2">
        <f>SUM('[11]Energy Generation Smmary '!N11:O11)</f>
        <v>820000</v>
      </c>
      <c r="F253" s="2">
        <f>SUM('[11]Energy Generation Smmary '!P11:Q11)</f>
        <v>1188000</v>
      </c>
      <c r="G253" s="10">
        <f>SUM('[9]SEPT UNIT 1'!$F27+'[9]SEPT UNIT 2'!$F27+'[9]SEPT UNIT 3'!$F27)*1000</f>
        <v>57209.999999999993</v>
      </c>
    </row>
    <row r="254" spans="1:7" x14ac:dyDescent="0.3">
      <c r="A254" s="1">
        <v>41160</v>
      </c>
      <c r="B254" s="2">
        <f>SUM('[11]Energy Generation Smmary '!B12:D12)</f>
        <v>516900</v>
      </c>
      <c r="C254" s="2">
        <f>SUM('[11]Energy Generation Smmary '!E12:I12)</f>
        <v>1399700</v>
      </c>
      <c r="D254" s="2">
        <f>SUM('[11]Energy Generation Smmary '!J12:M12)</f>
        <v>951600</v>
      </c>
      <c r="E254" s="2">
        <f>SUM('[11]Energy Generation Smmary '!N12:O12)</f>
        <v>477000</v>
      </c>
      <c r="F254" s="2">
        <f>SUM('[11]Energy Generation Smmary '!P12:Q12)</f>
        <v>1188000</v>
      </c>
      <c r="G254" s="10">
        <f>SUM('[9]SEPT UNIT 1'!$F28+'[9]SEPT UNIT 2'!$F28+'[9]SEPT UNIT 3'!$F28)*1000</f>
        <v>51420</v>
      </c>
    </row>
    <row r="255" spans="1:7" x14ac:dyDescent="0.3">
      <c r="A255" s="1">
        <v>41161</v>
      </c>
      <c r="B255" s="2">
        <f>SUM('[11]Energy Generation Smmary '!B13:D13)</f>
        <v>530500</v>
      </c>
      <c r="C255" s="2">
        <f>SUM('[11]Energy Generation Smmary '!E13:I13)</f>
        <v>1314200</v>
      </c>
      <c r="D255" s="2">
        <f>SUM('[11]Energy Generation Smmary '!J13:M13)</f>
        <v>951600</v>
      </c>
      <c r="E255" s="2">
        <f>SUM('[11]Energy Generation Smmary '!N13:O13)</f>
        <v>645000</v>
      </c>
      <c r="F255" s="2">
        <f>SUM('[11]Energy Generation Smmary '!P13:Q13)</f>
        <v>1157000</v>
      </c>
      <c r="G255" s="10">
        <f>SUM('[9]SEPT UNIT 1'!$F29+'[9]SEPT UNIT 2'!$F29+'[9]SEPT UNIT 3'!$F29)*1000</f>
        <v>27230</v>
      </c>
    </row>
    <row r="256" spans="1:7" x14ac:dyDescent="0.3">
      <c r="A256" s="1">
        <v>41162</v>
      </c>
      <c r="B256" s="2">
        <f>SUM('[11]Energy Generation Smmary '!B14:D14)</f>
        <v>507900</v>
      </c>
      <c r="C256" s="2">
        <f>SUM('[11]Energy Generation Smmary '!E14:I14)</f>
        <v>1483100</v>
      </c>
      <c r="D256" s="2">
        <f>SUM('[11]Energy Generation Smmary '!J14:M14)</f>
        <v>950900</v>
      </c>
      <c r="E256" s="2">
        <f>SUM('[11]Energy Generation Smmary '!N14:O14)</f>
        <v>921000</v>
      </c>
      <c r="F256" s="2">
        <f>SUM('[11]Energy Generation Smmary '!P14:Q14)</f>
        <v>1277000</v>
      </c>
      <c r="G256" s="10">
        <f>SUM('[9]SEPT UNIT 1'!$F30+'[9]SEPT UNIT 2'!$F30+'[9]SEPT UNIT 3'!$F30)*1000</f>
        <v>57240</v>
      </c>
    </row>
    <row r="257" spans="1:7" x14ac:dyDescent="0.3">
      <c r="A257" s="1">
        <v>41163</v>
      </c>
      <c r="B257" s="2">
        <f>SUM('[11]Energy Generation Smmary '!B15:D15)</f>
        <v>536700</v>
      </c>
      <c r="C257" s="2">
        <f>SUM('[11]Energy Generation Smmary '!E15:I15)</f>
        <v>1529000</v>
      </c>
      <c r="D257" s="2">
        <f>SUM('[11]Energy Generation Smmary '!J15:M15)</f>
        <v>947900</v>
      </c>
      <c r="E257" s="2">
        <f>'[12]Energy Generation Smmary '!$N$15+'[12]Energy Generation Smmary '!$O$15</f>
        <v>1034000</v>
      </c>
      <c r="F257" s="2">
        <f>SUM('[11]Energy Generation Smmary '!P15:Q15)</f>
        <v>1231000</v>
      </c>
      <c r="G257" s="10">
        <f>SUM('[9]SEPT UNIT 1'!$F31+'[9]SEPT UNIT 2'!$F31+'[9]SEPT UNIT 3'!$F31)*1000</f>
        <v>42239.999999999993</v>
      </c>
    </row>
    <row r="258" spans="1:7" x14ac:dyDescent="0.3">
      <c r="A258" s="1">
        <v>41164</v>
      </c>
      <c r="B258" s="2">
        <f>SUM('[11]Energy Generation Smmary '!B16:D16)</f>
        <v>534000</v>
      </c>
      <c r="C258" s="2">
        <f>SUM('[11]Energy Generation Smmary '!E16:I16)</f>
        <v>1581100</v>
      </c>
      <c r="D258" s="2">
        <f>SUM('[11]Energy Generation Smmary '!J16:M16)</f>
        <v>952600</v>
      </c>
      <c r="E258" s="2">
        <f>SUM('[11]Energy Generation Smmary '!N16:O16)</f>
        <v>911000</v>
      </c>
      <c r="F258" s="2">
        <f>SUM('[11]Energy Generation Smmary '!P16:Q16)</f>
        <v>1313000</v>
      </c>
      <c r="G258" s="10">
        <f>SUM('[9]SEPT UNIT 1'!$F32+'[9]SEPT UNIT 2'!$F32+'[9]SEPT UNIT 3'!$F32)*1000</f>
        <v>55530</v>
      </c>
    </row>
    <row r="259" spans="1:7" x14ac:dyDescent="0.3">
      <c r="A259" s="1">
        <v>41165</v>
      </c>
      <c r="B259" s="2">
        <f>SUM('[11]Energy Generation Smmary '!B17:D17)</f>
        <v>510800</v>
      </c>
      <c r="C259" s="2">
        <f>SUM('[11]Energy Generation Smmary '!E17:I17)</f>
        <v>1571900</v>
      </c>
      <c r="D259" s="2">
        <f>SUM('[11]Energy Generation Smmary '!J17:M17)</f>
        <v>952600</v>
      </c>
      <c r="E259" s="2">
        <f>SUM('[11]Energy Generation Smmary '!N17:O17)</f>
        <v>949000</v>
      </c>
      <c r="F259" s="2">
        <f>SUM('[11]Energy Generation Smmary '!P17:Q17)</f>
        <v>1241000</v>
      </c>
      <c r="G259" s="10">
        <f>SUM('[9]SEPT UNIT 1'!$F33+'[9]SEPT UNIT 2'!$F33+'[9]SEPT UNIT 3'!$F33)*1000</f>
        <v>59940</v>
      </c>
    </row>
    <row r="260" spans="1:7" x14ac:dyDescent="0.3">
      <c r="A260" s="1">
        <v>41166</v>
      </c>
      <c r="B260" s="2">
        <f>SUM('[11]Energy Generation Smmary '!B18:D18)</f>
        <v>506800</v>
      </c>
      <c r="C260" s="2">
        <f>SUM('[11]Energy Generation Smmary '!E18:I18)</f>
        <v>1487900</v>
      </c>
      <c r="D260" s="2">
        <f>SUM('[11]Energy Generation Smmary '!J18:M18)</f>
        <v>943000</v>
      </c>
      <c r="E260" s="2">
        <f>SUM('[11]Energy Generation Smmary '!N18:O18)</f>
        <v>1052000</v>
      </c>
      <c r="F260" s="2">
        <f>SUM('[11]Energy Generation Smmary '!P18:Q18)</f>
        <v>1240000</v>
      </c>
      <c r="G260" s="10">
        <f>SUM('[9]SEPT UNIT 1'!$F34+'[9]SEPT UNIT 2'!$F34+'[9]SEPT UNIT 3'!$F34)*1000</f>
        <v>57930</v>
      </c>
    </row>
    <row r="261" spans="1:7" x14ac:dyDescent="0.3">
      <c r="A261" s="1">
        <v>41167</v>
      </c>
      <c r="B261" s="2">
        <f>SUM('[11]Energy Generation Smmary '!B19:D19)</f>
        <v>528500</v>
      </c>
      <c r="C261" s="2">
        <f>SUM('[11]Energy Generation Smmary '!E19:I19)</f>
        <v>1482300</v>
      </c>
      <c r="D261" s="2">
        <f>SUM('[11]Energy Generation Smmary '!J19:M19)</f>
        <v>951600</v>
      </c>
      <c r="E261" s="2">
        <f>SUM('[11]Energy Generation Smmary '!N19:O19)</f>
        <v>773000</v>
      </c>
      <c r="F261" s="2">
        <f>SUM('[11]Energy Generation Smmary '!P19:Q19)</f>
        <v>1230000</v>
      </c>
      <c r="G261" s="10">
        <f>SUM('[9]SEPT UNIT 1'!$F35+'[9]SEPT UNIT 2'!$F35+'[9]SEPT UNIT 3'!$F35)*1000</f>
        <v>49170</v>
      </c>
    </row>
    <row r="262" spans="1:7" x14ac:dyDescent="0.3">
      <c r="A262" s="1">
        <v>41168</v>
      </c>
      <c r="B262" s="2">
        <f>SUM('[11]Energy Generation Smmary '!B20:D20)</f>
        <v>523000</v>
      </c>
      <c r="C262" s="2">
        <f>SUM('[11]Energy Generation Smmary '!E20:I20)</f>
        <v>1329300</v>
      </c>
      <c r="D262" s="2">
        <f>SUM('[11]Energy Generation Smmary '!J20:M20)</f>
        <v>943690</v>
      </c>
      <c r="E262" s="2">
        <f>SUM('[11]Energy Generation Smmary '!N20:O20)</f>
        <v>611000</v>
      </c>
      <c r="F262" s="2">
        <f>SUM('[11]Energy Generation Smmary '!P20:Q20)</f>
        <v>1199000</v>
      </c>
      <c r="G262" s="10">
        <f>SUM('[9]SEPT UNIT 1'!$F36+'[9]SEPT UNIT 2'!$F36+'[9]SEPT UNIT 3'!$F36)*1000</f>
        <v>35840</v>
      </c>
    </row>
    <row r="263" spans="1:7" x14ac:dyDescent="0.3">
      <c r="A263" s="1">
        <v>41169</v>
      </c>
      <c r="B263" s="2">
        <f>SUM('[11]Energy Generation Smmary '!B21:D21)</f>
        <v>518000</v>
      </c>
      <c r="C263" s="2">
        <f>SUM('[11]Energy Generation Smmary '!E21:I21)</f>
        <v>1523000</v>
      </c>
      <c r="D263" s="2">
        <f>SUM('[11]Energy Generation Smmary '!J21:M21)</f>
        <v>951010</v>
      </c>
      <c r="E263" s="2">
        <f>SUM('[11]Energy Generation Smmary '!N21:O21)</f>
        <v>900000</v>
      </c>
      <c r="F263" s="2">
        <f>SUM('[11]Energy Generation Smmary '!P21:Q21)</f>
        <v>1236000</v>
      </c>
      <c r="G263" s="10">
        <f>SUM('[9]SEPT UNIT 1'!$F37+'[9]SEPT UNIT 2'!$F37+'[9]SEPT UNIT 3'!$F37)*1000</f>
        <v>48960</v>
      </c>
    </row>
    <row r="264" spans="1:7" x14ac:dyDescent="0.3">
      <c r="A264" s="1">
        <v>41170</v>
      </c>
      <c r="B264" s="2">
        <f>SUM('[11]Energy Generation Smmary '!B22:D22)</f>
        <v>515800</v>
      </c>
      <c r="C264" s="2">
        <f>SUM('[11]Energy Generation Smmary '!E22:I22)</f>
        <v>1679800</v>
      </c>
      <c r="D264" s="2">
        <f>SUM('[11]Energy Generation Smmary '!J22:M22)</f>
        <v>939700</v>
      </c>
      <c r="E264" s="2">
        <f>SUM('[11]Energy Generation Smmary '!N22:O22)</f>
        <v>867900</v>
      </c>
      <c r="F264" s="2">
        <f>SUM('[11]Energy Generation Smmary '!P22:Q22)</f>
        <v>1268000</v>
      </c>
      <c r="G264" s="10">
        <f>SUM('[9]SEPT UNIT 1'!$F38+'[9]SEPT UNIT 2'!$F38+'[9]SEPT UNIT 3'!$F38)*1000</f>
        <v>43200</v>
      </c>
    </row>
    <row r="265" spans="1:7" x14ac:dyDescent="0.3">
      <c r="A265" s="1">
        <v>41171</v>
      </c>
      <c r="B265" s="2">
        <f>SUM('[11]Energy Generation Smmary '!B23:D23)</f>
        <v>532300</v>
      </c>
      <c r="C265" s="2">
        <f>SUM('[11]Energy Generation Smmary '!E23:I23)</f>
        <v>1580600</v>
      </c>
      <c r="D265" s="2">
        <f>SUM('[11]Energy Generation Smmary '!J23:M23)</f>
        <v>1251200</v>
      </c>
      <c r="E265" s="2">
        <f>SUM('[11]Energy Generation Smmary '!N23:O23)</f>
        <v>937000</v>
      </c>
      <c r="F265" s="2">
        <f>SUM('[11]Energy Generation Smmary '!P23:Q23)</f>
        <v>1275000</v>
      </c>
      <c r="G265" s="10">
        <f>SUM('[9]SEPT UNIT 1'!$F39+'[9]SEPT UNIT 2'!$F39+'[9]SEPT UNIT 3'!$F39)*1000</f>
        <v>12170</v>
      </c>
    </row>
    <row r="266" spans="1:7" x14ac:dyDescent="0.3">
      <c r="A266" s="1">
        <v>41172</v>
      </c>
      <c r="B266" s="2">
        <f>SUM('[11]Energy Generation Smmary '!B24:D24)</f>
        <v>518500</v>
      </c>
      <c r="C266" s="2">
        <f>SUM('[11]Energy Generation Smmary '!E24:I24)</f>
        <v>1546000</v>
      </c>
      <c r="D266" s="2">
        <f>SUM('[11]Energy Generation Smmary '!J24:M24)</f>
        <v>947000</v>
      </c>
      <c r="E266" s="2">
        <f>SUM('[11]Energy Generation Smmary '!N24:O24)</f>
        <v>1007000</v>
      </c>
      <c r="F266" s="2">
        <f>SUM('[11]Energy Generation Smmary '!P24:Q24)</f>
        <v>1250000</v>
      </c>
      <c r="G266" s="10">
        <f>SUM('[9]SEPT UNIT 1'!$F40+'[9]SEPT UNIT 2'!$F40+'[9]SEPT UNIT 3'!$F40)*1000</f>
        <v>5020</v>
      </c>
    </row>
    <row r="267" spans="1:7" x14ac:dyDescent="0.3">
      <c r="A267" s="1">
        <v>41173</v>
      </c>
      <c r="B267" s="2">
        <f>SUM('[11]Energy Generation Smmary '!B25:D25)</f>
        <v>527600</v>
      </c>
      <c r="C267" s="2">
        <f>SUM('[11]Energy Generation Smmary '!E25:I25)</f>
        <v>1451500</v>
      </c>
      <c r="D267" s="2">
        <f>SUM('[11]Energy Generation Smmary '!J25:M25)</f>
        <v>944300</v>
      </c>
      <c r="E267" s="2">
        <f>SUM('[11]Energy Generation Smmary '!N25:O25)</f>
        <v>1019000</v>
      </c>
      <c r="F267" s="2">
        <f>SUM('[11]Energy Generation Smmary '!P25:Q25)</f>
        <v>1245000</v>
      </c>
      <c r="G267" s="10">
        <f>SUM('[9]SEPT UNIT 1'!$F41+'[9]SEPT UNIT 2'!$F41+'[9]SEPT UNIT 3'!$F41)*1000</f>
        <v>28500</v>
      </c>
    </row>
    <row r="268" spans="1:7" x14ac:dyDescent="0.3">
      <c r="A268" s="1">
        <v>41174</v>
      </c>
      <c r="B268" s="2">
        <f>SUM('[11]Energy Generation Smmary '!B26:D26)</f>
        <v>521200</v>
      </c>
      <c r="C268" s="2">
        <f>SUM('[11]Energy Generation Smmary '!E26:I26)</f>
        <v>1435500</v>
      </c>
      <c r="D268" s="2">
        <f>SUM('[11]Energy Generation Smmary '!J26:M26)</f>
        <v>944600</v>
      </c>
      <c r="E268" s="2">
        <f>SUM('[11]Energy Generation Smmary '!N26:O26)</f>
        <v>880700</v>
      </c>
      <c r="F268" s="2">
        <f>SUM('[11]Energy Generation Smmary '!P26:Q26)</f>
        <v>1249000</v>
      </c>
      <c r="G268" s="10">
        <f>SUM('[9]SEPT UNIT 1'!$F42+'[9]SEPT UNIT 2'!$F42+'[9]SEPT UNIT 3'!$F42)*1000</f>
        <v>58150</v>
      </c>
    </row>
    <row r="269" spans="1:7" x14ac:dyDescent="0.3">
      <c r="A269" s="1">
        <v>41175</v>
      </c>
      <c r="B269" s="2">
        <f>SUM('[11]Energy Generation Smmary '!B27:D27)</f>
        <v>526800</v>
      </c>
      <c r="C269" s="2">
        <f>SUM('[11]Energy Generation Smmary '!E27:I27)</f>
        <v>1245200</v>
      </c>
      <c r="D269" s="2">
        <f>SUM('[11]Energy Generation Smmary '!J27:M27)</f>
        <v>945500</v>
      </c>
      <c r="E269" s="2">
        <f>SUM('[11]Energy Generation Smmary '!N27:O27)</f>
        <v>529000</v>
      </c>
      <c r="F269" s="2">
        <f>SUM('[11]Energy Generation Smmary '!P27:Q27)</f>
        <v>1151000</v>
      </c>
      <c r="G269" s="10">
        <f>SUM('[9]SEPT UNIT 1'!$F43+'[9]SEPT UNIT 2'!$F43+'[9]SEPT UNIT 3'!$F43)*1000</f>
        <v>39360</v>
      </c>
    </row>
    <row r="270" spans="1:7" x14ac:dyDescent="0.3">
      <c r="A270" s="1">
        <v>41176</v>
      </c>
      <c r="B270" s="2">
        <f>SUM('[11]Energy Generation Smmary '!B28:D28)</f>
        <v>535700</v>
      </c>
      <c r="C270" s="2">
        <f>SUM('[11]Energy Generation Smmary '!E28:I28)</f>
        <v>1525700</v>
      </c>
      <c r="D270" s="2">
        <f>SUM('[11]Energy Generation Smmary '!J28:M28)</f>
        <v>950400</v>
      </c>
      <c r="E270" s="2">
        <f>SUM('[11]Energy Generation Smmary '!N28:O28)</f>
        <v>909000</v>
      </c>
      <c r="F270" s="2">
        <f>SUM('[11]Energy Generation Smmary '!P28:Q28)</f>
        <v>1232000</v>
      </c>
      <c r="G270" s="10">
        <f>SUM('[9]SEPT UNIT 1'!$F44+'[9]SEPT UNIT 2'!$F44+'[9]SEPT UNIT 3'!$F44)*1000</f>
        <v>42330</v>
      </c>
    </row>
    <row r="271" spans="1:7" x14ac:dyDescent="0.3">
      <c r="A271" s="1">
        <v>41177</v>
      </c>
      <c r="B271" s="2">
        <f>SUM('[11]Energy Generation Smmary '!B29:D29)</f>
        <v>549400</v>
      </c>
      <c r="C271" s="2">
        <f>SUM('[11]Energy Generation Smmary '!E29:I29)</f>
        <v>1585000</v>
      </c>
      <c r="D271" s="2">
        <f>SUM('[11]Energy Generation Smmary '!J29:M29)</f>
        <v>946200</v>
      </c>
      <c r="E271" s="2">
        <f>SUM('[11]Energy Generation Smmary '!N29:O29)</f>
        <v>946000</v>
      </c>
      <c r="F271" s="2">
        <f>SUM('[11]Energy Generation Smmary '!P29:Q29)</f>
        <v>1253000</v>
      </c>
      <c r="G271" s="10">
        <f>SUM('[9]SEPT UNIT 1'!$F45+'[9]SEPT UNIT 2'!$F45+'[9]SEPT UNIT 3'!$F45)*1000</f>
        <v>56290</v>
      </c>
    </row>
    <row r="272" spans="1:7" x14ac:dyDescent="0.3">
      <c r="A272" s="1">
        <v>41178</v>
      </c>
      <c r="B272" s="2">
        <f>SUM('[11]Energy Generation Smmary '!B30:D30)</f>
        <v>365800</v>
      </c>
      <c r="C272" s="2">
        <f>SUM('[11]Energy Generation Smmary '!E30:I30)</f>
        <v>1569700</v>
      </c>
      <c r="D272" s="2">
        <f>SUM('[11]Energy Generation Smmary '!J30:M30)</f>
        <v>942300</v>
      </c>
      <c r="E272" s="2">
        <f>SUM('[11]Energy Generation Smmary '!N30:O30)</f>
        <v>1073000</v>
      </c>
      <c r="F272" s="2">
        <f>SUM('[11]Energy Generation Smmary '!P30:Q30)</f>
        <v>1219000</v>
      </c>
      <c r="G272" s="10">
        <f>SUM('[9]SEPT UNIT 1'!$F46+'[9]SEPT UNIT 2'!$F46+'[9]SEPT UNIT 3'!$F46)*1000</f>
        <v>44730.000000000007</v>
      </c>
    </row>
    <row r="273" spans="1:7" x14ac:dyDescent="0.3">
      <c r="A273" s="1">
        <v>41179</v>
      </c>
      <c r="B273" s="2">
        <f>SUM('[11]Energy Generation Smmary '!B31:D31)</f>
        <v>295300</v>
      </c>
      <c r="C273" s="2">
        <f>SUM('[11]Energy Generation Smmary '!E31:I31)</f>
        <v>1610000</v>
      </c>
      <c r="D273" s="2">
        <f>SUM('[11]Energy Generation Smmary '!J31:M31)</f>
        <v>944300</v>
      </c>
      <c r="E273" s="2">
        <f>SUM('[11]Energy Generation Smmary '!N31:O31)</f>
        <v>1056000</v>
      </c>
      <c r="F273" s="2">
        <f>SUM('[11]Energy Generation Smmary '!P31:Q31)</f>
        <v>1264000</v>
      </c>
      <c r="G273" s="10">
        <f>SUM('[9]SEPT UNIT 1'!$F47+'[9]SEPT UNIT 2'!$F47+'[9]SEPT UNIT 3'!$F47)*1000</f>
        <v>51160</v>
      </c>
    </row>
    <row r="274" spans="1:7" x14ac:dyDescent="0.3">
      <c r="A274" s="1">
        <v>41180</v>
      </c>
      <c r="B274" s="2">
        <f>SUM('[11]Energy Generation Smmary '!B32:D32)</f>
        <v>227800</v>
      </c>
      <c r="C274" s="2">
        <f>SUM('[11]Energy Generation Smmary '!E32:I32)</f>
        <v>1489900</v>
      </c>
      <c r="D274" s="2">
        <f>SUM('[11]Energy Generation Smmary '!J32:M32)</f>
        <v>944100</v>
      </c>
      <c r="E274" s="2">
        <f>SUM('[11]Energy Generation Smmary '!N32:O32)</f>
        <v>1074000</v>
      </c>
      <c r="F274" s="2">
        <f>SUM('[11]Energy Generation Smmary '!P32:Q32)</f>
        <v>1239000</v>
      </c>
      <c r="G274" s="10">
        <f>SUM('[9]SEPT UNIT 1'!$F48+'[9]SEPT UNIT 2'!$F48+'[9]SEPT UNIT 3'!$F48)*1000</f>
        <v>40200</v>
      </c>
    </row>
    <row r="275" spans="1:7" x14ac:dyDescent="0.3">
      <c r="A275" s="1">
        <v>41181</v>
      </c>
      <c r="B275" s="2">
        <f>SUM('[11]Energy Generation Smmary '!B33:D33)</f>
        <v>169600</v>
      </c>
      <c r="C275" s="2">
        <f>SUM('[11]Energy Generation Smmary '!E33:I33)</f>
        <v>1555800</v>
      </c>
      <c r="D275" s="2">
        <f>SUM('[11]Energy Generation Smmary '!J33:M33)</f>
        <v>962400</v>
      </c>
      <c r="E275" s="2">
        <f>SUM('[11]Energy Generation Smmary '!N33:O33)</f>
        <v>1020000</v>
      </c>
      <c r="F275" s="2">
        <f>SUM('[11]Energy Generation Smmary '!P33:Q33)</f>
        <v>1223000</v>
      </c>
      <c r="G275" s="10">
        <f>SUM('[9]SEPT UNIT 1'!$F49+'[9]SEPT UNIT 2'!$F49+'[9]SEPT UNIT 3'!$F49)*1000</f>
        <v>48240</v>
      </c>
    </row>
    <row r="276" spans="1:7" x14ac:dyDescent="0.3">
      <c r="A276" s="1">
        <v>41182</v>
      </c>
      <c r="B276" s="2">
        <f>SUM('[11]Energy Generation Smmary '!B34:D34)</f>
        <v>167200</v>
      </c>
      <c r="C276" s="2">
        <f>SUM('[11]Energy Generation Smmary '!E34:I34)</f>
        <v>1445400</v>
      </c>
      <c r="D276" s="2">
        <f>SUM('[11]Energy Generation Smmary '!J34:M34)</f>
        <v>950000</v>
      </c>
      <c r="E276" s="2">
        <f>SUM('[11]Energy Generation Smmary '!N34:O34)</f>
        <v>793000</v>
      </c>
      <c r="F276" s="2">
        <f>SUM('[11]Energy Generation Smmary '!P34:Q34)</f>
        <v>1189000</v>
      </c>
      <c r="G276" s="10">
        <f>SUM('[9]SEPT UNIT 1'!$F50+'[9]SEPT UNIT 2'!$F50+'[9]SEPT UNIT 3'!$F50)*1000</f>
        <v>47470</v>
      </c>
    </row>
    <row r="277" spans="1:7" x14ac:dyDescent="0.3">
      <c r="A277" s="1">
        <v>41183</v>
      </c>
      <c r="B277" s="2">
        <f>SUM('[13]Energy Generation Smmary '!B5:D5)</f>
        <v>179600</v>
      </c>
      <c r="C277" s="2">
        <f>SUM('[13]Energy Generation Smmary '!E5:I5)</f>
        <v>1646000</v>
      </c>
      <c r="D277" s="2">
        <f>SUM('[13]Energy Generation Smmary '!J5:M5)</f>
        <v>943900</v>
      </c>
      <c r="E277" s="2">
        <f>SUM('[13]Energy Generation Smmary '!N5:O5)</f>
        <v>970000</v>
      </c>
      <c r="F277" s="2">
        <f>SUM('[13]Energy Generation Smmary '!P5:Q5)</f>
        <v>1303000</v>
      </c>
      <c r="G277" s="10">
        <f>SUM('[9]OCT UNIT 1'!$F21+'[9]OCT UNIT 2'!$F21+'[9]OCT UNIT 3'!$F21)*1000</f>
        <v>48210</v>
      </c>
    </row>
    <row r="278" spans="1:7" x14ac:dyDescent="0.3">
      <c r="A278" s="1">
        <v>41184</v>
      </c>
      <c r="B278" s="2">
        <f>SUM('[13]Energy Generation Smmary '!B6:D6)</f>
        <v>177100</v>
      </c>
      <c r="C278" s="2">
        <f>SUM('[13]Energy Generation Smmary '!E6:I6)</f>
        <v>1606200</v>
      </c>
      <c r="D278" s="2">
        <f>SUM('[13]Energy Generation Smmary '!J6:M6)</f>
        <v>955100</v>
      </c>
      <c r="E278" s="2">
        <f>SUM('[13]Energy Generation Smmary '!N6:O6)</f>
        <v>1038000</v>
      </c>
      <c r="F278" s="2">
        <f>SUM('[13]Energy Generation Smmary '!P6:Q6)</f>
        <v>1299000</v>
      </c>
      <c r="G278" s="10">
        <f>SUM('[9]OCT UNIT 1'!$F22+'[9]OCT UNIT 2'!$F22+'[9]OCT UNIT 3'!$F22)*1000</f>
        <v>50450</v>
      </c>
    </row>
    <row r="279" spans="1:7" x14ac:dyDescent="0.3">
      <c r="A279" s="1">
        <v>41185</v>
      </c>
      <c r="B279" s="2">
        <f>SUM('[13]Energy Generation Smmary '!B7:D7)</f>
        <v>236300</v>
      </c>
      <c r="C279" s="2">
        <f>SUM('[13]Energy Generation Smmary '!E7:I7)</f>
        <v>1656500</v>
      </c>
      <c r="D279" s="2">
        <f>SUM('[13]Energy Generation Smmary '!J7:M7)</f>
        <v>963400</v>
      </c>
      <c r="E279" s="2">
        <f>SUM('[13]Energy Generation Smmary '!N7:O7)</f>
        <v>1092000</v>
      </c>
      <c r="F279" s="2">
        <f>SUM('[13]Energy Generation Smmary '!P7:Q7)</f>
        <v>1277000</v>
      </c>
      <c r="G279" s="10">
        <f>SUM('[9]OCT UNIT 1'!$F23+'[9]OCT UNIT 2'!$F23+'[9]OCT UNIT 3'!$F23)*1000</f>
        <v>23280</v>
      </c>
    </row>
    <row r="280" spans="1:7" x14ac:dyDescent="0.3">
      <c r="A280" s="1">
        <v>41186</v>
      </c>
      <c r="B280" s="2">
        <f>SUM('[13]Energy Generation Smmary '!B8:D8)</f>
        <v>352100</v>
      </c>
      <c r="C280" s="2">
        <f>SUM('[13]Energy Generation Smmary '!E8:I8)</f>
        <v>1629900</v>
      </c>
      <c r="D280" s="2">
        <f>SUM('[13]Energy Generation Smmary '!J8:M8)</f>
        <v>949700</v>
      </c>
      <c r="E280" s="2">
        <f>SUM('[13]Energy Generation Smmary '!N8:O8)</f>
        <v>1065000</v>
      </c>
      <c r="F280" s="2">
        <f>SUM('[13]Energy Generation Smmary '!P8:Q8)</f>
        <v>1281000</v>
      </c>
      <c r="G280" s="10">
        <f>SUM('[9]OCT UNIT 1'!$F24+'[9]OCT UNIT 2'!$F24+'[9]OCT UNIT 3'!$F24)*1000</f>
        <v>10600</v>
      </c>
    </row>
    <row r="281" spans="1:7" x14ac:dyDescent="0.3">
      <c r="A281" s="1">
        <v>41187</v>
      </c>
      <c r="B281" s="2">
        <f>SUM('[13]Energy Generation Smmary '!B9:D9)</f>
        <v>348800</v>
      </c>
      <c r="C281" s="2">
        <f>SUM('[13]Energy Generation Smmary '!E9:I9)</f>
        <v>1639900</v>
      </c>
      <c r="D281" s="2">
        <f>SUM('[13]Energy Generation Smmary '!J9:M9)</f>
        <v>934700</v>
      </c>
      <c r="E281" s="2">
        <f>SUM('[13]Energy Generation Smmary '!N9:O9)</f>
        <v>1084000</v>
      </c>
      <c r="F281" s="2">
        <f>SUM('[13]Energy Generation Smmary '!P9:Q9)</f>
        <v>1254000</v>
      </c>
      <c r="G281" s="10">
        <f>SUM('[9]OCT UNIT 1'!$F25+'[9]OCT UNIT 2'!$F25+'[9]OCT UNIT 3'!$F25)*1000</f>
        <v>9640</v>
      </c>
    </row>
    <row r="282" spans="1:7" x14ac:dyDescent="0.3">
      <c r="A282" s="1">
        <v>41188</v>
      </c>
      <c r="B282" s="2">
        <f>SUM('[13]Energy Generation Smmary '!B10:D10)</f>
        <v>354300</v>
      </c>
      <c r="C282" s="2">
        <f>SUM('[13]Energy Generation Smmary '!E10:I10)</f>
        <v>1572500</v>
      </c>
      <c r="D282" s="2">
        <f>SUM('[13]Energy Generation Smmary '!J10:M10)</f>
        <v>952700</v>
      </c>
      <c r="E282" s="2">
        <f>SUM('[13]Energy Generation Smmary '!N10:O10)</f>
        <v>1073000</v>
      </c>
      <c r="F282" s="2">
        <f>SUM('[13]Energy Generation Smmary '!P10:Q10)</f>
        <v>1205000</v>
      </c>
      <c r="G282" s="10">
        <f>SUM('[9]OCT UNIT 1'!$F26+'[9]OCT UNIT 2'!$F26+'[9]OCT UNIT 3'!$F26)*1000</f>
        <v>15480</v>
      </c>
    </row>
    <row r="283" spans="1:7" x14ac:dyDescent="0.3">
      <c r="A283" s="1">
        <v>41189</v>
      </c>
      <c r="B283" s="2">
        <f>SUM('[13]Energy Generation Smmary '!B11:D11)</f>
        <v>351600</v>
      </c>
      <c r="C283" s="2">
        <f>SUM('[13]Energy Generation Smmary '!E11:I11)</f>
        <v>1380400</v>
      </c>
      <c r="D283" s="2">
        <f>SUM('[13]Energy Generation Smmary '!J11:M11)</f>
        <v>945500</v>
      </c>
      <c r="E283" s="2">
        <f>SUM('[13]Energy Generation Smmary '!N11:O11)</f>
        <v>929000</v>
      </c>
      <c r="F283" s="2">
        <f>SUM('[13]Energy Generation Smmary '!P11:Q11)</f>
        <v>1175000</v>
      </c>
      <c r="G283" s="10">
        <f>SUM('[9]OCT UNIT 1'!$F27+'[9]OCT UNIT 2'!$F27+'[9]OCT UNIT 3'!$F27)*1000</f>
        <v>10860</v>
      </c>
    </row>
    <row r="284" spans="1:7" x14ac:dyDescent="0.3">
      <c r="A284" s="1">
        <v>41190</v>
      </c>
      <c r="B284" s="2">
        <f>SUM('[13]Energy Generation Smmary '!B12:D12)</f>
        <v>355800</v>
      </c>
      <c r="C284" s="2">
        <f>SUM('[13]Energy Generation Smmary '!E12:I12)</f>
        <v>1603800</v>
      </c>
      <c r="D284" s="2">
        <f>SUM('[13]Energy Generation Smmary '!J12:M12)</f>
        <v>936900</v>
      </c>
      <c r="E284" s="2">
        <f>SUM('[13]Energy Generation Smmary '!N12:O12)</f>
        <v>972000</v>
      </c>
      <c r="F284" s="2">
        <f>SUM('[13]Energy Generation Smmary '!P12:Q12)</f>
        <v>1263000</v>
      </c>
      <c r="G284" s="10">
        <f>SUM('[9]OCT UNIT 1'!$F28+'[9]OCT UNIT 2'!$F28+'[9]OCT UNIT 3'!$F28)*1000</f>
        <v>8570</v>
      </c>
    </row>
    <row r="285" spans="1:7" x14ac:dyDescent="0.3">
      <c r="A285" s="1">
        <v>41191</v>
      </c>
      <c r="B285" s="2">
        <f>SUM('[13]Energy Generation Smmary '!B13:D13)</f>
        <v>352900</v>
      </c>
      <c r="C285" s="2">
        <f>SUM('[13]Energy Generation Smmary '!E13:I13)</f>
        <v>1657300</v>
      </c>
      <c r="D285" s="2">
        <f>SUM('[13]Energy Generation Smmary '!J13:M13)</f>
        <v>951300</v>
      </c>
      <c r="E285" s="2">
        <f>SUM('[13]Energy Generation Smmary '!N13:O13)</f>
        <v>1052000</v>
      </c>
      <c r="F285" s="2">
        <f>SUM('[13]Energy Generation Smmary '!P13:Q13)</f>
        <v>1208000</v>
      </c>
      <c r="G285" s="10">
        <f>SUM('[9]OCT UNIT 1'!$F29+'[9]OCT UNIT 2'!$F29+'[9]OCT UNIT 3'!$F29)*1000</f>
        <v>12050</v>
      </c>
    </row>
    <row r="286" spans="1:7" x14ac:dyDescent="0.3">
      <c r="A286" s="1">
        <v>41192</v>
      </c>
      <c r="B286" s="2">
        <f>SUM('[13]Energy Generation Smmary '!B14:D14)</f>
        <v>313800</v>
      </c>
      <c r="C286" s="2">
        <f>SUM('[13]Energy Generation Smmary '!E14:I14)</f>
        <v>1585500</v>
      </c>
      <c r="D286" s="2">
        <f>SUM('[13]Energy Generation Smmary '!J14:M14)</f>
        <v>953900</v>
      </c>
      <c r="E286" s="2">
        <f>SUM('[13]Energy Generation Smmary '!N14:O14)</f>
        <v>1056000</v>
      </c>
      <c r="F286" s="2">
        <f>SUM('[13]Energy Generation Smmary '!P14:Q14)</f>
        <v>1203000</v>
      </c>
      <c r="G286" s="10">
        <f>SUM('[9]OCT UNIT 1'!$F30+'[9]OCT UNIT 2'!$F30+'[9]OCT UNIT 3'!$F30)*1000</f>
        <v>16340</v>
      </c>
    </row>
    <row r="287" spans="1:7" x14ac:dyDescent="0.3">
      <c r="A287" s="1">
        <v>41193</v>
      </c>
      <c r="B287" s="2">
        <f>SUM('[13]Energy Generation Smmary '!B15:D15)</f>
        <v>353200</v>
      </c>
      <c r="C287" s="2">
        <f>SUM('[13]Energy Generation Smmary '!E15:I15)</f>
        <v>1675900</v>
      </c>
      <c r="D287" s="2">
        <f>SUM('[13]Energy Generation Smmary '!J15:M15)</f>
        <v>950500</v>
      </c>
      <c r="E287" s="2">
        <f>SUM('[14]Energy Generation Smmary '!$N$15:$O$15)</f>
        <v>1092000</v>
      </c>
      <c r="F287" s="2">
        <f>SUM('[13]Energy Generation Smmary '!P15:Q15)</f>
        <v>1191000</v>
      </c>
      <c r="G287" s="10">
        <f>SUM('[9]OCT UNIT 1'!$F31+'[9]OCT UNIT 2'!$F31+'[9]OCT UNIT 3'!$F31)*1000</f>
        <v>10670</v>
      </c>
    </row>
    <row r="288" spans="1:7" x14ac:dyDescent="0.3">
      <c r="A288" s="1">
        <v>41194</v>
      </c>
      <c r="B288" s="2">
        <f>SUM('[13]Energy Generation Smmary '!B16:D16)</f>
        <v>359000</v>
      </c>
      <c r="C288" s="2">
        <f>SUM('[13]Energy Generation Smmary '!E16:I16)</f>
        <v>1600600</v>
      </c>
      <c r="D288" s="2">
        <f>SUM('[13]Energy Generation Smmary '!J16:M16)</f>
        <v>966000</v>
      </c>
      <c r="E288" s="2">
        <f>SUM('[13]Energy Generation Smmary '!N16:O16)</f>
        <v>1098000</v>
      </c>
      <c r="F288" s="2">
        <f>SUM('[13]Energy Generation Smmary '!P16:Q16)</f>
        <v>1207000</v>
      </c>
      <c r="G288" s="10">
        <f>SUM('[9]OCT UNIT 1'!$F32+'[9]OCT UNIT 2'!$F32+'[9]OCT UNIT 3'!$F32)*1000</f>
        <v>9250</v>
      </c>
    </row>
    <row r="289" spans="1:7" x14ac:dyDescent="0.3">
      <c r="A289" s="1">
        <v>41195</v>
      </c>
      <c r="B289" s="2">
        <f>SUM('[13]Energy Generation Smmary '!B17:D17)</f>
        <v>351400</v>
      </c>
      <c r="C289" s="2">
        <f>SUM('[13]Energy Generation Smmary '!E17:I17)</f>
        <v>1420900</v>
      </c>
      <c r="D289" s="2">
        <f>SUM('[13]Energy Generation Smmary '!J17:M17)</f>
        <v>946400</v>
      </c>
      <c r="E289" s="2">
        <f>SUM('[13]Energy Generation Smmary '!N17:O17)</f>
        <v>1149000</v>
      </c>
      <c r="F289" s="2">
        <f>SUM('[13]Energy Generation Smmary '!P17:Q17)</f>
        <v>1203000</v>
      </c>
      <c r="G289" s="10">
        <f>SUM('[9]OCT UNIT 1'!$F33+'[9]OCT UNIT 2'!$F33+'[9]OCT UNIT 3'!$F33)*1000</f>
        <v>7430</v>
      </c>
    </row>
    <row r="290" spans="1:7" x14ac:dyDescent="0.3">
      <c r="A290" s="1">
        <v>41196</v>
      </c>
      <c r="B290" s="2">
        <f>SUM('[13]Energy Generation Smmary '!B18:D18)</f>
        <v>351800</v>
      </c>
      <c r="C290" s="2">
        <f>SUM('[13]Energy Generation Smmary '!E18:I18)</f>
        <v>1367700</v>
      </c>
      <c r="D290" s="2">
        <f>SUM('[13]Energy Generation Smmary '!J18:M18)</f>
        <v>968100</v>
      </c>
      <c r="E290" s="2">
        <f>SUM('[13]Energy Generation Smmary '!N18:O18)</f>
        <v>895000</v>
      </c>
      <c r="F290" s="2">
        <f>SUM('[13]Energy Generation Smmary '!P18:Q18)</f>
        <v>1084000</v>
      </c>
      <c r="G290" s="10">
        <f>SUM('[9]OCT UNIT 1'!$F34+'[9]OCT UNIT 2'!$F34+'[9]OCT UNIT 3'!$F34)*1000</f>
        <v>7140</v>
      </c>
    </row>
    <row r="291" spans="1:7" x14ac:dyDescent="0.3">
      <c r="A291" s="1">
        <v>41197</v>
      </c>
      <c r="B291" s="2">
        <f>SUM('[13]Energy Generation Smmary '!B19:D19)</f>
        <v>354300</v>
      </c>
      <c r="C291" s="2">
        <f>SUM('[13]Energy Generation Smmary '!E19:I19)</f>
        <v>1580500</v>
      </c>
      <c r="D291" s="2">
        <f>SUM('[13]Energy Generation Smmary '!J19:M19)</f>
        <v>959700</v>
      </c>
      <c r="E291" s="2">
        <f>SUM('[13]Energy Generation Smmary '!N19:O19)</f>
        <v>842000</v>
      </c>
      <c r="F291" s="2">
        <f>SUM('[13]Energy Generation Smmary '!P19:Q19)</f>
        <v>1180000</v>
      </c>
      <c r="G291" s="10">
        <f>SUM('[9]OCT UNIT 1'!$F35+'[9]OCT UNIT 2'!$F35+'[9]OCT UNIT 3'!$F35)*1000</f>
        <v>4380</v>
      </c>
    </row>
    <row r="292" spans="1:7" x14ac:dyDescent="0.3">
      <c r="A292" s="1">
        <v>41198</v>
      </c>
      <c r="B292" s="2">
        <f>SUM('[13]Energy Generation Smmary '!B20:D20)</f>
        <v>359200</v>
      </c>
      <c r="C292" s="2">
        <f>SUM('[13]Energy Generation Smmary '!E20:I20)</f>
        <v>1658600</v>
      </c>
      <c r="D292" s="2">
        <f>SUM('[13]Energy Generation Smmary '!J20:M20)</f>
        <v>938100</v>
      </c>
      <c r="E292" s="2">
        <f>SUM('[13]Energy Generation Smmary '!N20:O20)</f>
        <v>956000</v>
      </c>
      <c r="F292" s="2">
        <f>SUM('[13]Energy Generation Smmary '!P20:Q20)</f>
        <v>1227000</v>
      </c>
      <c r="G292" s="10">
        <f>SUM('[9]OCT UNIT 1'!$F36+'[9]OCT UNIT 2'!$F36+'[9]OCT UNIT 3'!$F36)*1000</f>
        <v>7930</v>
      </c>
    </row>
    <row r="293" spans="1:7" x14ac:dyDescent="0.3">
      <c r="A293" s="1">
        <v>41199</v>
      </c>
      <c r="B293" s="2">
        <f>SUM('[13]Energy Generation Smmary '!B21:D21)</f>
        <v>350800</v>
      </c>
      <c r="C293" s="2">
        <f>SUM('[13]Energy Generation Smmary '!E21:I21)</f>
        <v>1609000</v>
      </c>
      <c r="D293" s="2">
        <f>SUM('[13]Energy Generation Smmary '!J21:M21)</f>
        <v>950800</v>
      </c>
      <c r="E293" s="2">
        <f>SUM('[13]Energy Generation Smmary '!N21:O21)</f>
        <v>1138000</v>
      </c>
      <c r="F293" s="2">
        <f>SUM('[13]Energy Generation Smmary '!P21:Q21)</f>
        <v>1204000</v>
      </c>
      <c r="G293" s="10">
        <f>SUM('[9]OCT UNIT 1'!$F37+'[9]OCT UNIT 2'!$F37+'[9]OCT UNIT 3'!$F37)*1000</f>
        <v>2840</v>
      </c>
    </row>
    <row r="294" spans="1:7" x14ac:dyDescent="0.3">
      <c r="A294" s="1">
        <v>41200</v>
      </c>
      <c r="B294" s="2">
        <f>SUM('[13]Energy Generation Smmary '!B22:D22)</f>
        <v>420600</v>
      </c>
      <c r="C294" s="2">
        <f>SUM('[13]Energy Generation Smmary '!E22:I22)</f>
        <v>1665200</v>
      </c>
      <c r="D294" s="2">
        <f>SUM('[13]Energy Generation Smmary '!J22:M22)</f>
        <v>955500</v>
      </c>
      <c r="E294" s="2">
        <f>SUM('[13]Energy Generation Smmary '!N22:O22)</f>
        <v>1056000</v>
      </c>
      <c r="F294" s="2">
        <f>SUM('[13]Energy Generation Smmary '!P22:Q22)</f>
        <v>1213000</v>
      </c>
      <c r="G294" s="10">
        <f>SUM('[9]OCT UNIT 1'!$F38+'[9]OCT UNIT 2'!$F38+'[9]OCT UNIT 3'!$F38)*1000</f>
        <v>17300</v>
      </c>
    </row>
    <row r="295" spans="1:7" x14ac:dyDescent="0.3">
      <c r="A295" s="1">
        <v>41201</v>
      </c>
      <c r="B295" s="2">
        <f>SUM('[13]Energy Generation Smmary '!B23:D23)</f>
        <v>500500</v>
      </c>
      <c r="C295" s="2">
        <f>SUM('[13]Energy Generation Smmary '!E23:I23)</f>
        <v>1350200</v>
      </c>
      <c r="D295" s="2">
        <f>SUM('[13]Energy Generation Smmary '!J23:M23)</f>
        <v>951600</v>
      </c>
      <c r="E295" s="2">
        <f>SUM('[13]Energy Generation Smmary '!N23:O23)</f>
        <v>1060000</v>
      </c>
      <c r="F295" s="2">
        <f>SUM('[13]Energy Generation Smmary '!P23:Q23)</f>
        <v>1157000</v>
      </c>
      <c r="G295" s="10">
        <f>SUM('[9]OCT UNIT 1'!$F39+'[9]OCT UNIT 2'!$F39+'[9]OCT UNIT 3'!$F39)*1000</f>
        <v>14540</v>
      </c>
    </row>
    <row r="296" spans="1:7" x14ac:dyDescent="0.3">
      <c r="A296" s="1">
        <v>41202</v>
      </c>
      <c r="B296" s="2">
        <f>SUM('[13]Energy Generation Smmary '!B24:D24)</f>
        <v>525000</v>
      </c>
      <c r="C296" s="2">
        <f>SUM('[13]Energy Generation Smmary '!E24:I24)</f>
        <v>1516400</v>
      </c>
      <c r="D296" s="2">
        <f>SUM('[13]Energy Generation Smmary '!J24:M24)</f>
        <v>975000</v>
      </c>
      <c r="E296" s="2">
        <f>SUM('[13]Energy Generation Smmary '!N24:O24)</f>
        <v>1028000</v>
      </c>
      <c r="F296" s="2">
        <f>SUM('[13]Energy Generation Smmary '!P24:Q24)</f>
        <v>1121000</v>
      </c>
      <c r="G296" s="10">
        <f>SUM('[9]OCT UNIT 1'!$F40+'[9]OCT UNIT 2'!$F40+'[9]OCT UNIT 3'!$F40)*1000</f>
        <v>10770</v>
      </c>
    </row>
    <row r="297" spans="1:7" x14ac:dyDescent="0.3">
      <c r="A297" s="1">
        <v>41203</v>
      </c>
      <c r="B297" s="2">
        <f>SUM('[13]Energy Generation Smmary '!B25:D25)</f>
        <v>423800</v>
      </c>
      <c r="C297" s="2">
        <f>SUM('[13]Energy Generation Smmary '!E25:I25)</f>
        <v>1245000</v>
      </c>
      <c r="D297" s="2">
        <f>SUM('[13]Energy Generation Smmary '!J25:M25)</f>
        <v>952500</v>
      </c>
      <c r="E297" s="2">
        <f>SUM('[13]Energy Generation Smmary '!N25:O25)</f>
        <v>795000</v>
      </c>
      <c r="F297" s="2">
        <f>SUM('[13]Energy Generation Smmary '!P25:Q25)</f>
        <v>1056000</v>
      </c>
      <c r="G297" s="10">
        <f>SUM('[9]OCT UNIT 1'!$F41+'[9]OCT UNIT 2'!$F41+'[9]OCT UNIT 3'!$F41)*1000</f>
        <v>3560</v>
      </c>
    </row>
    <row r="298" spans="1:7" x14ac:dyDescent="0.3">
      <c r="A298" s="1">
        <v>41204</v>
      </c>
      <c r="B298" s="2">
        <f>SUM('[13]Energy Generation Smmary '!B26:D26)</f>
        <v>519100</v>
      </c>
      <c r="C298" s="2">
        <f>SUM('[13]Energy Generation Smmary '!E26:I26)</f>
        <v>1455500</v>
      </c>
      <c r="D298" s="2">
        <f>SUM('[13]Energy Generation Smmary '!J26:M26)</f>
        <v>915500</v>
      </c>
      <c r="E298" s="2">
        <f>SUM('[13]Energy Generation Smmary '!N26:O26)</f>
        <v>1041000</v>
      </c>
      <c r="F298" s="2">
        <f>SUM('[13]Energy Generation Smmary '!P26:Q26)</f>
        <v>1130000</v>
      </c>
      <c r="G298" s="10">
        <f>SUM('[9]OCT UNIT 1'!$F42+'[9]OCT UNIT 2'!$F42+'[9]OCT UNIT 3'!$F42)*1000</f>
        <v>8070</v>
      </c>
    </row>
    <row r="299" spans="1:7" x14ac:dyDescent="0.3">
      <c r="A299" s="1">
        <v>41205</v>
      </c>
      <c r="B299" s="2">
        <f>SUM('[13]Energy Generation Smmary '!B27:D27)</f>
        <v>542000</v>
      </c>
      <c r="C299" s="2">
        <f>SUM('[13]Energy Generation Smmary '!E27:I27)</f>
        <v>1634000</v>
      </c>
      <c r="D299" s="2">
        <f>SUM('[13]Energy Generation Smmary '!J27:M27)</f>
        <v>952400</v>
      </c>
      <c r="E299" s="2">
        <f>SUM('[13]Energy Generation Smmary '!N27:O27)</f>
        <v>1047000</v>
      </c>
      <c r="F299" s="2">
        <f>SUM('[13]Energy Generation Smmary '!P27:Q27)</f>
        <v>1114000</v>
      </c>
      <c r="G299" s="10">
        <f>SUM('[9]OCT UNIT 1'!$F43+'[9]OCT UNIT 2'!$F43+'[9]OCT UNIT 3'!$F43)*1000</f>
        <v>14080</v>
      </c>
    </row>
    <row r="300" spans="1:7" x14ac:dyDescent="0.3">
      <c r="A300" s="1">
        <v>41206</v>
      </c>
      <c r="B300" s="2">
        <f>SUM('[13]Energy Generation Smmary '!B28:D28)</f>
        <v>545400</v>
      </c>
      <c r="C300" s="2">
        <f>SUM('[13]Energy Generation Smmary '!E28:I28)</f>
        <v>1601100</v>
      </c>
      <c r="D300" s="2">
        <f>SUM('[13]Energy Generation Smmary '!J28:M28)</f>
        <v>936200</v>
      </c>
      <c r="E300" s="2">
        <f>SUM('[13]Energy Generation Smmary '!N28:O28)</f>
        <v>1005000</v>
      </c>
      <c r="F300" s="2">
        <f>SUM('[13]Energy Generation Smmary '!P28:Q28)</f>
        <v>1136000</v>
      </c>
      <c r="G300" s="10">
        <f>SUM('[9]OCT UNIT 1'!$F44+'[9]OCT UNIT 2'!$F44+'[9]OCT UNIT 3'!$F44)*1000</f>
        <v>11150</v>
      </c>
    </row>
    <row r="301" spans="1:7" x14ac:dyDescent="0.3">
      <c r="A301" s="1">
        <v>41207</v>
      </c>
      <c r="B301" s="2">
        <f>SUM('[13]Energy Generation Smmary '!B29:D29)</f>
        <v>401600</v>
      </c>
      <c r="C301" s="2">
        <f>SUM('[13]Energy Generation Smmary '!E29:I29)</f>
        <v>1512800</v>
      </c>
      <c r="D301" s="2">
        <f>SUM('[13]Energy Generation Smmary '!J29:M29)</f>
        <v>1162600</v>
      </c>
      <c r="E301" s="2">
        <f>SUM('[13]Energy Generation Smmary '!N29:O29)</f>
        <v>911000</v>
      </c>
      <c r="F301" s="2">
        <f>SUM('[13]Energy Generation Smmary '!P29:Q29)</f>
        <v>1126000</v>
      </c>
      <c r="G301" s="10">
        <f>SUM('[9]OCT UNIT 1'!$F45+'[9]OCT UNIT 2'!$F45+'[9]OCT UNIT 3'!$F45)*1000</f>
        <v>11200</v>
      </c>
    </row>
    <row r="302" spans="1:7" x14ac:dyDescent="0.3">
      <c r="A302" s="1">
        <v>41208</v>
      </c>
      <c r="B302" s="2">
        <f>SUM('[13]Energy Generation Smmary '!B30:D30)</f>
        <v>358100</v>
      </c>
      <c r="C302" s="2">
        <f>SUM('[13]Energy Generation Smmary '!E30:I30)</f>
        <v>1595100</v>
      </c>
      <c r="D302" s="2">
        <f>SUM('[13]Energy Generation Smmary '!J30:M30)</f>
        <v>935300</v>
      </c>
      <c r="E302" s="2">
        <f>SUM('[13]Energy Generation Smmary '!N30:O30)</f>
        <v>1045000</v>
      </c>
      <c r="F302" s="2">
        <f>SUM('[13]Energy Generation Smmary '!P30:Q30)</f>
        <v>1237000</v>
      </c>
      <c r="G302" s="10">
        <f>SUM('[9]OCT UNIT 1'!$F46+'[9]OCT UNIT 2'!$F46+'[9]OCT UNIT 3'!$F46)*1000</f>
        <v>14360</v>
      </c>
    </row>
    <row r="303" spans="1:7" x14ac:dyDescent="0.3">
      <c r="A303" s="1">
        <v>41209</v>
      </c>
      <c r="B303" s="2">
        <f>SUM('[13]Energy Generation Smmary '!B31:D31)</f>
        <v>347500</v>
      </c>
      <c r="C303" s="2">
        <f>SUM('[13]Energy Generation Smmary '!E31:I31)</f>
        <v>1512200</v>
      </c>
      <c r="D303" s="2">
        <f>SUM('[13]Energy Generation Smmary '!J31:M31)</f>
        <v>932100</v>
      </c>
      <c r="E303" s="2">
        <f>SUM('[13]Energy Generation Smmary '!N31:O31)</f>
        <v>986000</v>
      </c>
      <c r="F303" s="2">
        <f>SUM('[13]Energy Generation Smmary '!P31:Q31)</f>
        <v>1212000</v>
      </c>
      <c r="G303" s="10">
        <f>SUM('[9]OCT UNIT 1'!$F47+'[9]OCT UNIT 2'!$F47+'[9]OCT UNIT 3'!$F47)*1000</f>
        <v>13680</v>
      </c>
    </row>
    <row r="304" spans="1:7" x14ac:dyDescent="0.3">
      <c r="A304" s="1">
        <v>41210</v>
      </c>
      <c r="B304" s="2">
        <f>SUM('[13]Energy Generation Smmary '!B32:D32)</f>
        <v>345700</v>
      </c>
      <c r="C304" s="2">
        <f>SUM('[13]Energy Generation Smmary '!E32:I32)</f>
        <v>1489700</v>
      </c>
      <c r="D304" s="2">
        <f>SUM('[13]Energy Generation Smmary '!J32:M32)</f>
        <v>943100</v>
      </c>
      <c r="E304" s="2">
        <f>SUM('[13]Energy Generation Smmary '!N32:O32)</f>
        <v>1025000</v>
      </c>
      <c r="F304" s="2">
        <f>SUM('[13]Energy Generation Smmary '!P32:Q32)</f>
        <v>552000</v>
      </c>
      <c r="G304" s="10">
        <f>SUM('[9]OCT UNIT 1'!$F48+'[9]OCT UNIT 2'!$F48+'[9]OCT UNIT 3'!$F48)*1000</f>
        <v>3860</v>
      </c>
    </row>
    <row r="305" spans="1:7" x14ac:dyDescent="0.3">
      <c r="A305" s="1">
        <v>41211</v>
      </c>
      <c r="B305" s="2">
        <f>SUM('[13]Energy Generation Smmary '!B33:D33)</f>
        <v>368800</v>
      </c>
      <c r="C305" s="2">
        <f>SUM('[13]Energy Generation Smmary '!E33:I33)</f>
        <v>1542100</v>
      </c>
      <c r="D305" s="2">
        <f>SUM('[13]Energy Generation Smmary '!J33:M33)</f>
        <v>930000</v>
      </c>
      <c r="E305" s="2">
        <f>SUM('[13]Energy Generation Smmary '!N33:O33)</f>
        <v>958562</v>
      </c>
      <c r="F305" s="2">
        <f>SUM('[13]Energy Generation Smmary '!P33:Q33)</f>
        <v>1225000</v>
      </c>
      <c r="G305" s="10">
        <f>SUM('[9]OCT UNIT 1'!$F49+'[9]OCT UNIT 2'!$F49+'[9]OCT UNIT 3'!$F49)*1000</f>
        <v>47670</v>
      </c>
    </row>
    <row r="306" spans="1:7" x14ac:dyDescent="0.3">
      <c r="A306" s="1">
        <v>41212</v>
      </c>
      <c r="B306" s="2">
        <f>SUM('[13]Energy Generation Smmary '!B34:D34)</f>
        <v>541700</v>
      </c>
      <c r="C306" s="2">
        <f>SUM('[13]Energy Generation Smmary '!E34:I34)</f>
        <v>1577700</v>
      </c>
      <c r="D306" s="2">
        <f>SUM('[13]Energy Generation Smmary '!J34:M34)</f>
        <v>923400</v>
      </c>
      <c r="E306" s="2">
        <f>SUM('[13]Energy Generation Smmary '!N34:O34)</f>
        <v>927000</v>
      </c>
      <c r="F306" s="2">
        <f>SUM('[13]Energy Generation Smmary '!P34:Q34)</f>
        <v>1206000</v>
      </c>
      <c r="G306" s="10">
        <f>SUM('[9]OCT UNIT 1'!$F50+'[9]OCT UNIT 2'!$F50+'[9]OCT UNIT 3'!$F50)*1000</f>
        <v>50450</v>
      </c>
    </row>
    <row r="307" spans="1:7" x14ac:dyDescent="0.3">
      <c r="A307" s="1">
        <v>41213</v>
      </c>
      <c r="B307" s="2">
        <f>SUM('[13]Energy Generation Smmary '!B35:D35)</f>
        <v>543200</v>
      </c>
      <c r="C307" s="2">
        <f>SUM('[13]Energy Generation Smmary '!E35:I35)</f>
        <v>1577400</v>
      </c>
      <c r="D307" s="2">
        <f>SUM('[13]Energy Generation Smmary '!J35:M35)</f>
        <v>1065400</v>
      </c>
      <c r="E307" s="2">
        <f>SUM('[13]Energy Generation Smmary '!N35:O35)</f>
        <v>881000</v>
      </c>
      <c r="F307" s="2">
        <f>SUM('[13]Energy Generation Smmary '!P35:Q35)</f>
        <v>1166000</v>
      </c>
      <c r="G307" s="10">
        <f>SUM('[9]OCT UNIT 1'!$F51+'[9]OCT UNIT 2'!$F51+'[9]OCT UNIT 3'!$F51)*1000</f>
        <v>50910</v>
      </c>
    </row>
    <row r="308" spans="1:7" x14ac:dyDescent="0.3">
      <c r="A308" s="1">
        <v>41214</v>
      </c>
      <c r="B308" s="2">
        <f>SUM('[15]Energy Generation Smmary '!B5:D5)</f>
        <v>533100</v>
      </c>
      <c r="C308" s="2">
        <f>SUM('[15]Energy Generation Smmary '!E5:I5)</f>
        <v>1310400</v>
      </c>
      <c r="D308" s="2">
        <f>SUM('[15]Energy Generation Smmary '!J5:M5)</f>
        <v>980200</v>
      </c>
      <c r="E308" s="2">
        <f>SUM('[15]Energy Generation Smmary '!N5:O5)</f>
        <v>752000</v>
      </c>
      <c r="F308" s="2">
        <f>SUM('[15]Energy Generation Smmary '!P5:Q5)</f>
        <v>1154000</v>
      </c>
      <c r="G308" s="10">
        <f>SUM('[9]NOV UNIT 1'!$F21+'[9]NOV UNIT 2'!$F21+'[9]NOV UNIT 3'!$F21)*1000</f>
        <v>29620</v>
      </c>
    </row>
    <row r="309" spans="1:7" x14ac:dyDescent="0.3">
      <c r="A309" s="1">
        <v>41215</v>
      </c>
      <c r="B309" s="2">
        <f>SUM('[15]Energy Generation Smmary '!B6:D6)</f>
        <v>553400</v>
      </c>
      <c r="C309" s="2">
        <f>SUM('[15]Energy Generation Smmary '!E6:I6)</f>
        <v>1461000</v>
      </c>
      <c r="D309" s="2">
        <f>SUM('[15]Energy Generation Smmary '!J6:M6)</f>
        <v>952300</v>
      </c>
      <c r="E309" s="2">
        <f>SUM('[15]Energy Generation Smmary '!N6:O6)</f>
        <v>887000</v>
      </c>
      <c r="F309" s="2">
        <f>SUM('[15]Energy Generation Smmary '!P6:Q6)</f>
        <v>1238000</v>
      </c>
      <c r="G309" s="10">
        <f>SUM('[9]NOV UNIT 1'!$F22+'[9]NOV UNIT 2'!$F22+'[9]NOV UNIT 3'!$F22)*1000</f>
        <v>52680</v>
      </c>
    </row>
    <row r="310" spans="1:7" x14ac:dyDescent="0.3">
      <c r="A310" s="1">
        <v>41216</v>
      </c>
      <c r="B310" s="2">
        <f>SUM('[15]Energy Generation Smmary '!B7:D7)</f>
        <v>528500</v>
      </c>
      <c r="C310" s="2">
        <f>SUM('[15]Energy Generation Smmary '!E7:I7)</f>
        <v>1513200</v>
      </c>
      <c r="D310" s="2">
        <f>SUM('[15]Energy Generation Smmary '!J7:M7)</f>
        <v>907800</v>
      </c>
      <c r="E310" s="2">
        <f>SUM('[15]Energy Generation Smmary '!N7:O7)</f>
        <v>878000</v>
      </c>
      <c r="F310" s="2">
        <f>SUM('[15]Energy Generation Smmary '!P7:Q7)</f>
        <v>412000</v>
      </c>
      <c r="G310" s="10">
        <f>SUM('[9]NOV UNIT 1'!$F23+'[9]NOV UNIT 2'!$F23+'[9]NOV UNIT 3'!$F23)*1000</f>
        <v>52140</v>
      </c>
    </row>
    <row r="311" spans="1:7" x14ac:dyDescent="0.3">
      <c r="A311" s="1">
        <v>41217</v>
      </c>
      <c r="B311" s="2">
        <f>SUM('[15]Energy Generation Smmary '!B8:D8)</f>
        <v>520600</v>
      </c>
      <c r="C311" s="2">
        <f>SUM('[15]Energy Generation Smmary '!E8:I8)</f>
        <v>1427900</v>
      </c>
      <c r="D311" s="2">
        <f>SUM('[15]Energy Generation Smmary '!J8:M8)</f>
        <v>958200</v>
      </c>
      <c r="E311" s="2">
        <f>SUM('[15]Energy Generation Smmary '!N8:O8)</f>
        <v>857000</v>
      </c>
      <c r="F311" s="2">
        <f>SUM('[15]Energy Generation Smmary '!P8:Q8)</f>
        <v>385000</v>
      </c>
      <c r="G311" s="10">
        <f>SUM('[9]NOV UNIT 1'!$F24+'[9]NOV UNIT 2'!$F24+'[9]NOV UNIT 3'!$F24)*1000</f>
        <v>43920</v>
      </c>
    </row>
    <row r="312" spans="1:7" x14ac:dyDescent="0.3">
      <c r="A312" s="1">
        <v>41218</v>
      </c>
      <c r="B312" s="2">
        <f>SUM('[15]Energy Generation Smmary '!B9:D9)</f>
        <v>529300</v>
      </c>
      <c r="C312" s="2">
        <f>SUM('[15]Energy Generation Smmary '!E9:I9)</f>
        <v>1712700</v>
      </c>
      <c r="D312" s="2">
        <f>SUM('[15]Energy Generation Smmary '!J9:M9)</f>
        <v>995500</v>
      </c>
      <c r="E312" s="2">
        <f>SUM('[15]Energy Generation Smmary '!N9:O9)</f>
        <v>1017000</v>
      </c>
      <c r="F312" s="2">
        <f>SUM('[15]Energy Generation Smmary '!P9:Q9)</f>
        <v>914000</v>
      </c>
      <c r="G312" s="10">
        <f>SUM('[9]NOV UNIT 1'!$F25+'[9]NOV UNIT 2'!$F25+'[9]NOV UNIT 3'!$F25)*1000</f>
        <v>49150</v>
      </c>
    </row>
    <row r="313" spans="1:7" x14ac:dyDescent="0.3">
      <c r="A313" s="1">
        <v>41219</v>
      </c>
      <c r="B313" s="2">
        <f>SUM('[15]Energy Generation Smmary '!B10:D10)</f>
        <v>530500</v>
      </c>
      <c r="C313" s="2">
        <f>SUM('[15]Energy Generation Smmary '!E10:I10)</f>
        <v>1881400</v>
      </c>
      <c r="D313" s="2">
        <f>SUM('[15]Energy Generation Smmary '!J10:M10)</f>
        <v>954300</v>
      </c>
      <c r="E313" s="2">
        <f>SUM('[15]Energy Generation Smmary '!N10:O10)</f>
        <v>907000</v>
      </c>
      <c r="F313" s="2">
        <f>SUM('[15]Energy Generation Smmary '!P10:Q10)</f>
        <v>1006000</v>
      </c>
      <c r="G313" s="10">
        <f>SUM('[9]NOV UNIT 1'!$F26+'[9]NOV UNIT 2'!$F26+'[9]NOV UNIT 3'!$F26)*1000</f>
        <v>41100</v>
      </c>
    </row>
    <row r="314" spans="1:7" x14ac:dyDescent="0.3">
      <c r="A314" s="1">
        <v>41220</v>
      </c>
      <c r="B314" s="2">
        <f>SUM('[15]Energy Generation Smmary '!B11:D11)</f>
        <v>541100</v>
      </c>
      <c r="C314" s="2">
        <f>SUM('[15]Energy Generation Smmary '!E11:I11)</f>
        <v>1615600</v>
      </c>
      <c r="D314" s="2">
        <f>SUM('[15]Energy Generation Smmary '!J11:M11)</f>
        <v>941400</v>
      </c>
      <c r="E314" s="2">
        <f>SUM('[15]Energy Generation Smmary '!N11:O11)</f>
        <v>1064000</v>
      </c>
      <c r="F314" s="2">
        <f>SUM('[15]Energy Generation Smmary '!P11:Q11)</f>
        <v>1123000</v>
      </c>
      <c r="G314" s="10">
        <f>SUM('[9]NOV UNIT 1'!$F27+'[9]NOV UNIT 2'!$F27+'[9]NOV UNIT 3'!$F27)*1000</f>
        <v>57460</v>
      </c>
    </row>
    <row r="315" spans="1:7" x14ac:dyDescent="0.3">
      <c r="A315" s="1">
        <v>41221</v>
      </c>
      <c r="B315" s="2">
        <f>SUM('[15]Energy Generation Smmary '!B12:D12)</f>
        <v>540500</v>
      </c>
      <c r="C315" s="2">
        <f>SUM('[15]Energy Generation Smmary '!E12:I12)</f>
        <v>1643700</v>
      </c>
      <c r="D315" s="2">
        <f>SUM('[15]Energy Generation Smmary '!J12:M12)</f>
        <v>947300</v>
      </c>
      <c r="E315" s="2">
        <f>SUM('[15]Energy Generation Smmary '!N12:O12)</f>
        <v>937134</v>
      </c>
      <c r="F315" s="2">
        <f>SUM('[15]Energy Generation Smmary '!P12:Q12)</f>
        <v>799000</v>
      </c>
      <c r="G315" s="10">
        <f>SUM('[9]NOV UNIT 1'!$F28+'[9]NOV UNIT 2'!$F28+'[9]NOV UNIT 3'!$F28)*1000</f>
        <v>49580</v>
      </c>
    </row>
    <row r="316" spans="1:7" x14ac:dyDescent="0.3">
      <c r="A316" s="1">
        <v>41222</v>
      </c>
      <c r="B316" s="2">
        <f>SUM('[15]Energy Generation Smmary '!B13:D13)</f>
        <v>529600</v>
      </c>
      <c r="C316" s="2">
        <f>SUM('[15]Energy Generation Smmary '!E13:I13)</f>
        <v>1618300</v>
      </c>
      <c r="D316" s="2">
        <f>SUM('[15]Energy Generation Smmary '!J13:M13)</f>
        <v>915000</v>
      </c>
      <c r="E316" s="2">
        <f>SUM('[15]Energy Generation Smmary '!N13:O13)</f>
        <v>937000</v>
      </c>
      <c r="F316" s="2">
        <f>SUM('[15]Energy Generation Smmary '!P13:Q13)</f>
        <v>1215000</v>
      </c>
      <c r="G316" s="10">
        <f>SUM('[9]NOV UNIT 1'!$F29+'[9]NOV UNIT 2'!$F29+'[9]NOV UNIT 3'!$F29)*1000</f>
        <v>42170</v>
      </c>
    </row>
    <row r="317" spans="1:7" x14ac:dyDescent="0.3">
      <c r="A317" s="1">
        <v>41223</v>
      </c>
      <c r="B317" s="2">
        <f>SUM('[15]Energy Generation Smmary '!B14:D14)</f>
        <v>520300</v>
      </c>
      <c r="C317" s="2">
        <f>SUM('[15]Energy Generation Smmary '!E14:I14)</f>
        <v>1487400</v>
      </c>
      <c r="D317" s="2">
        <f>SUM('[15]Energy Generation Smmary '!J14:M14)</f>
        <v>915300</v>
      </c>
      <c r="E317" s="2">
        <f>SUM('[15]Energy Generation Smmary '!N14:O14)</f>
        <v>850000</v>
      </c>
      <c r="F317" s="2">
        <f>SUM('[15]Energy Generation Smmary '!P14:Q14)</f>
        <v>1147000</v>
      </c>
      <c r="G317" s="10">
        <f>SUM('[9]NOV UNIT 1'!$F30+'[9]NOV UNIT 2'!$F30+'[9]NOV UNIT 3'!$F30)*1000</f>
        <v>44430</v>
      </c>
    </row>
    <row r="318" spans="1:7" x14ac:dyDescent="0.3">
      <c r="A318" s="1">
        <v>41224</v>
      </c>
      <c r="B318" s="2">
        <f>SUM('[15]Energy Generation Smmary '!B15:D15)</f>
        <v>525600</v>
      </c>
      <c r="C318" s="2">
        <f>SUM('[15]Energy Generation Smmary '!E15:I15)</f>
        <v>1452700</v>
      </c>
      <c r="D318" s="2">
        <f>SUM('[15]Energy Generation Smmary '!J15:M15)</f>
        <v>875700</v>
      </c>
      <c r="E318" s="2">
        <f>SUM('[16]Energy Generation Smmary '!$N$15:$O$15)</f>
        <v>785000</v>
      </c>
      <c r="F318" s="2">
        <f>SUM('[15]Energy Generation Smmary '!P15:Q15)</f>
        <v>1057000</v>
      </c>
      <c r="G318" s="10">
        <f>SUM('[9]NOV UNIT 1'!$F31+'[9]NOV UNIT 2'!$F31+'[9]NOV UNIT 3'!$F31)*1000</f>
        <v>43350</v>
      </c>
    </row>
    <row r="319" spans="1:7" x14ac:dyDescent="0.3">
      <c r="A319" s="1">
        <v>41225</v>
      </c>
      <c r="B319" s="2">
        <f>SUM('[15]Energy Generation Smmary '!B16:D16)</f>
        <v>535900</v>
      </c>
      <c r="C319" s="2">
        <f>SUM('[15]Energy Generation Smmary '!E16:I16)</f>
        <v>1543300</v>
      </c>
      <c r="D319" s="2">
        <f>SUM('[15]Energy Generation Smmary '!J16:M16)</f>
        <v>919300</v>
      </c>
      <c r="E319" s="2">
        <f>SUM('[15]Energy Generation Smmary '!N16:O16)</f>
        <v>873000</v>
      </c>
      <c r="F319" s="2">
        <f>SUM('[15]Energy Generation Smmary '!P16:Q16)</f>
        <v>1242000</v>
      </c>
      <c r="G319" s="10">
        <f>SUM('[9]NOV UNIT 1'!$F32+'[9]NOV UNIT 2'!$F32+'[9]NOV UNIT 3'!$F32)*1000</f>
        <v>39230.000000000007</v>
      </c>
    </row>
    <row r="320" spans="1:7" x14ac:dyDescent="0.3">
      <c r="A320" s="1">
        <v>41226</v>
      </c>
      <c r="B320" s="2">
        <f>SUM('[15]Energy Generation Smmary '!B17:D17)</f>
        <v>530200</v>
      </c>
      <c r="C320" s="2">
        <f>SUM('[15]Energy Generation Smmary '!E17:I17)</f>
        <v>1432400</v>
      </c>
      <c r="D320" s="2">
        <f>SUM('[15]Energy Generation Smmary '!J17:M17)</f>
        <v>951700</v>
      </c>
      <c r="E320" s="2">
        <f>SUM('[15]Energy Generation Smmary '!N17:O17)</f>
        <v>943000</v>
      </c>
      <c r="F320" s="2">
        <f>SUM('[15]Energy Generation Smmary '!P17:Q17)</f>
        <v>1162000</v>
      </c>
      <c r="G320" s="10">
        <f>SUM('[9]NOV UNIT 1'!$F33+'[9]NOV UNIT 2'!$F33+'[9]NOV UNIT 3'!$F33)*1000</f>
        <v>45400.000000000007</v>
      </c>
    </row>
    <row r="321" spans="1:7" x14ac:dyDescent="0.3">
      <c r="A321" s="1">
        <v>41227</v>
      </c>
      <c r="B321" s="2">
        <f>SUM('[15]Energy Generation Smmary '!B18:D18)</f>
        <v>525900</v>
      </c>
      <c r="C321" s="2">
        <f>SUM('[15]Energy Generation Smmary '!E18:I18)</f>
        <v>1459300</v>
      </c>
      <c r="D321" s="2">
        <f>SUM('[15]Energy Generation Smmary '!J18:M18)</f>
        <v>950200</v>
      </c>
      <c r="E321" s="2">
        <f>SUM('[15]Energy Generation Smmary '!N18:O18)</f>
        <v>1030000</v>
      </c>
      <c r="F321" s="2">
        <f>SUM('[15]Energy Generation Smmary '!P18:Q18)</f>
        <v>1141000</v>
      </c>
      <c r="G321" s="10">
        <f>SUM('[9]NOV UNIT 1'!$F34+'[9]NOV UNIT 2'!$F34+'[9]NOV UNIT 3'!$F34)*1000</f>
        <v>52070</v>
      </c>
    </row>
    <row r="322" spans="1:7" x14ac:dyDescent="0.3">
      <c r="A322" s="1">
        <v>41228</v>
      </c>
      <c r="B322" s="2">
        <f>SUM('[15]Energy Generation Smmary '!B19:D19)</f>
        <v>454200</v>
      </c>
      <c r="C322" s="2">
        <f>SUM('[15]Energy Generation Smmary '!E19:I19)</f>
        <v>1474600</v>
      </c>
      <c r="D322" s="2">
        <f>SUM('[15]Energy Generation Smmary '!J19:M19)</f>
        <v>948900</v>
      </c>
      <c r="E322" s="2">
        <f>SUM('[15]Energy Generation Smmary '!N19:O19)</f>
        <v>1165000</v>
      </c>
      <c r="F322" s="2">
        <f>SUM('[15]Energy Generation Smmary '!P19:Q19)</f>
        <v>1075000</v>
      </c>
      <c r="G322" s="10">
        <f>SUM('[9]NOV UNIT 1'!$F35+'[9]NOV UNIT 2'!$F35+'[9]NOV UNIT 3'!$F35)*1000</f>
        <v>44550</v>
      </c>
    </row>
    <row r="323" spans="1:7" x14ac:dyDescent="0.3">
      <c r="A323" s="1">
        <v>41229</v>
      </c>
      <c r="B323" s="2">
        <f>SUM('[15]Energy Generation Smmary '!B20:D20)</f>
        <v>451900</v>
      </c>
      <c r="C323" s="2">
        <f>SUM('[15]Energy Generation Smmary '!E20:I20)</f>
        <v>1635500</v>
      </c>
      <c r="D323" s="2">
        <f>SUM('[15]Energy Generation Smmary '!J20:M20)</f>
        <v>1010300</v>
      </c>
      <c r="E323" s="2">
        <f>SUM('[15]Energy Generation Smmary '!N20:O20)</f>
        <v>1081000</v>
      </c>
      <c r="F323" s="2">
        <f>SUM('[15]Energy Generation Smmary '!P20:Q20)</f>
        <v>1155000</v>
      </c>
      <c r="G323" s="10">
        <f>SUM('[9]NOV UNIT 1'!$F36+'[9]NOV UNIT 2'!$F36+'[9]NOV UNIT 3'!$F36)*1000</f>
        <v>48690</v>
      </c>
    </row>
    <row r="324" spans="1:7" x14ac:dyDescent="0.3">
      <c r="A324" s="1">
        <v>41230</v>
      </c>
      <c r="B324" s="2">
        <f>SUM('[15]Energy Generation Smmary '!B21:D21)</f>
        <v>422000</v>
      </c>
      <c r="C324" s="2">
        <f>SUM('[15]Energy Generation Smmary '!E21:I21)</f>
        <v>1395300</v>
      </c>
      <c r="D324" s="2">
        <f>SUM('[15]Energy Generation Smmary '!J21:M21)</f>
        <v>885200</v>
      </c>
      <c r="E324" s="2">
        <f>SUM('[15]Energy Generation Smmary '!N21:O21)</f>
        <v>990000</v>
      </c>
      <c r="F324" s="2">
        <f>SUM('[15]Energy Generation Smmary '!P21:Q21)</f>
        <v>306000</v>
      </c>
      <c r="G324" s="10">
        <f>SUM('[9]NOV UNIT 1'!$F37+'[9]NOV UNIT 2'!$F37+'[9]NOV UNIT 3'!$F37)*1000</f>
        <v>17660</v>
      </c>
    </row>
    <row r="325" spans="1:7" x14ac:dyDescent="0.3">
      <c r="A325" s="1">
        <v>41231</v>
      </c>
      <c r="B325" s="2">
        <f>SUM('[15]Energy Generation Smmary '!B22:D22)</f>
        <v>509400</v>
      </c>
      <c r="C325" s="2">
        <f>SUM('[15]Energy Generation Smmary '!E22:I22)</f>
        <v>1398600</v>
      </c>
      <c r="D325" s="2">
        <f>SUM('[15]Energy Generation Smmary '!J22:M22)</f>
        <v>927400</v>
      </c>
      <c r="E325" s="2">
        <f>SUM('[15]Energy Generation Smmary '!N22:O22)</f>
        <v>963000</v>
      </c>
      <c r="F325" s="2">
        <f>SUM('[15]Energy Generation Smmary '!P22:Q22)</f>
        <v>193000</v>
      </c>
      <c r="G325" s="10">
        <f>SUM('[9]NOV UNIT 1'!$F38+'[9]NOV UNIT 2'!$F38+'[9]NOV UNIT 3'!$F38)*1000</f>
        <v>26380</v>
      </c>
    </row>
    <row r="326" spans="1:7" x14ac:dyDescent="0.3">
      <c r="A326" s="1">
        <v>41232</v>
      </c>
      <c r="B326" s="2">
        <f>SUM('[15]Energy Generation Smmary '!B23:D23)</f>
        <v>516500</v>
      </c>
      <c r="C326" s="2">
        <f>SUM('[15]Energy Generation Smmary '!E23:I23)</f>
        <v>1543200</v>
      </c>
      <c r="D326" s="2">
        <f>SUM('[15]Energy Generation Smmary '!J23:M23)</f>
        <v>930700</v>
      </c>
      <c r="E326" s="2">
        <f>SUM('[15]Energy Generation Smmary '!N23:O23)</f>
        <v>942000</v>
      </c>
      <c r="F326" s="2">
        <f>SUM('[15]Energy Generation Smmary '!P23:Q23)</f>
        <v>1030000</v>
      </c>
      <c r="G326" s="10">
        <f>SUM('[9]NOV UNIT 1'!$F39+'[9]NOV UNIT 2'!$F39+'[9]NOV UNIT 3'!$F39)*1000</f>
        <v>49830</v>
      </c>
    </row>
    <row r="327" spans="1:7" x14ac:dyDescent="0.3">
      <c r="A327" s="1">
        <v>41233</v>
      </c>
      <c r="B327" s="2">
        <f>SUM('[15]Energy Generation Smmary '!B24:D24)</f>
        <v>535700</v>
      </c>
      <c r="C327" s="2">
        <f>SUM('[15]Energy Generation Smmary '!E24:I24)</f>
        <v>1623200</v>
      </c>
      <c r="D327" s="2">
        <f>SUM('[15]Energy Generation Smmary '!J24:M24)</f>
        <v>953100</v>
      </c>
      <c r="E327" s="2">
        <f>SUM('[15]Energy Generation Smmary '!N24:O24)</f>
        <v>933000</v>
      </c>
      <c r="F327" s="2">
        <f>SUM('[15]Energy Generation Smmary '!P24:Q24)</f>
        <v>1095000</v>
      </c>
      <c r="G327" s="10">
        <f>SUM('[9]NOV UNIT 1'!$F40+'[9]NOV UNIT 2'!$F40+'[9]NOV UNIT 3'!$F40)*1000</f>
        <v>54030</v>
      </c>
    </row>
    <row r="328" spans="1:7" x14ac:dyDescent="0.3">
      <c r="A328" s="1">
        <v>41234</v>
      </c>
      <c r="B328" s="2">
        <f>SUM('[15]Energy Generation Smmary '!B25:D25)</f>
        <v>534800</v>
      </c>
      <c r="C328" s="2">
        <f>SUM('[15]Energy Generation Smmary '!E25:I25)</f>
        <v>1619000</v>
      </c>
      <c r="D328" s="2">
        <f>SUM('[15]Energy Generation Smmary '!J25:M25)</f>
        <v>956200</v>
      </c>
      <c r="E328" s="2">
        <f>SUM('[15]Energy Generation Smmary '!N25:O25)</f>
        <v>1059000</v>
      </c>
      <c r="F328" s="2">
        <f>SUM('[15]Energy Generation Smmary '!P25:Q25)</f>
        <v>891000</v>
      </c>
      <c r="G328" s="10">
        <f>SUM('[9]NOV UNIT 1'!$F41+'[9]NOV UNIT 2'!$F41+'[9]NOV UNIT 3'!$F41)*1000</f>
        <v>46790</v>
      </c>
    </row>
    <row r="329" spans="1:7" x14ac:dyDescent="0.3">
      <c r="A329" s="1">
        <v>41235</v>
      </c>
      <c r="B329" s="2">
        <f>SUM('[15]Energy Generation Smmary '!B26:D26)</f>
        <v>530400</v>
      </c>
      <c r="C329" s="2">
        <f>SUM('[15]Energy Generation Smmary '!E26:I26)</f>
        <v>1503600</v>
      </c>
      <c r="D329" s="2">
        <f>SUM('[15]Energy Generation Smmary '!J26:M26)</f>
        <v>943000</v>
      </c>
      <c r="E329" s="2">
        <f>SUM('[15]Energy Generation Smmary '!N26:O26)</f>
        <v>989000</v>
      </c>
      <c r="F329" s="2">
        <f>SUM('[15]Energy Generation Smmary '!P26:Q26)</f>
        <v>1099000</v>
      </c>
      <c r="G329" s="10">
        <f>SUM('[9]NOV UNIT 1'!$F42+'[9]NOV UNIT 2'!$F42+'[9]NOV UNIT 3'!$F42)*1000</f>
        <v>48519.999999999993</v>
      </c>
    </row>
    <row r="330" spans="1:7" x14ac:dyDescent="0.3">
      <c r="A330" s="1">
        <v>41236</v>
      </c>
      <c r="B330" s="2">
        <f>SUM('[15]Energy Generation Smmary '!B27:D27)</f>
        <v>551900</v>
      </c>
      <c r="C330" s="2">
        <f>SUM('[15]Energy Generation Smmary '!E27:I27)</f>
        <v>1592400</v>
      </c>
      <c r="D330" s="2">
        <f>SUM('[15]Energy Generation Smmary '!J27:M27)</f>
        <v>933100</v>
      </c>
      <c r="E330" s="2">
        <f>SUM('[15]Energy Generation Smmary '!N27:O27)</f>
        <v>929000</v>
      </c>
      <c r="F330" s="2">
        <f>SUM('[15]Energy Generation Smmary '!P27:Q27)</f>
        <v>1120000</v>
      </c>
      <c r="G330" s="10">
        <f>SUM('[9]NOV UNIT 1'!$F43+'[9]NOV UNIT 2'!$F43+'[9]NOV UNIT 3'!$F43)*1000</f>
        <v>63640</v>
      </c>
    </row>
    <row r="331" spans="1:7" x14ac:dyDescent="0.3">
      <c r="A331" s="1">
        <v>41237</v>
      </c>
      <c r="B331" s="2">
        <f>SUM('[15]Energy Generation Smmary '!B28:D28)</f>
        <v>398200</v>
      </c>
      <c r="C331" s="2">
        <f>SUM('[15]Energy Generation Smmary '!E28:I28)</f>
        <v>1601000</v>
      </c>
      <c r="D331" s="2">
        <f>SUM('[15]Energy Generation Smmary '!J28:M28)</f>
        <v>927900</v>
      </c>
      <c r="E331" s="2">
        <f>SUM('[15]Energy Generation Smmary '!N28:O28)</f>
        <v>894000</v>
      </c>
      <c r="F331" s="2">
        <f>SUM('[15]Energy Generation Smmary '!P28:Q28)</f>
        <v>1105000</v>
      </c>
      <c r="G331" s="10">
        <f>SUM('[9]NOV UNIT 1'!$F44+'[9]NOV UNIT 2'!$F44+'[9]NOV UNIT 3'!$F44)*1000</f>
        <v>52270</v>
      </c>
    </row>
    <row r="332" spans="1:7" x14ac:dyDescent="0.3">
      <c r="A332" s="1">
        <v>41238</v>
      </c>
      <c r="B332" s="2">
        <f>SUM('[15]Energy Generation Smmary '!B29:D29)</f>
        <v>324700</v>
      </c>
      <c r="C332" s="2">
        <f>SUM('[15]Energy Generation Smmary '!E29:I29)</f>
        <v>1351600</v>
      </c>
      <c r="D332" s="2">
        <f>SUM('[15]Energy Generation Smmary '!J29:M29)</f>
        <v>954410</v>
      </c>
      <c r="E332" s="2">
        <f>SUM('[15]Energy Generation Smmary '!N29:O29)</f>
        <v>888000</v>
      </c>
      <c r="F332" s="2">
        <f>SUM('[15]Energy Generation Smmary '!P29:Q29)</f>
        <v>1023000</v>
      </c>
      <c r="G332" s="10">
        <f>SUM('[9]NOV UNIT 1'!$F45+'[9]NOV UNIT 2'!$F45+'[9]NOV UNIT 3'!$F45)*1000</f>
        <v>50890</v>
      </c>
    </row>
    <row r="333" spans="1:7" x14ac:dyDescent="0.3">
      <c r="A333" s="1">
        <v>41239</v>
      </c>
      <c r="B333" s="2">
        <f>SUM('[15]Energy Generation Smmary '!B30:D30)</f>
        <v>354900</v>
      </c>
      <c r="C333" s="2">
        <f>SUM('[15]Energy Generation Smmary '!E30:I30)</f>
        <v>1567400</v>
      </c>
      <c r="D333" s="2">
        <f>SUM('[15]Energy Generation Smmary '!J30:M30)</f>
        <v>948800</v>
      </c>
      <c r="E333" s="2">
        <f>SUM('[15]Energy Generation Smmary '!N30:O30)</f>
        <v>917000</v>
      </c>
      <c r="F333" s="2">
        <f>SUM('[15]Energy Generation Smmary '!P30:Q30)</f>
        <v>1138000</v>
      </c>
      <c r="G333" s="10">
        <f>SUM('[9]NOV UNIT 1'!$F46+'[9]NOV UNIT 2'!$F46+'[9]NOV UNIT 3'!$F46)*1000</f>
        <v>38660.000000000007</v>
      </c>
    </row>
    <row r="334" spans="1:7" x14ac:dyDescent="0.3">
      <c r="A334" s="1">
        <v>41240</v>
      </c>
      <c r="B334" s="2">
        <f>SUM('[15]Energy Generation Smmary '!B31:D31)</f>
        <v>369700</v>
      </c>
      <c r="C334" s="2">
        <f>SUM('[15]Energy Generation Smmary '!E31:I31)</f>
        <v>1618900</v>
      </c>
      <c r="D334" s="2">
        <f>SUM('[15]Energy Generation Smmary '!J31:M31)</f>
        <v>935300</v>
      </c>
      <c r="E334" s="2">
        <f>SUM('[15]Energy Generation Smmary '!N31:O31)</f>
        <v>878000</v>
      </c>
      <c r="F334" s="2">
        <f>SUM('[15]Energy Generation Smmary '!P31:Q31)</f>
        <v>1140000</v>
      </c>
      <c r="G334" s="10">
        <f>SUM('[9]NOV UNIT 1'!$F47+'[9]NOV UNIT 2'!$F47+'[9]NOV UNIT 3'!$F47)*1000</f>
        <v>60260.000000000007</v>
      </c>
    </row>
    <row r="335" spans="1:7" x14ac:dyDescent="0.3">
      <c r="A335" s="1">
        <v>41241</v>
      </c>
      <c r="B335" s="2">
        <f>SUM('[15]Energy Generation Smmary '!B32:D32)</f>
        <v>294800</v>
      </c>
      <c r="C335" s="2">
        <f>SUM('[15]Energy Generation Smmary '!E32:I32)</f>
        <v>1580800</v>
      </c>
      <c r="D335" s="2">
        <f>SUM('[15]Energy Generation Smmary '!J32:M32)</f>
        <v>910900</v>
      </c>
      <c r="E335" s="2">
        <f>SUM('[15]Energy Generation Smmary '!N32:O32)</f>
        <v>996000</v>
      </c>
      <c r="F335" s="2">
        <f>SUM('[15]Energy Generation Smmary '!P32:Q32)</f>
        <v>1044000</v>
      </c>
      <c r="G335" s="10">
        <f>SUM('[9]NOV UNIT 1'!$F48+'[9]NOV UNIT 2'!$F48+'[9]NOV UNIT 3'!$F48)*1000</f>
        <v>35030</v>
      </c>
    </row>
    <row r="336" spans="1:7" x14ac:dyDescent="0.3">
      <c r="A336" s="1">
        <v>41242</v>
      </c>
      <c r="B336" s="2">
        <f>SUM('[15]Energy Generation Smmary '!B33:D33)</f>
        <v>263300</v>
      </c>
      <c r="C336" s="2">
        <f>SUM('[15]Energy Generation Smmary '!E33:I33)</f>
        <v>1232800</v>
      </c>
      <c r="D336" s="2">
        <f>SUM('[15]Energy Generation Smmary '!J33:M33)</f>
        <v>850500</v>
      </c>
      <c r="E336" s="2">
        <f>SUM('[15]Energy Generation Smmary '!N33:O33)</f>
        <v>1023000</v>
      </c>
      <c r="F336" s="2">
        <f>SUM('[15]Energy Generation Smmary '!P33:Q33)</f>
        <v>1258000</v>
      </c>
      <c r="G336" s="10">
        <f>SUM('[9]NOV UNIT 1'!$F49+'[9]NOV UNIT 2'!$F49+'[9]NOV UNIT 3'!$F49)*1000</f>
        <v>58720</v>
      </c>
    </row>
    <row r="337" spans="1:7" x14ac:dyDescent="0.3">
      <c r="A337" s="1">
        <v>41243</v>
      </c>
      <c r="B337" s="2">
        <f>SUM('[15]Energy Generation Smmary '!B34:D34)</f>
        <v>92443</v>
      </c>
      <c r="C337" s="2">
        <f>SUM('[15]Energy Generation Smmary '!E34:I34)</f>
        <v>1142100</v>
      </c>
      <c r="D337" s="2">
        <f>SUM('[15]Energy Generation Smmary '!J34:M34)</f>
        <v>934100</v>
      </c>
      <c r="E337" s="2">
        <f>SUM('[15]Energy Generation Smmary '!N34:O34)</f>
        <v>1175000</v>
      </c>
      <c r="F337" s="2">
        <f>SUM('[15]Energy Generation Smmary '!P34:Q34)</f>
        <v>1157000</v>
      </c>
      <c r="G337" s="10">
        <f>SUM('[9]NOV UNIT 1'!$F50+'[9]NOV UNIT 2'!$F50+'[9]NOV UNIT 3'!$F50)*1000</f>
        <v>57320</v>
      </c>
    </row>
    <row r="338" spans="1:7" x14ac:dyDescent="0.3">
      <c r="A338" s="1">
        <v>41244</v>
      </c>
      <c r="B338" s="2">
        <f>SUM('[17]Energy Generation Smmary '!B5:D5)</f>
        <v>180800</v>
      </c>
      <c r="C338" s="2">
        <f>SUM('[17]Energy Generation Smmary '!E5:I5)</f>
        <v>1034200</v>
      </c>
      <c r="D338" s="2">
        <f>SUM('[17]Energy Generation Smmary '!J5:M5)</f>
        <v>903600</v>
      </c>
      <c r="E338" s="2">
        <f>SUM('[17]Energy Generation Smmary '!N5:O5)</f>
        <v>1045000</v>
      </c>
      <c r="F338" s="2">
        <f>SUM('[17]Energy Generation Smmary '!P5:Q5)</f>
        <v>1174000</v>
      </c>
      <c r="G338" s="10">
        <f>SUM('[9]DEC UNIT 1'!$F21+'[9]DEC UNIT 2'!$F21+'[9]DEC UNIT 3'!$F21)*1000</f>
        <v>47150</v>
      </c>
    </row>
    <row r="339" spans="1:7" x14ac:dyDescent="0.3">
      <c r="A339" s="1">
        <v>41245</v>
      </c>
      <c r="B339" s="2">
        <f>SUM('[17]Energy Generation Smmary '!B6:D6)</f>
        <v>352900</v>
      </c>
      <c r="C339" s="2">
        <f>SUM('[17]Energy Generation Smmary '!E6:I6)</f>
        <v>1472900</v>
      </c>
      <c r="D339" s="2">
        <f>SUM('[17]Energy Generation Smmary '!J6:M6)</f>
        <v>915500</v>
      </c>
      <c r="E339" s="2">
        <f>SUM('[17]Energy Generation Smmary '!N6:O6)</f>
        <v>813000</v>
      </c>
      <c r="F339" s="2">
        <f>SUM('[17]Energy Generation Smmary '!P6:Q6)</f>
        <v>863000</v>
      </c>
      <c r="G339" s="10">
        <f>SUM('[9]DEC UNIT 1'!$F22+'[9]DEC UNIT 2'!$F22+'[9]DEC UNIT 3'!$F22)*1000</f>
        <v>47250</v>
      </c>
    </row>
    <row r="340" spans="1:7" x14ac:dyDescent="0.3">
      <c r="A340" s="1">
        <v>41246</v>
      </c>
      <c r="B340" s="2">
        <f>SUM('[17]Energy Generation Smmary '!B7:D7)</f>
        <v>188300</v>
      </c>
      <c r="C340" s="2">
        <f>SUM('[17]Energy Generation Smmary '!E7:I7)</f>
        <v>1631400</v>
      </c>
      <c r="D340" s="2">
        <f>SUM('[17]Energy Generation Smmary '!J7:M7)</f>
        <v>946000</v>
      </c>
      <c r="E340" s="2">
        <f>SUM('[17]Energy Generation Smmary '!N7:O7)</f>
        <v>906000</v>
      </c>
      <c r="F340" s="2">
        <f>SUM('[17]Energy Generation Smmary '!P7:Q7)</f>
        <v>1171000</v>
      </c>
      <c r="G340" s="10">
        <f>SUM('[9]DEC UNIT 1'!$F23+'[9]DEC UNIT 2'!$F23+'[9]DEC UNIT 3'!$F23)*1000</f>
        <v>50590</v>
      </c>
    </row>
    <row r="341" spans="1:7" x14ac:dyDescent="0.3">
      <c r="A341" s="1">
        <v>41247</v>
      </c>
      <c r="B341" s="2">
        <f>SUM('[17]Energy Generation Smmary '!B8:D8)</f>
        <v>361500</v>
      </c>
      <c r="C341" s="2">
        <f>SUM('[17]Energy Generation Smmary '!E8:I8)</f>
        <v>1711000</v>
      </c>
      <c r="D341" s="2">
        <f>SUM('[17]Energy Generation Smmary '!J8:M8)</f>
        <v>943100</v>
      </c>
      <c r="E341" s="2">
        <f>SUM('[17]Energy Generation Smmary '!N8:O8)</f>
        <v>977300</v>
      </c>
      <c r="F341" s="2">
        <f>SUM('[17]Energy Generation Smmary '!P8:Q8)</f>
        <v>1192000</v>
      </c>
      <c r="G341" s="10">
        <f>SUM('[9]DEC UNIT 1'!$F24+'[9]DEC UNIT 2'!$F24+'[9]DEC UNIT 3'!$F24)*1000</f>
        <v>47120.000000000007</v>
      </c>
    </row>
    <row r="342" spans="1:7" x14ac:dyDescent="0.3">
      <c r="A342" s="1">
        <v>41248</v>
      </c>
      <c r="B342" s="2">
        <f>SUM('[17]Energy Generation Smmary '!B9:D9)</f>
        <v>350400</v>
      </c>
      <c r="C342" s="2">
        <f>SUM('[17]Energy Generation Smmary '!E9:I9)</f>
        <v>1594000</v>
      </c>
      <c r="D342" s="2">
        <f>SUM('[17]Energy Generation Smmary '!J9:M9)</f>
        <v>937500</v>
      </c>
      <c r="E342" s="2">
        <f>SUM('[17]Energy Generation Smmary '!N9:O9)</f>
        <v>960000</v>
      </c>
      <c r="F342" s="2">
        <f>SUM('[17]Energy Generation Smmary '!P9:Q9)</f>
        <v>1174000</v>
      </c>
      <c r="G342" s="10">
        <f>SUM('[9]DEC UNIT 1'!$F25+'[9]DEC UNIT 2'!$F25+'[9]DEC UNIT 3'!$F25)*1000</f>
        <v>46180</v>
      </c>
    </row>
    <row r="343" spans="1:7" x14ac:dyDescent="0.3">
      <c r="A343" s="1">
        <v>41249</v>
      </c>
      <c r="B343" s="2">
        <f>SUM('[17]Energy Generation Smmary '!B10:D10)</f>
        <v>357200</v>
      </c>
      <c r="C343" s="2">
        <f>SUM('[17]Energy Generation Smmary '!E10:I10)</f>
        <v>1661100</v>
      </c>
      <c r="D343" s="2">
        <f>SUM('[17]Energy Generation Smmary '!J10:M10)</f>
        <v>936100</v>
      </c>
      <c r="E343" s="2">
        <f>SUM('[17]Energy Generation Smmary '!N10:O10)</f>
        <v>932000</v>
      </c>
      <c r="F343" s="2">
        <f>SUM('[17]Energy Generation Smmary '!P10:Q10)</f>
        <v>1194000</v>
      </c>
      <c r="G343" s="10">
        <f>SUM('[9]DEC UNIT 1'!$F26+'[9]DEC UNIT 2'!$F26+'[9]DEC UNIT 3'!$F26)*1000</f>
        <v>46090</v>
      </c>
    </row>
    <row r="344" spans="1:7" x14ac:dyDescent="0.3">
      <c r="A344" s="1">
        <v>41250</v>
      </c>
      <c r="B344" s="2">
        <f>SUM('[17]Energy Generation Smmary '!B11:D11)</f>
        <v>335000</v>
      </c>
      <c r="C344" s="2">
        <f>SUM('[17]Energy Generation Smmary '!E11:I11)</f>
        <v>1562100</v>
      </c>
      <c r="D344" s="2">
        <f>SUM('[17]Energy Generation Smmary '!J11:M11)</f>
        <v>942000</v>
      </c>
      <c r="E344" s="2">
        <f>SUM('[17]Energy Generation Smmary '!N11:O11)</f>
        <v>1006000</v>
      </c>
      <c r="F344" s="2">
        <f>SUM('[17]Energy Generation Smmary '!P11:Q11)</f>
        <v>1217000</v>
      </c>
      <c r="G344" s="10">
        <f>SUM('[9]DEC UNIT 1'!$F27+'[9]DEC UNIT 2'!$F27+'[9]DEC UNIT 3'!$F27)*1000</f>
        <v>31509.999999999996</v>
      </c>
    </row>
    <row r="345" spans="1:7" x14ac:dyDescent="0.3">
      <c r="A345" s="1">
        <v>41251</v>
      </c>
      <c r="B345" s="2">
        <f>SUM('[17]Energy Generation Smmary '!B12:D12)</f>
        <v>306200</v>
      </c>
      <c r="C345" s="2">
        <f>SUM('[17]Energy Generation Smmary '!E12:I12)</f>
        <v>1525100</v>
      </c>
      <c r="D345" s="2">
        <f>SUM('[17]Energy Generation Smmary '!J12:M12)</f>
        <v>891400</v>
      </c>
      <c r="E345" s="2">
        <f>SUM('[17]Energy Generation Smmary '!N12:O12)</f>
        <v>879000</v>
      </c>
      <c r="F345" s="2">
        <f>SUM('[17]Energy Generation Smmary '!P12:Q12)</f>
        <v>1171000</v>
      </c>
      <c r="G345" s="10">
        <f>SUM('[9]DEC UNIT 1'!$F28+'[9]DEC UNIT 2'!$F28+'[9]DEC UNIT 3'!$F28)*1000</f>
        <v>47440</v>
      </c>
    </row>
    <row r="346" spans="1:7" x14ac:dyDescent="0.3">
      <c r="A346" s="1">
        <v>41252</v>
      </c>
      <c r="B346" s="2">
        <f>SUM('[17]Energy Generation Smmary '!B13:D13)</f>
        <v>348300</v>
      </c>
      <c r="C346" s="2">
        <f>SUM('[17]Energy Generation Smmary '!E13:I13)</f>
        <v>1404000</v>
      </c>
      <c r="D346" s="2">
        <f>SUM('[17]Energy Generation Smmary '!J13:M13)</f>
        <v>790300</v>
      </c>
      <c r="E346" s="2">
        <f>SUM('[17]Energy Generation Smmary '!N13:O13)</f>
        <v>524000</v>
      </c>
      <c r="F346" s="2">
        <f>SUM('[17]Energy Generation Smmary '!P13:Q13)</f>
        <v>1137000</v>
      </c>
      <c r="G346" s="10">
        <f>SUM('[9]DEC UNIT 1'!$F29+'[9]DEC UNIT 2'!$F29+'[9]DEC UNIT 3'!$F29)*1000</f>
        <v>39570</v>
      </c>
    </row>
    <row r="347" spans="1:7" x14ac:dyDescent="0.3">
      <c r="A347" s="1">
        <v>41253</v>
      </c>
      <c r="B347" s="2">
        <f>SUM('[17]Energy Generation Smmary '!B14:D14)</f>
        <v>355300</v>
      </c>
      <c r="C347" s="2">
        <f>SUM('[17]Energy Generation Smmary '!E14:I14)</f>
        <v>1528100</v>
      </c>
      <c r="D347" s="2">
        <f>SUM('[17]Energy Generation Smmary '!J14:M14)</f>
        <v>832100</v>
      </c>
      <c r="E347" s="2">
        <f>SUM('[17]Energy Generation Smmary '!N14:O14)</f>
        <v>883000</v>
      </c>
      <c r="F347" s="2">
        <f>SUM('[17]Energy Generation Smmary '!P14:Q14)</f>
        <v>1183000</v>
      </c>
      <c r="G347" s="10">
        <f>SUM('[9]DEC UNIT 1'!$F30+'[9]DEC UNIT 2'!$F30+'[9]DEC UNIT 3'!$F30)*1000</f>
        <v>43280</v>
      </c>
    </row>
    <row r="348" spans="1:7" x14ac:dyDescent="0.3">
      <c r="A348" s="1">
        <v>41254</v>
      </c>
      <c r="B348" s="2">
        <f>SUM('[17]Energy Generation Smmary '!B15:D15)</f>
        <v>367800</v>
      </c>
      <c r="C348" s="2">
        <f>SUM('[17]Energy Generation Smmary '!E15:I15)</f>
        <v>1505500</v>
      </c>
      <c r="D348" s="2">
        <f>SUM('[17]Energy Generation Smmary '!J15:M15)</f>
        <v>701300</v>
      </c>
      <c r="E348" s="2">
        <f>SUM('[17]Energy Generation Smmary '!N15:O15)</f>
        <v>846000</v>
      </c>
      <c r="F348" s="2">
        <f>SUM('[17]Energy Generation Smmary '!P15:Q15)</f>
        <v>1115000</v>
      </c>
      <c r="G348" s="10">
        <f>SUM('[9]DEC UNIT 1'!$F31+'[9]DEC UNIT 2'!$F31+'[9]DEC UNIT 3'!$F31)*1000</f>
        <v>49590</v>
      </c>
    </row>
    <row r="349" spans="1:7" x14ac:dyDescent="0.3">
      <c r="A349" s="1">
        <v>41255</v>
      </c>
      <c r="B349" s="2">
        <f>SUM('[17]Energy Generation Smmary '!B16:D16)</f>
        <v>353000</v>
      </c>
      <c r="C349" s="2">
        <f>SUM('[17]Energy Generation Smmary '!E16:I16)</f>
        <v>1438100</v>
      </c>
      <c r="D349" s="2">
        <f>SUM('[17]Energy Generation Smmary '!J16:M16)</f>
        <v>700400</v>
      </c>
      <c r="E349" s="2">
        <f>SUM('[17]Energy Generation Smmary '!N16:O16)</f>
        <v>898000</v>
      </c>
      <c r="F349" s="2">
        <f>SUM('[17]Energy Generation Smmary '!P16:Q16)</f>
        <v>1132000</v>
      </c>
      <c r="G349" s="10">
        <f>SUM('[9]DEC UNIT 1'!$F32+'[9]DEC UNIT 2'!$F32+'[9]DEC UNIT 3'!$F32)*1000</f>
        <v>33150</v>
      </c>
    </row>
    <row r="350" spans="1:7" x14ac:dyDescent="0.3">
      <c r="A350" s="1">
        <v>41256</v>
      </c>
      <c r="B350" s="2">
        <f>SUM('[17]Energy Generation Smmary '!B17:D17)</f>
        <v>355100</v>
      </c>
      <c r="C350" s="2">
        <f>SUM('[17]Energy Generation Smmary '!E17:I17)</f>
        <v>1589000</v>
      </c>
      <c r="D350" s="2">
        <f>SUM('[17]Energy Generation Smmary '!J17:M17)</f>
        <v>707280</v>
      </c>
      <c r="E350" s="2">
        <f>SUM('[17]Energy Generation Smmary '!N17:O17)</f>
        <v>928000</v>
      </c>
      <c r="F350" s="2">
        <f>SUM('[17]Energy Generation Smmary '!P17:Q17)</f>
        <v>1171000</v>
      </c>
      <c r="G350" s="10">
        <f>SUM('[9]DEC UNIT 1'!$F33+'[9]DEC UNIT 2'!$F33+'[9]DEC UNIT 3'!$F33)*1000</f>
        <v>50570</v>
      </c>
    </row>
    <row r="351" spans="1:7" x14ac:dyDescent="0.3">
      <c r="A351" s="1">
        <v>41257</v>
      </c>
      <c r="B351" s="2">
        <f>SUM('[17]Energy Generation Smmary '!B18:D18)</f>
        <v>323700</v>
      </c>
      <c r="C351" s="2">
        <f>SUM('[17]Energy Generation Smmary '!E18:I18)</f>
        <v>1652800</v>
      </c>
      <c r="D351" s="2">
        <f>SUM('[17]Energy Generation Smmary '!J18:M18)</f>
        <v>923700</v>
      </c>
      <c r="E351" s="2">
        <f>SUM('[17]Energy Generation Smmary '!N18:O18)</f>
        <v>905000</v>
      </c>
      <c r="F351" s="2">
        <f>SUM('[17]Energy Generation Smmary '!P18:Q18)</f>
        <v>1223000</v>
      </c>
      <c r="G351" s="10">
        <f>SUM('[9]DEC UNIT 1'!$F34+'[9]DEC UNIT 2'!$F34+'[9]DEC UNIT 3'!$F34)*1000</f>
        <v>45930</v>
      </c>
    </row>
    <row r="352" spans="1:7" x14ac:dyDescent="0.3">
      <c r="A352" s="1">
        <v>41258</v>
      </c>
      <c r="B352" s="2">
        <f>SUM('[17]Energy Generation Smmary '!B19:D19)</f>
        <v>175400</v>
      </c>
      <c r="C352" s="2">
        <f>SUM('[17]Energy Generation Smmary '!E19:I19)</f>
        <v>1520800</v>
      </c>
      <c r="D352" s="2">
        <f>SUM('[17]Energy Generation Smmary '!J19:M19)</f>
        <v>939100</v>
      </c>
      <c r="E352" s="2">
        <f>SUM('[17]Energy Generation Smmary '!N19:O19)</f>
        <v>1085000</v>
      </c>
      <c r="F352" s="2">
        <f>SUM('[17]Energy Generation Smmary '!P19:Q19)</f>
        <v>1112000</v>
      </c>
      <c r="G352" s="10">
        <f>SUM('[9]DEC UNIT 1'!$F35+'[9]DEC UNIT 2'!$F35+'[9]DEC UNIT 3'!$F35)*1000</f>
        <v>46650</v>
      </c>
    </row>
    <row r="353" spans="1:7" x14ac:dyDescent="0.3">
      <c r="A353" s="1">
        <v>41259</v>
      </c>
      <c r="B353" s="2">
        <f>SUM('[17]Energy Generation Smmary '!B20:D20)</f>
        <v>246500</v>
      </c>
      <c r="C353" s="2">
        <f>SUM('[17]Energy Generation Smmary '!E20:I20)</f>
        <v>834800</v>
      </c>
      <c r="D353" s="2">
        <f>SUM('[17]Energy Generation Smmary '!J20:M20)</f>
        <v>842000</v>
      </c>
      <c r="E353" s="2">
        <f>SUM('[17]Energy Generation Smmary '!N20:O20)</f>
        <v>897000</v>
      </c>
      <c r="F353" s="2">
        <f>SUM('[17]Energy Generation Smmary '!P20:Q20)</f>
        <v>1067000</v>
      </c>
      <c r="G353" s="10">
        <f>SUM('[9]DEC UNIT 1'!$F36+'[9]DEC UNIT 2'!$F36+'[9]DEC UNIT 3'!$F36)*1000</f>
        <v>43379.999999999993</v>
      </c>
    </row>
    <row r="354" spans="1:7" x14ac:dyDescent="0.3">
      <c r="A354" s="1">
        <v>41260</v>
      </c>
      <c r="B354" s="2">
        <f>SUM('[17]Energy Generation Smmary '!B21:D21)</f>
        <v>512300</v>
      </c>
      <c r="C354" s="2">
        <f>SUM('[17]Energy Generation Smmary '!E21:I21)</f>
        <v>1571200</v>
      </c>
      <c r="D354" s="2">
        <f>SUM('[17]Energy Generation Smmary '!J21:M21)</f>
        <v>700200</v>
      </c>
      <c r="E354" s="2">
        <f>SUM('[17]Energy Generation Smmary '!N21:O21)</f>
        <v>856000</v>
      </c>
      <c r="F354" s="2">
        <f>SUM('[17]Energy Generation Smmary '!P21:Q21)</f>
        <v>1133000</v>
      </c>
      <c r="G354" s="10">
        <f>SUM('[9]DEC UNIT 1'!$F37+'[9]DEC UNIT 2'!$F37+'[9]DEC UNIT 3'!$F37)*1000</f>
        <v>56239.999999999993</v>
      </c>
    </row>
    <row r="355" spans="1:7" x14ac:dyDescent="0.3">
      <c r="A355" s="1">
        <v>41261</v>
      </c>
      <c r="B355" s="2">
        <f>SUM('[17]Energy Generation Smmary '!B22:D22)</f>
        <v>520500</v>
      </c>
      <c r="C355" s="2">
        <f>SUM('[17]Energy Generation Smmary '!E22:I22)</f>
        <v>1578000</v>
      </c>
      <c r="D355" s="2">
        <f>SUM('[17]Energy Generation Smmary '!J22:M22)</f>
        <v>706100</v>
      </c>
      <c r="E355" s="2">
        <f>SUM('[17]Energy Generation Smmary '!N22:O22)</f>
        <v>910000</v>
      </c>
      <c r="F355" s="2">
        <f>SUM('[17]Energy Generation Smmary '!P22:Q22)</f>
        <v>1132000</v>
      </c>
      <c r="G355" s="10">
        <f>SUM('[9]DEC UNIT 1'!$F38+'[9]DEC UNIT 2'!$F38+'[9]DEC UNIT 3'!$F38)*1000</f>
        <v>56290.000000000007</v>
      </c>
    </row>
    <row r="356" spans="1:7" x14ac:dyDescent="0.3">
      <c r="A356" s="1">
        <v>41262</v>
      </c>
      <c r="B356" s="2">
        <f>SUM('[17]Energy Generation Smmary '!B23:D23)</f>
        <v>504100</v>
      </c>
      <c r="C356" s="2">
        <f>SUM('[17]Energy Generation Smmary '!E23:I23)</f>
        <v>1576700</v>
      </c>
      <c r="D356" s="2">
        <f>SUM('[17]Energy Generation Smmary '!J23:M23)</f>
        <v>706100</v>
      </c>
      <c r="E356" s="2">
        <f>SUM('[17]Energy Generation Smmary '!N23:O23)</f>
        <v>919000</v>
      </c>
      <c r="F356" s="2">
        <f>SUM('[17]Energy Generation Smmary '!P23:Q23)</f>
        <v>1148000</v>
      </c>
      <c r="G356" s="10">
        <f>SUM('[9]DEC UNIT 1'!$F39+'[9]DEC UNIT 2'!$F39+'[9]DEC UNIT 3'!$F39)*1000</f>
        <v>52910</v>
      </c>
    </row>
    <row r="357" spans="1:7" x14ac:dyDescent="0.3">
      <c r="A357" s="1">
        <v>41263</v>
      </c>
      <c r="B357" s="2">
        <f>SUM('[17]Energy Generation Smmary '!B24:D24)</f>
        <v>521700</v>
      </c>
      <c r="C357" s="2">
        <f>SUM('[17]Energy Generation Smmary '!E24:I24)</f>
        <v>1680200</v>
      </c>
      <c r="D357" s="2">
        <f>SUM('[17]Energy Generation Smmary '!J24:M24)</f>
        <v>701400</v>
      </c>
      <c r="E357" s="2">
        <f>SUM('[17]Energy Generation Smmary '!N24:O24)</f>
        <v>920000</v>
      </c>
      <c r="F357" s="2">
        <f>SUM('[17]Energy Generation Smmary '!P24:Q24)</f>
        <v>1175000</v>
      </c>
      <c r="G357" s="10">
        <f>SUM('[9]DEC UNIT 1'!$F40+'[9]DEC UNIT 2'!$F40+'[9]DEC UNIT 3'!$F40)*1000</f>
        <v>40830</v>
      </c>
    </row>
    <row r="358" spans="1:7" x14ac:dyDescent="0.3">
      <c r="A358" s="1">
        <v>41264</v>
      </c>
      <c r="B358" s="2">
        <f>SUM('[17]Energy Generation Smmary '!B25:D25)</f>
        <v>493500</v>
      </c>
      <c r="C358" s="2">
        <f>SUM('[17]Energy Generation Smmary '!E25:I25)</f>
        <v>1665500</v>
      </c>
      <c r="D358" s="2">
        <f>SUM('[17]Energy Generation Smmary '!J25:M25)</f>
        <v>697800</v>
      </c>
      <c r="E358" s="2">
        <f>SUM('[17]Energy Generation Smmary '!N25:O25)</f>
        <v>923000</v>
      </c>
      <c r="F358" s="2">
        <f>SUM('[17]Energy Generation Smmary '!P25:Q25)</f>
        <v>1150000</v>
      </c>
      <c r="G358" s="10">
        <f>SUM('[9]DEC UNIT 1'!$F41+'[9]DEC UNIT 2'!$F41+'[9]DEC UNIT 3'!$F41)*1000</f>
        <v>60830</v>
      </c>
    </row>
    <row r="359" spans="1:7" x14ac:dyDescent="0.3">
      <c r="A359" s="1">
        <v>41265</v>
      </c>
      <c r="B359" s="2">
        <f>SUM('[17]Energy Generation Smmary '!B26:D26)</f>
        <v>470200</v>
      </c>
      <c r="C359" s="2">
        <f>SUM('[17]Energy Generation Smmary '!E26:I26)</f>
        <v>1608500</v>
      </c>
      <c r="D359" s="2">
        <f>SUM('[17]Energy Generation Smmary '!J26:M26)</f>
        <v>708600</v>
      </c>
      <c r="E359" s="2">
        <f>SUM('[17]Energy Generation Smmary '!N26:O26)</f>
        <v>926000</v>
      </c>
      <c r="F359" s="2">
        <f>SUM('[17]Energy Generation Smmary '!P26:Q26)</f>
        <v>1129000</v>
      </c>
      <c r="G359" s="10">
        <f>SUM('[9]DEC UNIT 1'!$F42+'[9]DEC UNIT 2'!$F42+'[9]DEC UNIT 3'!$F42)*1000</f>
        <v>52600</v>
      </c>
    </row>
    <row r="360" spans="1:7" x14ac:dyDescent="0.3">
      <c r="A360" s="1">
        <v>41266</v>
      </c>
      <c r="B360" s="2">
        <f>SUM('[17]Energy Generation Smmary '!B27:D27)</f>
        <v>502000</v>
      </c>
      <c r="C360" s="2">
        <f>SUM('[17]Energy Generation Smmary '!E27:I27)</f>
        <v>1462800</v>
      </c>
      <c r="D360" s="2">
        <f>SUM('[17]Energy Generation Smmary '!J27:M27)</f>
        <v>687000</v>
      </c>
      <c r="E360" s="2">
        <f>SUM('[17]Energy Generation Smmary '!N27:O27)</f>
        <v>839000</v>
      </c>
      <c r="F360" s="2">
        <f>SUM('[17]Energy Generation Smmary '!P27:Q27)</f>
        <v>944000</v>
      </c>
      <c r="G360" s="10">
        <f>SUM('[9]DEC UNIT 1'!$F43+'[9]DEC UNIT 2'!$F43+'[9]DEC UNIT 3'!$F43)*1000</f>
        <v>56710</v>
      </c>
    </row>
    <row r="361" spans="1:7" x14ac:dyDescent="0.3">
      <c r="A361" s="1">
        <v>41267</v>
      </c>
      <c r="B361" s="2">
        <f>SUM('[17]Energy Generation Smmary '!B28:D28)</f>
        <v>498600</v>
      </c>
      <c r="C361" s="2">
        <f>SUM('[17]Energy Generation Smmary '!E28:I28)</f>
        <v>1501100</v>
      </c>
      <c r="D361" s="2">
        <f>SUM('[17]Energy Generation Smmary '!J28:M28)</f>
        <v>737200</v>
      </c>
      <c r="E361" s="2">
        <f>SUM('[17]Energy Generation Smmary '!N28:O28)</f>
        <v>888000</v>
      </c>
      <c r="F361" s="2">
        <f>SUM('[17]Energy Generation Smmary '!P28:Q28)</f>
        <v>1213000</v>
      </c>
      <c r="G361" s="10">
        <f>SUM('[9]DEC UNIT 1'!$F44+'[9]DEC UNIT 2'!$F44+'[9]DEC UNIT 3'!$F44)*1000</f>
        <v>44970</v>
      </c>
    </row>
    <row r="362" spans="1:7" x14ac:dyDescent="0.3">
      <c r="A362" s="1">
        <v>41268</v>
      </c>
      <c r="B362" s="2">
        <f>SUM('[17]Energy Generation Smmary '!B29:D29)</f>
        <v>511200</v>
      </c>
      <c r="C362" s="2">
        <f>SUM('[17]Energy Generation Smmary '!E29:I29)</f>
        <v>1381100</v>
      </c>
      <c r="D362" s="2">
        <f>SUM('[17]Energy Generation Smmary '!J29:M29)</f>
        <v>829000</v>
      </c>
      <c r="E362" s="2">
        <f>SUM('[17]Energy Generation Smmary '!N29:O29)</f>
        <v>433000</v>
      </c>
      <c r="F362" s="2">
        <f>SUM('[17]Energy Generation Smmary '!P29:Q29)</f>
        <v>1136100</v>
      </c>
      <c r="G362" s="10">
        <f>SUM('[9]DEC UNIT 1'!$F45+'[9]DEC UNIT 2'!$F45+'[9]DEC UNIT 3'!$F45)*1000</f>
        <v>46140</v>
      </c>
    </row>
    <row r="363" spans="1:7" x14ac:dyDescent="0.3">
      <c r="A363" s="1">
        <v>41269</v>
      </c>
      <c r="B363" s="2">
        <f>SUM('[17]Energy Generation Smmary '!B30:D30)</f>
        <v>512100</v>
      </c>
      <c r="C363" s="2">
        <f>SUM('[17]Energy Generation Smmary '!E30:I30)</f>
        <v>1374900</v>
      </c>
      <c r="D363" s="2">
        <f>SUM('[17]Energy Generation Smmary '!J30:M30)</f>
        <v>939400</v>
      </c>
      <c r="E363" s="2">
        <f>SUM('[17]Energy Generation Smmary '!N30:O30)</f>
        <v>489000</v>
      </c>
      <c r="F363" s="2">
        <f>SUM('[17]Energy Generation Smmary '!P30:Q30)</f>
        <v>1117000</v>
      </c>
      <c r="G363" s="10">
        <f>SUM('[9]DEC UNIT 1'!$F46+'[9]DEC UNIT 2'!$F46+'[9]DEC UNIT 3'!$F46)*1000</f>
        <v>48840</v>
      </c>
    </row>
    <row r="364" spans="1:7" x14ac:dyDescent="0.3">
      <c r="A364" s="1">
        <v>41270</v>
      </c>
      <c r="B364" s="2">
        <f>SUM('[17]Energy Generation Smmary '!B31:D31)</f>
        <v>493400</v>
      </c>
      <c r="C364" s="2">
        <f>SUM('[17]Energy Generation Smmary '!E31:I31)</f>
        <v>1297200</v>
      </c>
      <c r="D364" s="2">
        <f>SUM('[17]Energy Generation Smmary '!J31:M31)</f>
        <v>963000</v>
      </c>
      <c r="E364" s="2">
        <f>SUM('[17]Energy Generation Smmary '!N31:O31)</f>
        <v>766000</v>
      </c>
      <c r="F364" s="2">
        <f>SUM('[17]Energy Generation Smmary '!P31:Q31)</f>
        <v>1204000</v>
      </c>
      <c r="G364" s="10">
        <f>SUM('[9]DEC UNIT 1'!$F47+'[9]DEC UNIT 2'!$F47+'[9]DEC UNIT 3'!$F47)*1000</f>
        <v>58050</v>
      </c>
    </row>
    <row r="365" spans="1:7" x14ac:dyDescent="0.3">
      <c r="A365" s="1">
        <v>41271</v>
      </c>
      <c r="B365" s="2">
        <f>SUM('[17]Energy Generation Smmary '!B32:D32)</f>
        <v>508200</v>
      </c>
      <c r="C365" s="2">
        <f>SUM('[17]Energy Generation Smmary '!E32:I32)</f>
        <v>1274100</v>
      </c>
      <c r="D365" s="2">
        <f>SUM('[17]Energy Generation Smmary '!J32:M32)</f>
        <v>934900</v>
      </c>
      <c r="E365" s="2">
        <f>SUM('[17]Energy Generation Smmary '!N32:O32)</f>
        <v>803000</v>
      </c>
      <c r="F365" s="2">
        <f>SUM('[17]Energy Generation Smmary '!P32:Q32)</f>
        <v>1120000</v>
      </c>
      <c r="G365" s="10">
        <f>SUM('[9]DEC UNIT 1'!$F48+'[9]DEC UNIT 2'!$F48+'[9]DEC UNIT 3'!$F48)*1000</f>
        <v>50989.999999999993</v>
      </c>
    </row>
    <row r="366" spans="1:7" x14ac:dyDescent="0.3">
      <c r="A366" s="1">
        <v>41272</v>
      </c>
      <c r="B366" s="2">
        <f>SUM('[17]Energy Generation Smmary '!B33:D33)</f>
        <v>513400</v>
      </c>
      <c r="C366" s="2">
        <f>SUM('[17]Energy Generation Smmary '!E33:I33)</f>
        <v>1381800</v>
      </c>
      <c r="D366" s="2">
        <f>SUM('[17]Energy Generation Smmary '!J33:M33)</f>
        <v>941200</v>
      </c>
      <c r="E366" s="2">
        <f>SUM('[17]Energy Generation Smmary '!N33:O33)</f>
        <v>724695</v>
      </c>
      <c r="F366" s="2">
        <f>SUM('[17]Energy Generation Smmary '!P33:Q33)</f>
        <v>1175000</v>
      </c>
      <c r="G366" s="10">
        <f>SUM('[9]DEC UNIT 1'!$F49+'[9]DEC UNIT 2'!$F49+'[9]DEC UNIT 3'!$F49)*1000</f>
        <v>56430</v>
      </c>
    </row>
    <row r="367" spans="1:7" x14ac:dyDescent="0.3">
      <c r="A367" s="1">
        <v>41273</v>
      </c>
      <c r="B367" s="2">
        <f>SUM('[17]Energy Generation Smmary '!B34:D34)</f>
        <v>470800</v>
      </c>
      <c r="C367" s="2">
        <f>SUM('[17]Energy Generation Smmary '!E34:I34)</f>
        <v>1386300</v>
      </c>
      <c r="D367" s="2">
        <f>SUM('[17]Energy Generation Smmary '!J34:M34)</f>
        <v>933800</v>
      </c>
      <c r="E367" s="2">
        <f>SUM('[17]Energy Generation Smmary '!N34:O34)</f>
        <v>717000</v>
      </c>
      <c r="F367" s="2">
        <f>SUM('[17]Energy Generation Smmary '!P34:Q34)</f>
        <v>940000</v>
      </c>
      <c r="G367" s="10">
        <f>SUM('[9]DEC UNIT 1'!$F50+'[9]DEC UNIT 2'!$F50+'[9]DEC UNIT 3'!$F50)*1000</f>
        <v>59769.999999999993</v>
      </c>
    </row>
    <row r="368" spans="1:7" x14ac:dyDescent="0.3">
      <c r="A368" s="1">
        <v>41274</v>
      </c>
      <c r="B368" s="2">
        <f>SUM('[17]Energy Generation Smmary '!B35:D35)</f>
        <v>468500</v>
      </c>
      <c r="C368" s="2">
        <f>SUM('[17]Energy Generation Smmary '!E35:I35)</f>
        <v>1427000</v>
      </c>
      <c r="D368" s="2">
        <f>SUM('[17]Energy Generation Smmary '!J35:M35)</f>
        <v>935500</v>
      </c>
      <c r="E368" s="2">
        <f>SUM('[17]Energy Generation Smmary '!N35:O35)</f>
        <v>869000</v>
      </c>
      <c r="F368" s="2">
        <f>SUM('[17]Energy Generation Smmary '!P35:Q35)</f>
        <v>1174000</v>
      </c>
      <c r="G368" s="10">
        <f>SUM('[9]DEC UNIT 1'!$F51+'[9]DEC UNIT 2'!$F51+'[9]DEC UNIT 3'!$F51)*1000</f>
        <v>60530</v>
      </c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409"/>
  <sheetViews>
    <sheetView workbookViewId="0">
      <pane xSplit="1" ySplit="2" topLeftCell="B246" activePane="bottomRight" state="frozen"/>
      <selection pane="topRight" activeCell="B1" sqref="B1"/>
      <selection pane="bottomLeft" activeCell="A3" sqref="A3"/>
      <selection pane="bottomRight" activeCell="C255" sqref="C255"/>
    </sheetView>
  </sheetViews>
  <sheetFormatPr defaultColWidth="9.109375" defaultRowHeight="14.4" x14ac:dyDescent="0.3"/>
  <cols>
    <col min="1" max="1" width="19.109375" customWidth="1"/>
    <col min="2" max="2" width="24.5546875" customWidth="1"/>
    <col min="3" max="3" width="24" customWidth="1"/>
    <col min="4" max="4" width="27.44140625" customWidth="1"/>
    <col min="5" max="5" width="30.33203125" customWidth="1"/>
    <col min="6" max="6" width="32.109375" customWidth="1"/>
    <col min="7" max="7" width="31.44140625" customWidth="1"/>
  </cols>
  <sheetData>
    <row r="2" spans="1:7" x14ac:dyDescent="0.3">
      <c r="A2" t="s">
        <v>0</v>
      </c>
      <c r="B2" t="s">
        <v>8</v>
      </c>
      <c r="C2" t="s">
        <v>16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s="1">
        <v>43101</v>
      </c>
      <c r="B3" s="2"/>
      <c r="C3" s="2">
        <f>'[118]MC No1 LLB'!$B$59+'[118]MC No 2 LLB'!$B$59+'[118]MC No 3 LLB'!$B$59+'[118]MC No 4 LLB'!$B$59+'[118]MC No 5 LLB'!$B$59</f>
        <v>18409.899999999674</v>
      </c>
      <c r="D3" s="2"/>
      <c r="E3" s="2"/>
      <c r="F3" s="2"/>
      <c r="G3" s="10"/>
    </row>
    <row r="4" spans="1:7" x14ac:dyDescent="0.3">
      <c r="A4" s="1">
        <v>43102</v>
      </c>
      <c r="B4" s="2"/>
      <c r="C4" s="2">
        <f>'[119]MC No1 LLB'!$B$59+'[119]MC No 2 LLB'!$B$59+'[119]MC No 3 LLB'!$B$59+'[119]MC No 4 LLB'!$B$59+'[119]MC No 5 LLB'!$B$59</f>
        <v>6922.6999999997206</v>
      </c>
      <c r="D4" s="2"/>
      <c r="E4" s="2"/>
      <c r="F4" s="2"/>
      <c r="G4" s="10"/>
    </row>
    <row r="5" spans="1:7" x14ac:dyDescent="0.3">
      <c r="A5" s="1">
        <v>43103</v>
      </c>
      <c r="B5" s="2"/>
      <c r="C5" s="2">
        <f>'[120]MC No1 LLB'!$B$59+'[120]MC No 2 LLB'!$B$59+'[120]MC No 3 LLB'!$B$59+'[120]MC No 4 LLB'!$B$59+'[120]MC No 5 LLB'!$B$59</f>
        <v>3542.1999999997206</v>
      </c>
      <c r="D5" s="2"/>
      <c r="E5" s="2"/>
      <c r="F5" s="2"/>
      <c r="G5" s="10"/>
    </row>
    <row r="6" spans="1:7" x14ac:dyDescent="0.3">
      <c r="A6" s="1">
        <v>43104</v>
      </c>
      <c r="B6" s="2"/>
      <c r="C6" s="2">
        <f>'[121]MC No1 LLB'!$B$59+'[121]MC No 2 LLB'!$B$59+'[121]MC No 3 LLB'!$B$59+'[121]MC No 4 LLB'!$B$59+'[121]MC No 5 LLB'!$B$59</f>
        <v>11394.200000000186</v>
      </c>
      <c r="D6" s="2"/>
      <c r="E6" s="2"/>
      <c r="F6" s="2"/>
      <c r="G6" s="10"/>
    </row>
    <row r="7" spans="1:7" x14ac:dyDescent="0.3">
      <c r="A7" s="1">
        <v>43105</v>
      </c>
      <c r="B7" s="2"/>
      <c r="C7" s="2">
        <f>'[122]MC No1 LLB'!$B$59+'[122]MC No 2 LLB'!$B$59+'[122]MC No 3 LLB'!$B$59+'[122]MC No 4 LLB'!$B$59+'[122]MC No 5 LLB'!$B$59</f>
        <v>22981.899999999907</v>
      </c>
      <c r="D7" s="2"/>
      <c r="E7" s="2"/>
      <c r="F7" s="2"/>
      <c r="G7" s="10"/>
    </row>
    <row r="8" spans="1:7" x14ac:dyDescent="0.3">
      <c r="A8" s="1">
        <v>43106</v>
      </c>
      <c r="B8" s="2"/>
      <c r="C8" s="2">
        <f>'[119]MC No1 LLB'!$B$59+'[119]MC No 2 LLB'!$B$59+'[119]MC No 3 LLB'!$B$59+'[119]MC No 4 LLB'!$B$59+'[119]MC No 5 LLB'!$B$59</f>
        <v>6922.6999999997206</v>
      </c>
      <c r="D8" s="2"/>
      <c r="E8" s="2"/>
      <c r="F8" s="2"/>
      <c r="G8" s="10"/>
    </row>
    <row r="9" spans="1:7" x14ac:dyDescent="0.3">
      <c r="A9" s="1">
        <v>43107</v>
      </c>
      <c r="B9" s="2"/>
      <c r="C9" s="2">
        <f>'[123]MC No1 LLB'!$B$59+'[123]MC No 2 LLB'!$B$59+'[123]MC No 3 LLB'!$B$59+'[123]MC No 4 LLB'!$B$59+'[123]MC No 5 LLB'!$B$59</f>
        <v>11211.5</v>
      </c>
      <c r="D9" s="2"/>
      <c r="E9" s="2"/>
      <c r="F9" s="2"/>
      <c r="G9" s="10"/>
    </row>
    <row r="10" spans="1:7" x14ac:dyDescent="0.3">
      <c r="A10" s="1">
        <v>43108</v>
      </c>
      <c r="B10" s="2"/>
      <c r="C10" s="2">
        <f>'[124]MC No1 LLB'!$B$59+'[124]MC No 2 LLB'!$B$59+'[124]MC No 3 LLB'!$B$59+'[124]MC No 4 LLB'!$B$59+'[124]MC No 5 LLB'!$B$59</f>
        <v>8655.6000000000931</v>
      </c>
      <c r="D10" s="2"/>
      <c r="E10" s="2"/>
      <c r="F10" s="2"/>
      <c r="G10" s="10"/>
    </row>
    <row r="11" spans="1:7" x14ac:dyDescent="0.3">
      <c r="A11" s="1">
        <v>43109</v>
      </c>
      <c r="B11" s="2"/>
      <c r="C11" s="2">
        <f>'[119]MC No1 LLB'!$B$59+'[119]MC No 2 LLB'!$B$59+'[119]MC No 3 LLB'!$B$59+'[119]MC No 4 LLB'!$B$59+'[119]MC No 5 LLB'!$B$59</f>
        <v>6922.6999999997206</v>
      </c>
      <c r="D11" s="2"/>
      <c r="E11" s="2"/>
      <c r="F11" s="2"/>
      <c r="G11" s="10"/>
    </row>
    <row r="12" spans="1:7" x14ac:dyDescent="0.3">
      <c r="A12" s="1">
        <v>43110</v>
      </c>
      <c r="B12" s="2"/>
      <c r="C12" s="2">
        <f>'[125]MC No1 LLB'!$B$59+'[125]MC No 2 LLB'!$B$59+'[125]MC No 3 LLB'!$B$59+'[125]MC No 4 LLB'!$B$59+'[125]MC No 5 LLB'!$B$59</f>
        <v>22397.90000000014</v>
      </c>
      <c r="D12" s="2"/>
      <c r="E12" s="2"/>
      <c r="F12" s="2"/>
      <c r="G12" s="10"/>
    </row>
    <row r="13" spans="1:7" x14ac:dyDescent="0.3">
      <c r="A13" s="1">
        <v>43112</v>
      </c>
      <c r="B13" s="2"/>
      <c r="C13" s="2">
        <f>'[126]MC No1 LLB'!$B$59+'[126]MC No 2 LLB'!$B$59+'[126]MC No 3 LLB'!$B$59+'[126]MC No 4 LLB'!$B$59+'[126]MC No 5 LLB'!$B$59</f>
        <v>35895.699999999953</v>
      </c>
      <c r="D13" s="2"/>
      <c r="E13" s="2"/>
      <c r="F13" s="2"/>
      <c r="G13" s="10"/>
    </row>
    <row r="14" spans="1:7" x14ac:dyDescent="0.3">
      <c r="A14" s="1">
        <v>43112</v>
      </c>
      <c r="B14" s="2"/>
      <c r="C14" s="2">
        <f>'[126]MC No1 LLB'!$B$59+'[126]MC No 2 LLB'!$B$59+'[126]MC No 3 LLB'!$B$59+'[126]MC No 4 LLB'!$B$59+'[126]MC No 5 LLB'!$B$59</f>
        <v>35895.699999999953</v>
      </c>
      <c r="D14" s="2"/>
      <c r="E14" s="2"/>
      <c r="F14" s="2"/>
      <c r="G14" s="10"/>
    </row>
    <row r="15" spans="1:7" x14ac:dyDescent="0.3">
      <c r="A15" s="1">
        <v>43113</v>
      </c>
      <c r="B15" s="2"/>
      <c r="C15" s="2">
        <f>'[127]MC No1 LLB'!$B$59+'[127]MC No 2 LLB'!$B$59+'[127]MC No 3 LLB'!$B$59+'[127]MC No 4 LLB'!$B$59+'[127]MC No 5 LLB'!$B$59</f>
        <v>25675.90000000014</v>
      </c>
      <c r="D15" s="2"/>
      <c r="E15" s="2"/>
      <c r="F15" s="2"/>
      <c r="G15" s="10"/>
    </row>
    <row r="16" spans="1:7" x14ac:dyDescent="0.3">
      <c r="A16" s="1">
        <v>43114</v>
      </c>
      <c r="B16" s="2"/>
      <c r="C16" s="2">
        <f>'[128]MC No1 LLB'!$B$59+'[128]MC No 2 LLB'!$B$59+'[128]MC No 3 LLB'!$B$59+'[128]MC No 4 LLB'!$B$59+'[128]MC No 5 LLB'!$B$59</f>
        <v>6560.8999999999069</v>
      </c>
      <c r="D16" s="2"/>
      <c r="E16" s="2"/>
      <c r="F16" s="2"/>
      <c r="G16" s="10"/>
    </row>
    <row r="17" spans="1:7" x14ac:dyDescent="0.3">
      <c r="A17" s="1">
        <v>43115</v>
      </c>
      <c r="B17" s="2"/>
      <c r="C17" s="2">
        <f>'[129]MC No1 LLB'!$B$59+'[129]MC No 2 LLB'!$B$59+'[129]MC No 3 LLB'!$B$59+'[129]MC No 4 LLB'!$B$59+'[129]MC No 5 LLB'!$B$59</f>
        <v>19259.499999999767</v>
      </c>
      <c r="D17" s="2"/>
      <c r="E17" s="2"/>
      <c r="F17" s="2"/>
      <c r="G17" s="10"/>
    </row>
    <row r="18" spans="1:7" x14ac:dyDescent="0.3">
      <c r="A18" s="1">
        <v>43116</v>
      </c>
      <c r="B18" s="2"/>
      <c r="C18" s="2">
        <f>'[130]MC No1 LLB'!$B$59+'[130]MC No 2 LLB'!$B$59+'[130]MC No 3 LLB'!$B$59+'[130]MC No 4 LLB'!$B$59+'[130]MC No 5 LLB'!$B$59</f>
        <v>17621.100000000559</v>
      </c>
      <c r="D18" s="2"/>
      <c r="E18" s="2"/>
      <c r="F18" s="2"/>
      <c r="G18" s="10"/>
    </row>
    <row r="19" spans="1:7" x14ac:dyDescent="0.3">
      <c r="A19" s="1">
        <v>43117</v>
      </c>
      <c r="B19" s="2"/>
      <c r="C19" s="2">
        <f>'[131]MC No1 LLB'!$B$59+'[131]MC No 2 LLB'!$B$59+'[131]MC No 3 LLB'!$B$59+'[131]MC No 4 LLB'!$B$59+'[131]MC No 5 LLB'!$B$59</f>
        <v>28728.599999999627</v>
      </c>
      <c r="D19" s="2"/>
      <c r="E19" s="2"/>
      <c r="F19" s="2"/>
      <c r="G19" s="10"/>
    </row>
    <row r="20" spans="1:7" x14ac:dyDescent="0.3">
      <c r="A20" s="1">
        <v>43118</v>
      </c>
      <c r="B20" s="2"/>
      <c r="C20" s="2">
        <f>'[132]MC No1 LLB'!$B$59+'[132]MC No 2 LLB'!$B$59+'[132]MC No 3 LLB'!$B$59+'[132]MC No 4 LLB'!$B$59+'[132]MC No 5 LLB'!$B$59</f>
        <v>14147.09999999986</v>
      </c>
      <c r="D20" s="2"/>
      <c r="E20" s="2"/>
      <c r="F20" s="2"/>
      <c r="G20" s="10"/>
    </row>
    <row r="21" spans="1:7" x14ac:dyDescent="0.3">
      <c r="A21" s="1">
        <v>43119</v>
      </c>
      <c r="B21" s="2"/>
      <c r="C21" s="2">
        <f>'[133]MC No1 LLB'!$B$59+'[133]MC No 2 LLB'!$B$59+'[133]MC No 3 LLB'!$B$59+'[133]MC No 4 LLB'!$B$59+'[133]MC No 5 LLB'!$B$59</f>
        <v>31965.400000000605</v>
      </c>
      <c r="D21" s="2"/>
      <c r="E21" s="2"/>
      <c r="F21" s="2"/>
      <c r="G21" s="10"/>
    </row>
    <row r="22" spans="1:7" x14ac:dyDescent="0.3">
      <c r="A22" s="1">
        <v>43120</v>
      </c>
      <c r="B22" s="2"/>
      <c r="C22" s="2">
        <f>'[134]MC No1 LLB'!$B$59+'[134]MC No 2 LLB'!$B$59+'[134]MC No 3 LLB'!$B$59+'[134]MC No 4 LLB'!$B$59+'[134]MC No 5 LLB'!$B$59</f>
        <v>40226.199999999953</v>
      </c>
      <c r="D22" s="2"/>
      <c r="E22" s="2"/>
      <c r="F22" s="2"/>
      <c r="G22" s="10"/>
    </row>
    <row r="23" spans="1:7" x14ac:dyDescent="0.3">
      <c r="A23" s="1">
        <v>43121</v>
      </c>
      <c r="B23" s="2"/>
      <c r="C23" s="2">
        <f>'[135]MC No1 LLB'!$B$59+'[135]MC No 2 LLB'!$B$59+'[135]MC No 3 LLB'!$B$59+'[135]MC No 4 LLB'!$B$59+'[135]MC No 5 LLB'!$B$59</f>
        <v>24550.09999999986</v>
      </c>
      <c r="D23" s="2"/>
      <c r="E23" s="2"/>
      <c r="F23" s="2"/>
      <c r="G23" s="10"/>
    </row>
    <row r="24" spans="1:7" x14ac:dyDescent="0.3">
      <c r="A24" s="1">
        <v>43122</v>
      </c>
      <c r="B24" s="2"/>
      <c r="C24" s="2">
        <f>'[136]MC No1 LLB'!$B$59+'[136]MC No 2 LLB'!$B$59+'[136]MC No 3 LLB'!$B$59+'[136]MC No 4 LLB'!$B$59+'[136]MC No 5 LLB'!$B$59</f>
        <v>35771.199999999721</v>
      </c>
      <c r="D24" s="2"/>
      <c r="E24" s="2"/>
      <c r="F24" s="2"/>
      <c r="G24" s="10"/>
    </row>
    <row r="25" spans="1:7" x14ac:dyDescent="0.3">
      <c r="A25" s="1">
        <v>43123</v>
      </c>
      <c r="B25" s="2"/>
      <c r="C25" s="2">
        <f>'[137]MC No1 LLB'!$B$59+'[137]MC No 2 LLB'!$B$59+'[137]MC No 3 LLB'!$B$59+'[137]MC No 4 LLB'!$B$59+'[137]MC No 5 LLB'!$B$59</f>
        <v>37979</v>
      </c>
      <c r="D25" s="2"/>
      <c r="E25" s="2"/>
      <c r="F25" s="2"/>
      <c r="G25" s="10"/>
    </row>
    <row r="26" spans="1:7" x14ac:dyDescent="0.3">
      <c r="A26" s="1">
        <v>43124</v>
      </c>
      <c r="B26" s="2"/>
      <c r="C26" s="2">
        <f>'[138]MC No1 LLB'!$B$59+'[138]MC No 2 LLB'!$B$59+'[138]MC No 3 LLB'!$B$59+'[138]MC No 4 LLB'!$B$59+'[138]MC No 5 LLB'!$B$59</f>
        <v>41042.40000000014</v>
      </c>
      <c r="D26" s="2"/>
      <c r="E26" s="2"/>
      <c r="F26" s="2"/>
      <c r="G26" s="10"/>
    </row>
    <row r="27" spans="1:7" x14ac:dyDescent="0.3">
      <c r="A27" s="1">
        <v>43125</v>
      </c>
      <c r="B27" s="2"/>
      <c r="C27" s="2">
        <f>'[139]MC No1 LLB'!$B$59+'[139]MC No 2 LLB'!$B$59+'[139]MC No 3 LLB'!$B$59+'[139]MC No 4 LLB'!$B$59+'[139]MC No 5 LLB'!$B$59</f>
        <v>34162.90000000014</v>
      </c>
      <c r="D27" s="2"/>
      <c r="E27" s="2"/>
      <c r="F27" s="2"/>
      <c r="G27" s="10"/>
    </row>
    <row r="28" spans="1:7" x14ac:dyDescent="0.3">
      <c r="A28" s="1">
        <v>43126</v>
      </c>
      <c r="B28" s="2"/>
      <c r="C28" s="2">
        <f>'[140]MC No1 LLB'!$B$59+'[140]MC No 2 LLB'!$B$59+'[140]MC No 3 LLB'!$B$59+'[140]MC No 4 LLB'!$B$59+'[140]MC No 5 LLB'!$B$59</f>
        <v>31177.999999999534</v>
      </c>
      <c r="D28" s="2"/>
      <c r="E28" s="2"/>
      <c r="F28" s="2"/>
      <c r="G28" s="10"/>
    </row>
    <row r="29" spans="1:7" x14ac:dyDescent="0.3">
      <c r="A29" s="1">
        <v>43127</v>
      </c>
      <c r="B29" s="2"/>
      <c r="C29" s="2">
        <f>'[141]MC No1 LLB'!$B$59+'[141]MC No 2 LLB'!$B$59+'[141]MC No 3 LLB'!$B$59+'[141]MC No 4 LLB'!$B$59+'[141]MC No 5 LLB'!$B$59</f>
        <v>28266.199999999953</v>
      </c>
      <c r="D29" s="2"/>
      <c r="E29" s="2"/>
      <c r="F29" s="2"/>
      <c r="G29" s="10"/>
    </row>
    <row r="30" spans="1:7" x14ac:dyDescent="0.3">
      <c r="A30" s="1">
        <v>43128</v>
      </c>
      <c r="B30" s="2"/>
      <c r="C30" s="2">
        <f>'[142]MC No1 LLB'!$B$59+'[142]MC No 2 LLB'!$B$59+'[142]MC No 3 LLB'!$B$59+'[142]MC No 4 LLB'!$B$59+'[142]MC No 5 LLB'!$B$59</f>
        <v>9776.9000000001397</v>
      </c>
      <c r="D30" s="2"/>
      <c r="E30" s="2"/>
      <c r="F30" s="2"/>
      <c r="G30" s="10"/>
    </row>
    <row r="31" spans="1:7" x14ac:dyDescent="0.3">
      <c r="A31" s="1">
        <v>43129</v>
      </c>
      <c r="B31" s="2"/>
      <c r="C31" s="2">
        <f>'[143]MC No1 LLB'!$B$59+'[143]MC No 2 LLB'!$B$59+'[143]MC No 3 LLB'!$B$59+'[143]MC No 4 LLB'!$B$59+'[143]MC No 5 LLB'!$B$59</f>
        <v>0</v>
      </c>
      <c r="D31" s="2"/>
      <c r="E31" s="2"/>
      <c r="F31" s="2"/>
      <c r="G31" s="10"/>
    </row>
    <row r="32" spans="1:7" x14ac:dyDescent="0.3">
      <c r="A32" s="1">
        <v>43130</v>
      </c>
      <c r="B32" s="2"/>
      <c r="C32" s="2">
        <f>'[144]MC No1 LLB'!$B$59+'[144]MC No 2 LLB'!$B$59+'[144]MC No 3 LLB'!$B$59+'[144]MC No 4 LLB'!$B$59+'[144]MC No 5 LLB'!$B$59</f>
        <v>27893.199999999953</v>
      </c>
      <c r="D32" s="2"/>
      <c r="E32" s="2"/>
      <c r="F32" s="2"/>
      <c r="G32" s="10"/>
    </row>
    <row r="33" spans="1:7" x14ac:dyDescent="0.3">
      <c r="A33" s="1">
        <v>43131</v>
      </c>
      <c r="B33" s="2"/>
      <c r="C33" s="2">
        <f>'[145]MC No1 LLB'!$B$59+'[145]MC No 2 LLB'!$B$59+'[145]MC No 3 LLB'!$B$59+'[145]MC No 4 LLB'!$B$59+'[145]MC No 5 LLB'!$B$59</f>
        <v>42472.499999999767</v>
      </c>
      <c r="D33" s="2"/>
      <c r="E33" s="2"/>
      <c r="F33" s="2"/>
      <c r="G33" s="10"/>
    </row>
    <row r="34" spans="1:7" x14ac:dyDescent="0.3">
      <c r="A34" s="3">
        <v>43132</v>
      </c>
      <c r="B34" s="2"/>
      <c r="C34" s="2"/>
      <c r="D34" s="2"/>
      <c r="E34" s="2"/>
      <c r="F34" s="2"/>
      <c r="G34" s="10"/>
    </row>
    <row r="35" spans="1:7" x14ac:dyDescent="0.3">
      <c r="A35" s="1">
        <v>43132</v>
      </c>
      <c r="B35" s="2"/>
      <c r="C35" s="17">
        <f>'[146]MC No1 LLB'!$B$59+'[146]MC No 2 LLB'!$B$59+'[146]MC No 3 LLB'!$B$59+'[146]MC No 4 LLB'!$B$59+'[146]MC No 5 LLB'!$B$59</f>
        <v>16792.200000000186</v>
      </c>
      <c r="D35" s="2"/>
      <c r="E35" s="2"/>
      <c r="F35" s="2"/>
      <c r="G35" s="10"/>
    </row>
    <row r="36" spans="1:7" x14ac:dyDescent="0.3">
      <c r="A36" s="1">
        <v>43133</v>
      </c>
      <c r="B36" s="2"/>
      <c r="C36" s="17">
        <f>'[147]MC No1 LLB'!$B$59+'[147]MC No 2 LLB'!$B$59+'[147]MC No 3 LLB'!$B$59+'[147]MC No 4 LLB'!$B$59+'[147]MC No 5 LLB'!$B$59</f>
        <v>28351.900000000373</v>
      </c>
      <c r="D36" s="2"/>
      <c r="E36" s="2"/>
      <c r="F36" s="2"/>
      <c r="G36" s="10"/>
    </row>
    <row r="37" spans="1:7" x14ac:dyDescent="0.3">
      <c r="A37" s="1">
        <v>43134</v>
      </c>
      <c r="B37" s="2"/>
      <c r="C37" s="17">
        <f>'[148]MC No1 LLB'!$B$59+'[148]MC No 2 LLB'!$B$59+'[148]MC No 3 LLB'!$B$59+'[148]MC No 4 LLB'!$B$59+'[148]MC No 5 LLB'!$B$59</f>
        <v>39388.499999999767</v>
      </c>
      <c r="D37" s="2"/>
      <c r="E37" s="2"/>
      <c r="F37" s="2"/>
      <c r="G37" s="10"/>
    </row>
    <row r="38" spans="1:7" x14ac:dyDescent="0.3">
      <c r="A38" s="1">
        <v>43135</v>
      </c>
      <c r="B38" s="2"/>
      <c r="C38" s="17">
        <f>'[149]MC No1 LLB'!$B$59+'[149]MC No 2 LLB'!$B$59+'[149]MC No 3 LLB'!$B$59+'[149]MC No 4 LLB'!$B$59+'[149]MC No 5 LLB'!$B$59</f>
        <v>25307.100000000093</v>
      </c>
      <c r="D38" s="2"/>
      <c r="E38" s="2"/>
      <c r="F38" s="2"/>
      <c r="G38" s="10"/>
    </row>
    <row r="39" spans="1:7" x14ac:dyDescent="0.3">
      <c r="A39" s="1">
        <v>43136</v>
      </c>
      <c r="B39" s="2"/>
      <c r="C39" s="17">
        <f>'[150]MC No1 LLB'!$B$59+'[150]MC No 2 LLB'!$B$59+'[150]MC No 3 LLB'!$B$59+'[150]MC No 4 LLB'!$B$59+'[150]MC No 5 LLB'!$B$59</f>
        <v>32801.899999999907</v>
      </c>
      <c r="D39" s="2"/>
      <c r="E39" s="2"/>
      <c r="F39" s="2"/>
      <c r="G39" s="10"/>
    </row>
    <row r="40" spans="1:7" x14ac:dyDescent="0.3">
      <c r="A40" s="1">
        <v>43137</v>
      </c>
      <c r="B40" s="2"/>
      <c r="C40" s="17">
        <f>'[151]MC No1 LLB'!$B$59+'[151]MC No 2 LLB'!$B$59+'[151]MC No 3 LLB'!$B$59+'[151]MC No 4 LLB'!$B$59+'[151]MC No 5 LLB'!$B$59</f>
        <v>25215.800000000279</v>
      </c>
      <c r="D40" s="2"/>
      <c r="E40" s="2"/>
      <c r="F40" s="2"/>
      <c r="G40" s="10"/>
    </row>
    <row r="41" spans="1:7" x14ac:dyDescent="0.3">
      <c r="A41" s="1">
        <v>43138</v>
      </c>
      <c r="B41" s="2"/>
      <c r="C41" s="2">
        <f>'[152]MC No1 LLB'!$B$59+'[152]MC No 2 LLB'!$B$59+'[152]MC No 3 LLB'!$B$59+'[152]MC No 4 LLB'!$B$59+'[152]MC No 5 LLB'!$B$59</f>
        <v>39637.799999999581</v>
      </c>
      <c r="D41" s="2"/>
      <c r="E41" s="2"/>
      <c r="F41" s="2"/>
      <c r="G41" s="10"/>
    </row>
    <row r="42" spans="1:7" x14ac:dyDescent="0.3">
      <c r="A42" s="1">
        <v>43139</v>
      </c>
      <c r="B42" s="2"/>
      <c r="C42" s="2">
        <f>'[153]MC No1 LLB'!$B$59+'[153]MC No 2 LLB'!$B$59+'[153]MC No 3 LLB'!$B$59+'[153]MC No 4 LLB'!$B$59+'[153]MC No 5 LLB'!$B$59</f>
        <v>38823.100000000326</v>
      </c>
      <c r="D42" s="2"/>
      <c r="E42" s="2"/>
      <c r="F42" s="2"/>
      <c r="G42" s="10"/>
    </row>
    <row r="43" spans="1:7" x14ac:dyDescent="0.3">
      <c r="A43" s="1">
        <v>43140</v>
      </c>
      <c r="B43" s="2"/>
      <c r="C43" s="2">
        <f>'[154]MC No1 LLB'!$B$59+'[154]MC No 2 LLB'!$B$59+'[154]MC No 3 LLB'!$B$59+'[154]MC No 4 LLB'!$B$59+'[154]MC No 5 LLB'!$B$59</f>
        <v>0</v>
      </c>
      <c r="D43" s="2"/>
      <c r="E43" s="2"/>
      <c r="F43" s="2"/>
      <c r="G43" s="10"/>
    </row>
    <row r="44" spans="1:7" x14ac:dyDescent="0.3">
      <c r="A44" s="1">
        <v>43141</v>
      </c>
      <c r="B44" s="2"/>
      <c r="C44" s="2"/>
      <c r="D44" s="2"/>
      <c r="E44" s="2"/>
      <c r="F44" s="2"/>
      <c r="G44" s="10"/>
    </row>
    <row r="45" spans="1:7" x14ac:dyDescent="0.3">
      <c r="A45" s="1">
        <v>43142</v>
      </c>
      <c r="B45" s="2"/>
      <c r="C45" s="2"/>
      <c r="D45" s="2"/>
      <c r="E45" s="2"/>
      <c r="F45" s="2"/>
      <c r="G45" s="10"/>
    </row>
    <row r="46" spans="1:7" x14ac:dyDescent="0.3">
      <c r="A46" s="1">
        <v>43143</v>
      </c>
      <c r="B46" s="2"/>
      <c r="C46" s="2">
        <f>'[155]MC No1 LLB'!$B$59+'[155]MC No 2 LLB'!$B$59+'[155]MC No 3 LLB'!$B$59+'[155]MC No 4 LLB'!$B$59+'[155]MC No 5 LLB'!$B$59</f>
        <v>0</v>
      </c>
      <c r="D46" s="2"/>
      <c r="E46" s="2"/>
      <c r="F46" s="2"/>
      <c r="G46" s="10"/>
    </row>
    <row r="47" spans="1:7" x14ac:dyDescent="0.3">
      <c r="A47" s="1">
        <v>43144</v>
      </c>
      <c r="B47" s="2"/>
      <c r="C47" s="2">
        <f>'[156]MC No1 LLB'!$B$59+'[156]MC No 2 LLB'!$B$59+'[156]MC No 3 LLB'!$B$59+'[156]MC No 4 LLB'!$B$59+'[156]MC No 5 LLB'!$B$59</f>
        <v>31110.899999999441</v>
      </c>
      <c r="D47" s="2"/>
      <c r="E47" s="2"/>
      <c r="F47" s="2"/>
      <c r="G47" s="10"/>
    </row>
    <row r="48" spans="1:7" x14ac:dyDescent="0.3">
      <c r="A48" s="1">
        <v>43145</v>
      </c>
      <c r="B48" s="2"/>
      <c r="C48" s="2">
        <f>'[157]MC No1 LLB'!$B$59+'[157]MC No 2 LLB'!$B$59+'[157]MC No 3 LLB'!$B$59+'[157]MC No 4 LLB'!$B$59+'[157]MC No 5 LLB'!$B$59</f>
        <v>39622.000000000466</v>
      </c>
      <c r="D48" s="2"/>
      <c r="E48" s="2"/>
      <c r="F48" s="2"/>
      <c r="G48" s="10"/>
    </row>
    <row r="49" spans="1:7" x14ac:dyDescent="0.3">
      <c r="A49" s="1">
        <v>43146</v>
      </c>
      <c r="B49" s="2"/>
      <c r="C49" s="2">
        <f>'[158]MC No1 LLB'!$B$59+'[158]MC No 2 LLB'!$B$59+'[158]MC No 3 LLB'!$B$59+'[158]MC No 4 LLB'!$B$59+'[158]MC No 5 LLB'!$B$59</f>
        <v>39334.899999999907</v>
      </c>
      <c r="D49" s="2"/>
      <c r="E49" s="2"/>
      <c r="F49" s="2"/>
      <c r="G49" s="10"/>
    </row>
    <row r="50" spans="1:7" x14ac:dyDescent="0.3">
      <c r="A50" s="1">
        <v>43147</v>
      </c>
      <c r="B50" s="2"/>
      <c r="C50" s="2">
        <f>'[159]MC No1 LLB'!$B$59+'[159]MC No 2 LLB'!$B$59+'[159]MC No 3 LLB'!$B$59+'[159]MC No 4 LLB'!$B$59+'[159]MC No 5 LLB'!$B$59</f>
        <v>44864.399999999674</v>
      </c>
      <c r="D50" s="2"/>
      <c r="E50" s="2"/>
      <c r="F50" s="2"/>
      <c r="G50" s="10"/>
    </row>
    <row r="51" spans="1:7" x14ac:dyDescent="0.3">
      <c r="A51" s="1">
        <v>43148</v>
      </c>
      <c r="B51" s="2"/>
      <c r="C51" s="2">
        <f>'[160]MC No1 LLB'!$B$59++'[160]MC No 2 LLB'!$B$59+'[160]MC No 3 LLB'!$B$59+'[160]MC No 4 LLB'!$B$59+'[160]MC No 5 LLB'!$B$59</f>
        <v>25467.400000000605</v>
      </c>
      <c r="D51" s="2"/>
      <c r="E51" s="2"/>
      <c r="F51" s="2"/>
      <c r="G51" s="10"/>
    </row>
    <row r="52" spans="1:7" x14ac:dyDescent="0.3">
      <c r="A52" s="1">
        <v>43149</v>
      </c>
      <c r="B52" s="2"/>
      <c r="C52" s="2">
        <f>'[161]MC No1 LLB'!$B$59+'[161]MC No 2 LLB'!$B$59+'[161]MC No 3 LLB'!$B$59+'[161]MC No 4 LLB'!$B$59+'[161]MC No 5 LLB'!$B$59</f>
        <v>35235</v>
      </c>
      <c r="D52" s="2"/>
      <c r="E52" s="2"/>
      <c r="F52" s="2"/>
      <c r="G52" s="10"/>
    </row>
    <row r="53" spans="1:7" x14ac:dyDescent="0.3">
      <c r="A53" s="1">
        <v>43150</v>
      </c>
      <c r="B53" s="2"/>
      <c r="C53" s="2">
        <f>'[162]MC No1 LLB'!$B$59+'[162]MC No 2 LLB'!$B$59+'[162]MC No 3 LLB'!$B$59+'[162]MC No 5 LLB'!$B$59</f>
        <v>26872.5</v>
      </c>
      <c r="D53" s="2"/>
      <c r="E53" s="2"/>
      <c r="F53" s="2"/>
      <c r="G53" s="10"/>
    </row>
    <row r="54" spans="1:7" x14ac:dyDescent="0.3">
      <c r="A54" s="1">
        <v>43151</v>
      </c>
      <c r="B54" s="2"/>
      <c r="C54" s="2">
        <f>'[163]MC No1 LLB'!$B$59+'[163]MC No 2 LLB'!$B$59+'[163]MC No 3 LLB'!$B$59+'[163]MC No 4 LLB'!$B$59+'[163]MC No 5 LLB'!$B$59</f>
        <v>25837.499999999534</v>
      </c>
      <c r="D54" s="2"/>
      <c r="E54" s="2"/>
      <c r="F54" s="2"/>
      <c r="G54" s="10"/>
    </row>
    <row r="55" spans="1:7" x14ac:dyDescent="0.3">
      <c r="A55" s="1">
        <v>43152</v>
      </c>
      <c r="B55" s="2"/>
      <c r="C55" s="2">
        <f>'[164]MC No1 LLB'!$B$59+'[164]MC No 2 LLB'!$B$59+'[164]MC No 3 LLB'!$B$59+'[164]MC No 4 LLB'!$B$59+'[164]MC No 5 LLB'!$B$59</f>
        <v>37417.300000000279</v>
      </c>
      <c r="D55" s="2"/>
      <c r="E55" s="2"/>
      <c r="F55" s="2"/>
      <c r="G55" s="10"/>
    </row>
    <row r="56" spans="1:7" x14ac:dyDescent="0.3">
      <c r="A56" s="1">
        <v>43153</v>
      </c>
      <c r="B56" s="2"/>
      <c r="C56" s="2">
        <f>'[165]MC No1 LLB'!$B$59+'[165]MC No 2 LLB'!$B$59+'[165]MC No 3 LLB'!$B$59+'[165]MC No 4 LLB'!$B$59+'[165]MC No 5 LLB'!$B$59</f>
        <v>34899.399999999907</v>
      </c>
      <c r="D56" s="2"/>
      <c r="E56" s="2"/>
      <c r="F56" s="2"/>
      <c r="G56" s="10"/>
    </row>
    <row r="57" spans="1:7" x14ac:dyDescent="0.3">
      <c r="A57" s="1">
        <v>43154</v>
      </c>
      <c r="B57" s="2"/>
      <c r="C57" s="2"/>
      <c r="D57" s="2"/>
      <c r="E57" s="2"/>
      <c r="F57" s="2"/>
      <c r="G57" s="10"/>
    </row>
    <row r="58" spans="1:7" x14ac:dyDescent="0.3">
      <c r="A58" s="1">
        <v>43155</v>
      </c>
      <c r="B58" s="2"/>
      <c r="C58" s="2">
        <f>'[166]MC No1 LLB'!$B$59+'[166]MC No 2 LLB'!$B$59+'[166]MC No 3 LLB'!$B$59+'[166]MC No 4 LLB'!$B$59+'[166]MC No 5 LLB'!$B$59</f>
        <v>16572.200000000652</v>
      </c>
      <c r="D58" s="2"/>
      <c r="E58" s="2"/>
      <c r="F58" s="2"/>
      <c r="G58" s="10"/>
    </row>
    <row r="59" spans="1:7" x14ac:dyDescent="0.3">
      <c r="A59" s="1">
        <v>43156</v>
      </c>
      <c r="B59" s="2"/>
      <c r="C59" s="2">
        <f>'[167]MC No1 LLB'!$B$59+'[167]MC No 2 LLB'!$B$59+'[167]MC No 3 LLB'!$B$59+'[167]MC No 4 LLB'!$B$59+'[167]MC No 5 LLB'!$B$59</f>
        <v>4349.2999999998137</v>
      </c>
      <c r="D59" s="2"/>
      <c r="E59" s="2"/>
      <c r="F59" s="2"/>
      <c r="G59" s="10"/>
    </row>
    <row r="60" spans="1:7" x14ac:dyDescent="0.3">
      <c r="A60" s="1">
        <v>43157</v>
      </c>
      <c r="B60" s="2"/>
      <c r="C60" s="2">
        <f>'[168]MC No1 LLB'!$B$59+'[168]MC No 2 LLB'!$B$59+'[168]MC No 3 LLB'!$B$59+'[168]MC No 4 LLB'!$B$59+'[168]MC No 5 LLB'!$B$59</f>
        <v>8917.7999999995809</v>
      </c>
      <c r="D60" s="2"/>
      <c r="E60" s="2"/>
      <c r="F60" s="2"/>
      <c r="G60" s="10"/>
    </row>
    <row r="61" spans="1:7" x14ac:dyDescent="0.3">
      <c r="A61" s="1">
        <v>43158</v>
      </c>
      <c r="B61" s="2"/>
      <c r="C61" s="2">
        <f>'[169]MC No1 LLB'!$B$59+'[169]MC No 2 LLB'!$B$59+'[169]MC No 3 LLB'!$B$59+'[169]MC No 4 LLB'!$B$59+'[169]MC No 5 LLB'!$B$59</f>
        <v>17962.100000000093</v>
      </c>
      <c r="D61" s="2"/>
      <c r="E61" s="2"/>
      <c r="F61" s="2"/>
      <c r="G61" s="10"/>
    </row>
    <row r="62" spans="1:7" x14ac:dyDescent="0.3">
      <c r="A62" s="1">
        <v>43159</v>
      </c>
      <c r="B62" s="2"/>
      <c r="C62" s="2">
        <f>'[170]MC No1 LLB'!$B$59+'[170]MC No 2 LLB'!$B$59+'[170]MC No 3 LLB'!$B$59+'[170]MC No 4 LLB'!$B$59+'[170]MC No 5 LLB'!$B$59</f>
        <v>37992.500000000931</v>
      </c>
      <c r="D62" s="2"/>
      <c r="E62" s="2"/>
      <c r="F62" s="2"/>
      <c r="G62" s="10"/>
    </row>
    <row r="63" spans="1:7" x14ac:dyDescent="0.3">
      <c r="A63" t="s">
        <v>15</v>
      </c>
      <c r="G63" s="18"/>
    </row>
    <row r="64" spans="1:7" x14ac:dyDescent="0.3">
      <c r="A64" s="1">
        <v>43160</v>
      </c>
      <c r="B64" s="2"/>
      <c r="C64" s="2">
        <f>'[171]MC No1 LLB'!$B$59+'[171]MC No 2 LLB'!$B$59+'[171]MC No 3 LLB'!$B$59+'[171]MC No 4 LLB'!$B$59+'[171]MC No 5 LLB'!$B$59</f>
        <v>32265.499999999302</v>
      </c>
      <c r="D64" s="2"/>
      <c r="E64" s="2"/>
      <c r="F64" s="2"/>
      <c r="G64" s="10"/>
    </row>
    <row r="65" spans="1:7" x14ac:dyDescent="0.3">
      <c r="A65" s="1">
        <v>43161</v>
      </c>
      <c r="B65" s="2"/>
      <c r="C65" s="2">
        <f>'[172]MC No1 LLB'!$B$59+'[172]MC No 2 LLB'!$B$59+'[172]MC No 3 LLB'!$B$59+'[172]MC No 4 LLB'!$B$59+'[172]MC No 5 LLB'!$B$59</f>
        <v>0</v>
      </c>
      <c r="D65" s="2"/>
      <c r="E65" s="2"/>
      <c r="F65" s="2"/>
      <c r="G65" s="10"/>
    </row>
    <row r="66" spans="1:7" x14ac:dyDescent="0.3">
      <c r="A66" s="1">
        <v>43162</v>
      </c>
      <c r="B66" s="2"/>
      <c r="C66" s="2">
        <f>'[173]MC No1 LLB'!$B$59+'[173]MC No 2 LLB'!$B$59+'[173]MC No 3 LLB'!$B$59+'[173]MC No 4 LLB'!$B$59+'[173]MC No 5 LLB'!$B$59</f>
        <v>13617.200000000186</v>
      </c>
      <c r="D66" s="2"/>
      <c r="E66" s="2"/>
      <c r="F66" s="2"/>
      <c r="G66" s="10"/>
    </row>
    <row r="67" spans="1:7" x14ac:dyDescent="0.3">
      <c r="A67" s="1">
        <v>43163</v>
      </c>
      <c r="B67" s="2"/>
      <c r="C67" s="2">
        <f>'[174]MC No1 LLB'!$B$59+'[174]MC No 2 LLB'!$B$59+'[174]MC No 3 LLB'!$B$59+'[174]MC No 4 LLB'!$B$59+'[174]MC No 5 LLB'!$B$59</f>
        <v>0</v>
      </c>
      <c r="D67" s="2"/>
      <c r="E67" s="2"/>
      <c r="F67" s="2"/>
      <c r="G67" s="10"/>
    </row>
    <row r="68" spans="1:7" x14ac:dyDescent="0.3">
      <c r="A68" s="1">
        <v>43164</v>
      </c>
      <c r="B68" s="2"/>
      <c r="C68" s="2">
        <f>'[175]MC No1 LLB'!$B$59+'[175]MC No 2 LLB'!$B$59+'[175]MC No 3 LLB'!$B$59+'[175]MC No 4 LLB'!$B$59+'[175]MC No 5 LLB'!$B$59</f>
        <v>0</v>
      </c>
      <c r="D68" s="2"/>
      <c r="E68" s="2"/>
      <c r="F68" s="2"/>
      <c r="G68" s="10"/>
    </row>
    <row r="69" spans="1:7" x14ac:dyDescent="0.3">
      <c r="A69" s="1">
        <v>43165</v>
      </c>
      <c r="B69" s="2"/>
      <c r="C69" s="2">
        <f>'[176]MC No1 LLB'!$B$59+'[176]MC No 2 LLB'!$B$59+'[176]MC No 3 LLB'!$B$59+'[176]MC No 4 LLB'!$B$59+'[176]MC No 5 LLB'!$B$59</f>
        <v>26941.699999999721</v>
      </c>
      <c r="D69" s="2"/>
      <c r="E69" s="2"/>
      <c r="F69" s="2"/>
      <c r="G69" s="10"/>
    </row>
    <row r="70" spans="1:7" x14ac:dyDescent="0.3">
      <c r="A70" s="1">
        <v>43166</v>
      </c>
      <c r="B70" s="2"/>
      <c r="C70" s="2">
        <f>'[177]MC No1 LLB'!$B$59+'[177]MC No 2 LLB'!$B$59+'[177]MC No 3 LLB'!$B$59+'[177]MC No 4 LLB'!$B$59+'[177]MC No 5 LLB'!$B$59</f>
        <v>30734.199999999953</v>
      </c>
      <c r="D70" s="2"/>
      <c r="E70" s="2"/>
      <c r="F70" s="2"/>
      <c r="G70" s="10"/>
    </row>
    <row r="71" spans="1:7" x14ac:dyDescent="0.3">
      <c r="A71" s="1">
        <v>43167</v>
      </c>
      <c r="B71" s="2"/>
      <c r="C71" s="2">
        <f>'[178]MC No1 LLB'!$B$59+'[178]MC No 2 LLB'!$B$59+'[178]MC No 3 LLB'!$B$59+'[178]MC No 4 LLB'!$B$59+'[178]MC No 5 LLB'!$B$59</f>
        <v>26381.09999999986</v>
      </c>
      <c r="D71" s="2"/>
      <c r="E71" s="2"/>
      <c r="F71" s="2"/>
      <c r="G71" s="10"/>
    </row>
    <row r="72" spans="1:7" x14ac:dyDescent="0.3">
      <c r="A72" s="1">
        <v>43168</v>
      </c>
      <c r="B72" s="2"/>
      <c r="C72" s="2">
        <f>'[179]MC No1 LLB'!$B$59+'[179]MC No 2 LLB'!$B$59+'[179]MC No 3 LLB'!$B$59+'[179]MC No 4 LLB'!$B$59+'[179]MC No 5 LLB'!$B$59</f>
        <v>28646.500000000233</v>
      </c>
      <c r="D72" s="2"/>
      <c r="E72" s="2"/>
      <c r="F72" s="2"/>
      <c r="G72" s="10"/>
    </row>
    <row r="73" spans="1:7" x14ac:dyDescent="0.3">
      <c r="A73" s="1">
        <v>43169</v>
      </c>
      <c r="B73" s="2"/>
      <c r="C73" s="2">
        <f>'[180]MC No1 LLB'!$B$59+'[180]MC No 2 LLB'!$B$59+'[180]MC No 3 LLB'!$B$59+'[180]MC No 4 LLB'!$B$59+'[180]MC No 5 LLB'!$B$59</f>
        <v>28376.700000000186</v>
      </c>
      <c r="D73" s="2"/>
      <c r="E73" s="2"/>
      <c r="F73" s="2"/>
      <c r="G73" s="10"/>
    </row>
    <row r="74" spans="1:7" x14ac:dyDescent="0.3">
      <c r="A74" s="1">
        <v>43170</v>
      </c>
      <c r="B74" s="2"/>
      <c r="C74" s="2">
        <f>'[181]MC No1 LLB'!$B$59+'[181]MC No 2 LLB'!$B$59+'[181]MC No 3 LLB'!$B$59+'[181]MC No 4 LLB'!$B$59+'[181]MC No 5 LLB'!$B$59</f>
        <v>29859.299999999814</v>
      </c>
      <c r="D74" s="2"/>
      <c r="E74" s="2"/>
      <c r="F74" s="2"/>
      <c r="G74" s="10"/>
    </row>
    <row r="75" spans="1:7" x14ac:dyDescent="0.3">
      <c r="A75" s="1">
        <v>43171</v>
      </c>
      <c r="B75" s="2"/>
      <c r="C75" s="2">
        <f>'[182]MC No1 LLB'!$B$59+'[182]MC No 2 LLB'!$B$59+'[182]MC No 3 LLB'!$B$59+'[182]MC No 4 LLB'!$B$59+'[182]MC No 5 LLB'!$B$59</f>
        <v>42419.999999999767</v>
      </c>
      <c r="D75" s="2"/>
      <c r="E75" s="2"/>
      <c r="F75" s="2"/>
      <c r="G75" s="10"/>
    </row>
    <row r="76" spans="1:7" x14ac:dyDescent="0.3">
      <c r="A76" s="1">
        <v>43172</v>
      </c>
      <c r="B76" s="2"/>
      <c r="C76" s="2">
        <f>'[183]MC No1 LLB'!$B$59+'[183]MC No 2 LLB'!$B$59+'[183]MC No 3 LLB'!$B$59+'[183]MC No 4 LLB'!$B$59+'[183]MC No 5 LLB'!$B$59</f>
        <v>34963.100000000559</v>
      </c>
      <c r="D76" s="2"/>
      <c r="E76" s="2"/>
      <c r="F76" s="2"/>
      <c r="G76" s="10"/>
    </row>
    <row r="77" spans="1:7" x14ac:dyDescent="0.3">
      <c r="A77" s="1">
        <v>43173</v>
      </c>
      <c r="B77" s="2"/>
      <c r="C77" s="2">
        <f>'[184]MC No1 LLB'!$B$59+'[184]MC No 2 LLB'!$B$59+'[184]MC No 3 LLB'!$B$59+'[184]MC No 4 LLB'!$B$59+'[184]MC No 5 LLB'!$B$59</f>
        <v>37810.299999999814</v>
      </c>
      <c r="D77" s="2"/>
      <c r="E77" s="2"/>
      <c r="F77" s="2"/>
      <c r="G77" s="10"/>
    </row>
    <row r="78" spans="1:7" x14ac:dyDescent="0.3">
      <c r="A78" s="1">
        <v>43174</v>
      </c>
      <c r="B78" s="2"/>
      <c r="C78" s="2">
        <f>'[185]MC No1 LLB'!$B$59+'[185]MC No 2 LLB'!$B$59+'[185]MC No 3 LLB'!$B$59+'[185]MC No 4 LLB'!$B$59+'[185]MC No 5 LLB'!$B$59</f>
        <v>44397.59999999986</v>
      </c>
      <c r="D78" s="2"/>
      <c r="E78" s="2"/>
      <c r="F78" s="2"/>
      <c r="G78" s="10"/>
    </row>
    <row r="79" spans="1:7" x14ac:dyDescent="0.3">
      <c r="A79" s="1">
        <v>43175</v>
      </c>
      <c r="B79" s="2"/>
      <c r="C79" s="2">
        <f>'[186]MC No1 LLB'!$B$59+'[186]MC No 2 LLB'!$B$59+'[186]MC No 3 LLB'!$B$59+'[186]MC No 4 LLB'!$B$59+'[186]MC No 5 LLB'!$B$59</f>
        <v>46503.699999999953</v>
      </c>
      <c r="D79" s="2"/>
      <c r="E79" s="2"/>
      <c r="F79" s="2"/>
      <c r="G79" s="10"/>
    </row>
    <row r="80" spans="1:7" x14ac:dyDescent="0.3">
      <c r="A80" s="1">
        <v>43176</v>
      </c>
      <c r="B80" s="2"/>
      <c r="C80" s="2">
        <f>'[187]MC No1 LLB'!$B$59+'[187]MC No 2 LLB'!$B$59+'[187]MC No 3 LLB'!$B$59+'[187]MC No 4 LLB'!$B$59+'[187]MC No 5 LLB'!$B$59</f>
        <v>36766.200000000186</v>
      </c>
      <c r="D80" s="2"/>
      <c r="E80" s="2"/>
      <c r="F80" s="2"/>
      <c r="G80" s="10"/>
    </row>
    <row r="81" spans="1:7" x14ac:dyDescent="0.3">
      <c r="A81" s="1">
        <v>43177</v>
      </c>
      <c r="B81" s="2"/>
      <c r="C81" s="2">
        <f>'[188]MC No1 LLB'!$B$59+'[188]MC No 2 LLB'!$B$59+'[188]MC No 3 LLB'!$B$59+'[188]MC No 4 LLB'!$B$59+'[188]MC No 5 LLB'!$B$59</f>
        <v>36748.399999999907</v>
      </c>
      <c r="D81" s="2"/>
      <c r="E81" s="2"/>
      <c r="F81" s="2"/>
      <c r="G81" s="10"/>
    </row>
    <row r="82" spans="1:7" x14ac:dyDescent="0.3">
      <c r="A82" s="1">
        <v>43178</v>
      </c>
      <c r="B82" s="2"/>
      <c r="C82" s="2">
        <f>'[189]MC No1 LLB'!$B$59+'[189]MC No 2 LLB'!$B$59+'[189]MC No 3 LLB'!$B$59+'[189]MC No 4 LLB'!$B$59+'[189]MC No 5 LLB'!$B$59</f>
        <v>27529.700000000186</v>
      </c>
      <c r="D82" s="2"/>
      <c r="E82" s="2"/>
      <c r="F82" s="2"/>
      <c r="G82" s="10"/>
    </row>
    <row r="83" spans="1:7" x14ac:dyDescent="0.3">
      <c r="A83" s="1">
        <v>43179</v>
      </c>
      <c r="B83" s="2"/>
      <c r="C83" s="2">
        <f>'[190]MC No1 LLB'!$B$59+'[190]MC No 2 LLB'!$B$59+'[190]MC No 3 LLB'!$B$59+'[190]MC No 4 LLB'!$B$59+'[190]MC No 5 LLB'!$B$59</f>
        <v>38531.799999999348</v>
      </c>
      <c r="D83" s="2"/>
      <c r="E83" s="2"/>
      <c r="F83" s="2"/>
      <c r="G83" s="10"/>
    </row>
    <row r="84" spans="1:7" x14ac:dyDescent="0.3">
      <c r="A84" s="1">
        <v>43180</v>
      </c>
      <c r="B84" s="2"/>
      <c r="C84" s="2">
        <f>'[191]MC No1 LLB'!$B$59+'[191]MC No 2 LLB'!$B$59+'[191]MC No 3 LLB'!$B$59+'[191]MC No 4 LLB'!$B$59+'[191]MC No 5 LLB'!$B$59</f>
        <v>31075.899999999907</v>
      </c>
      <c r="D84" s="2"/>
      <c r="E84" s="2"/>
      <c r="F84" s="2"/>
      <c r="G84" s="10"/>
    </row>
    <row r="85" spans="1:7" x14ac:dyDescent="0.3">
      <c r="A85" s="1">
        <v>43181</v>
      </c>
      <c r="B85" s="2"/>
      <c r="C85" s="2">
        <f>'[192]MC No1 LLB'!$B$59+'[192]MC No 2 LLB'!$B$59+'[192]MC No 3 LLB'!$B$59+'[192]MC No 4 LLB'!$B$59+'[192]MC No 5 LLB'!$B$59</f>
        <v>36628.400000000838</v>
      </c>
      <c r="D85" s="2"/>
      <c r="E85" s="2"/>
      <c r="F85" s="2"/>
      <c r="G85" s="10"/>
    </row>
    <row r="86" spans="1:7" x14ac:dyDescent="0.3">
      <c r="A86" s="1">
        <v>43182</v>
      </c>
      <c r="B86" s="2"/>
      <c r="C86" s="2">
        <f>'[193]MC No1 LLB'!$B$59+'[193]MC No 2 LLB'!$B$59+'[193]MC No 3 LLB'!$B$59+'[193]MC No 4 LLB'!$B$59+'[193]MC No 5 LLB'!$B$59</f>
        <v>35558.699999999721</v>
      </c>
      <c r="D86" s="2"/>
      <c r="E86" s="2"/>
      <c r="F86" s="2"/>
      <c r="G86" s="10"/>
    </row>
    <row r="87" spans="1:7" x14ac:dyDescent="0.3">
      <c r="A87" s="1">
        <v>43183</v>
      </c>
      <c r="B87" s="2"/>
      <c r="C87" s="2">
        <f>'[194]MC No1 LLB'!$B$59+'[194]MC No 2 LLB'!$B$59+'[194]MC No 3 LLB'!$B$59+'[194]MC No 4 LLB'!$B$59+'[194]MC No 5 LLB'!$B$59</f>
        <v>39315.59999999986</v>
      </c>
      <c r="D87" s="2"/>
      <c r="E87" s="2"/>
      <c r="F87" s="2"/>
      <c r="G87" s="10"/>
    </row>
    <row r="88" spans="1:7" x14ac:dyDescent="0.3">
      <c r="A88" s="1">
        <v>43184</v>
      </c>
      <c r="B88" s="2"/>
      <c r="C88" s="2">
        <f>'[195]MC No1 LLB'!$B$59+'[195]MC No 2 LLB'!$B$59+'[195]MC No 3 LLB'!$B$59+'[195]MC No 4 LLB'!$B$59+'[195]MC No 5 LLB'!$B$59</f>
        <v>19621.599999999395</v>
      </c>
      <c r="D88" s="2"/>
      <c r="E88" s="2"/>
      <c r="F88" s="2"/>
      <c r="G88" s="10"/>
    </row>
    <row r="89" spans="1:7" x14ac:dyDescent="0.3">
      <c r="A89" s="1">
        <v>43185</v>
      </c>
      <c r="B89" s="2"/>
      <c r="C89" s="2">
        <f>'[196]MC No1 LLB'!$B$59+'[196]MC No 2 LLB'!$B$59+'[196]MC No 3 LLB'!$B$59+'[196]MC No 4 LLB'!$B$59+'[196]MC No 5 LLB'!$B$59</f>
        <v>42525.200000000652</v>
      </c>
      <c r="D89" s="2"/>
      <c r="E89" s="2"/>
      <c r="F89" s="2"/>
      <c r="G89" s="10"/>
    </row>
    <row r="90" spans="1:7" x14ac:dyDescent="0.3">
      <c r="A90" s="1">
        <v>43186</v>
      </c>
      <c r="B90" s="2"/>
      <c r="C90" s="2">
        <f>'[197]MC No1 LLB'!$B$59+'[197]MC No 2 LLB'!$B$59+'[197]MC No 3 LLB'!$B$59+'[197]MC No 4 LLB'!$B$59+'[197]MC No 5 LLB'!$B$59</f>
        <v>44734.199999999721</v>
      </c>
      <c r="D90" s="2"/>
      <c r="E90" s="2"/>
      <c r="F90" s="2"/>
      <c r="G90" s="10"/>
    </row>
    <row r="91" spans="1:7" x14ac:dyDescent="0.3">
      <c r="A91" s="1">
        <v>43187</v>
      </c>
      <c r="B91" s="2"/>
      <c r="C91" s="2">
        <f>'[198]MC No1 LLB'!$B$59+'[198]MC No 2 LLB'!$B$59+'[198]MC No 3 LLB'!$B$59+'[198]MC No 4 LLB'!$B$59+'[198]MC No 5 LLB'!$B$59</f>
        <v>40696.300000000745</v>
      </c>
      <c r="D91" s="2"/>
      <c r="E91" s="2"/>
      <c r="F91" s="2"/>
      <c r="G91" s="10"/>
    </row>
    <row r="92" spans="1:7" x14ac:dyDescent="0.3">
      <c r="A92" s="1">
        <v>43188</v>
      </c>
      <c r="B92" s="2"/>
      <c r="C92" s="2">
        <f>'[199]MC No1 LLB'!$B$59+'[199]MC No 2 LLB'!$B$59+'[199]MC No 3 LLB'!$B$59+'[199]MC No 4 LLB'!$B$59+'[199]MC No 5 LLB'!$B$59</f>
        <v>44292.399999999674</v>
      </c>
      <c r="D92" s="2"/>
      <c r="E92" s="2"/>
      <c r="F92" s="2"/>
      <c r="G92" s="10"/>
    </row>
    <row r="93" spans="1:7" x14ac:dyDescent="0.3">
      <c r="A93" s="1">
        <v>43189</v>
      </c>
      <c r="B93" s="2"/>
      <c r="C93" s="2">
        <f>'[200]MC No1 LLB'!$B$59+'[200]MC No 2 LLB'!$B$59+'[200]MC No 3 LLB'!$B$59+'[200]MC No 4 LLB'!$B$59+'[200]MC No 5 LLB'!$B$59</f>
        <v>79109.300000000047</v>
      </c>
      <c r="D93" s="2"/>
      <c r="E93" s="2"/>
      <c r="F93" s="2"/>
      <c r="G93" s="10"/>
    </row>
    <row r="94" spans="1:7" x14ac:dyDescent="0.3">
      <c r="A94" s="1">
        <v>43190</v>
      </c>
      <c r="B94" s="2"/>
      <c r="C94" s="2">
        <f>'[201]MC No1 LLB'!$B$59+'[201]MC No 2 LLB'!$B$59+'[201]MC No 3 LLB'!$B$59+'[201]MC No 4 LLB'!$B$59+'[201]MC No 5 LLB'!$B$59</f>
        <v>65980.700000000186</v>
      </c>
      <c r="D94" s="2"/>
      <c r="E94" s="2"/>
      <c r="F94" s="2"/>
      <c r="G94" s="10"/>
    </row>
    <row r="95" spans="1:7" x14ac:dyDescent="0.3">
      <c r="A95" s="1"/>
      <c r="B95" s="2"/>
      <c r="C95" s="2"/>
      <c r="D95" s="2"/>
      <c r="E95" s="2"/>
      <c r="F95" s="2"/>
      <c r="G95" s="10"/>
    </row>
    <row r="96" spans="1:7" x14ac:dyDescent="0.3">
      <c r="A96" s="1">
        <v>43191</v>
      </c>
      <c r="B96" s="2"/>
      <c r="C96" s="2">
        <f>'[202]MC No1 LLB'!$B$59+'[202]MC No 2 LLB'!$B$59+'[202]MC No 3 LLB'!$B$59+'[202]MC No 4 LLB'!$B$59+'[202]MC No 5 LLB'!$B$59</f>
        <v>59947.699999999488</v>
      </c>
      <c r="D96" s="2"/>
      <c r="E96" s="2"/>
      <c r="F96" s="2"/>
      <c r="G96" s="10"/>
    </row>
    <row r="97" spans="1:7" x14ac:dyDescent="0.3">
      <c r="A97" s="1">
        <v>43192</v>
      </c>
      <c r="B97" s="2"/>
      <c r="C97" s="2">
        <f>'[203]MC No1 LLB'!$B$59+'[203]MC No 2 LLB'!$B$59+'[203]MC No 3 LLB'!$B$59+'[203]MC No 4 LLB'!$B$59+'[203]MC No 5 LLB'!$B$59</f>
        <v>52958.399999999907</v>
      </c>
      <c r="D97" s="2"/>
      <c r="E97" s="2"/>
      <c r="F97" s="2"/>
      <c r="G97" s="10"/>
    </row>
    <row r="98" spans="1:7" x14ac:dyDescent="0.3">
      <c r="A98" s="1">
        <v>43193</v>
      </c>
      <c r="B98" s="2"/>
      <c r="C98" s="2">
        <f>'[204]MC No1 LLB'!$B$59+'[204]MC No 2 LLB'!$B$59+'[204]MC No 3 LLB'!$B$59+'[204]MC No 4 LLB'!$B$59+'[204]MC No 5 LLB'!$B$59</f>
        <v>23020.399999999907</v>
      </c>
      <c r="D98" s="2"/>
      <c r="E98" s="2"/>
      <c r="F98" s="2"/>
      <c r="G98" s="10"/>
    </row>
    <row r="99" spans="1:7" x14ac:dyDescent="0.3">
      <c r="A99" s="1">
        <v>43194</v>
      </c>
      <c r="B99" s="2"/>
      <c r="C99" s="2">
        <f>'[205]MC No1 LLB'!$B$59+'[205]MC No 2 LLB'!$B$59+'[205]MC No 3 LLB'!$B$59+'[205]MC No 4 LLB'!$B$59+'[205]MC No 5 LLB'!$B$59</f>
        <v>66406.100000000326</v>
      </c>
      <c r="D99" s="2"/>
      <c r="E99" s="2"/>
      <c r="F99" s="2"/>
      <c r="G99" s="10"/>
    </row>
    <row r="100" spans="1:7" x14ac:dyDescent="0.3">
      <c r="A100" s="1">
        <v>43195</v>
      </c>
      <c r="B100" s="2"/>
      <c r="C100" s="2">
        <f>'[206]MC No1 LLB'!$B$59+'[206]MC No 2 LLB'!$B$59+'[206]MC No 3 LLB'!$B$59+'[206]MC No 4 LLB'!$B$59+'[206]MC No 5 LLB'!$B$59</f>
        <v>41337.000000000233</v>
      </c>
      <c r="D100" s="2"/>
      <c r="E100" s="2"/>
      <c r="F100" s="2"/>
      <c r="G100" s="10"/>
    </row>
    <row r="101" spans="1:7" x14ac:dyDescent="0.3">
      <c r="A101" s="1">
        <v>43196</v>
      </c>
      <c r="B101" s="2"/>
      <c r="C101" s="2">
        <f>'[207]MC No1 LLB'!$B$59+'[207]MC No 2 LLB'!$B$59+'[207]MC No 3 LLB'!$B$59+'[207]MC No 4 LLB'!$B$59+'[207]MC No 5 LLB'!$B$59</f>
        <v>12073.500000000233</v>
      </c>
      <c r="D101" s="2"/>
      <c r="E101" s="2"/>
      <c r="F101" s="2"/>
      <c r="G101" s="10"/>
    </row>
    <row r="102" spans="1:7" x14ac:dyDescent="0.3">
      <c r="A102" s="1">
        <v>43197</v>
      </c>
      <c r="B102" s="2"/>
      <c r="C102" s="2">
        <f>'[208]MC No1 LLB'!$B$59+'[208]MC No 2 LLB'!$B$59+'[208]MC No 3 LLB'!$B$59+'[208]MC No 4 LLB'!$B$59+'[208]MC No 5 LLB'!$B$59</f>
        <v>24938.299999999581</v>
      </c>
      <c r="D102" s="2"/>
      <c r="E102" s="2"/>
      <c r="F102" s="2"/>
      <c r="G102" s="10"/>
    </row>
    <row r="103" spans="1:7" x14ac:dyDescent="0.3">
      <c r="A103" s="1">
        <v>43198</v>
      </c>
      <c r="B103" s="2"/>
      <c r="C103" s="2">
        <f>'[209]MC No1 LLB'!$B$59+'[209]MC No 2 LLB'!$B$59+'[209]MC No 3 LLB'!$B$59+'[209]MC No 4 LLB'!$B$59+'[209]MC No 5 LLB'!$B$59</f>
        <v>38698</v>
      </c>
      <c r="D103" s="2"/>
      <c r="E103" s="2"/>
      <c r="F103" s="2"/>
      <c r="G103" s="10"/>
    </row>
    <row r="104" spans="1:7" x14ac:dyDescent="0.3">
      <c r="A104" s="1">
        <v>43199</v>
      </c>
      <c r="B104" s="2"/>
      <c r="C104" s="2">
        <f>'[210]MC No1 LLB'!$B$59+'[210]MC No 2 LLB'!$B$59+'[210]MC No 3 LLB'!$B$59+'[210]MC No 4 LLB'!$B$59+'[210]MC No 5 LLB'!$B$59</f>
        <v>47699.100000000093</v>
      </c>
      <c r="D104" s="2"/>
      <c r="E104" s="2"/>
      <c r="F104" s="2"/>
      <c r="G104" s="10"/>
    </row>
    <row r="105" spans="1:7" x14ac:dyDescent="0.3">
      <c r="A105" s="1">
        <v>43200</v>
      </c>
      <c r="B105" s="2"/>
      <c r="C105" s="2">
        <f>'[211]MC No1 LLB'!$B$59+'[211]MC No 2 LLB'!$B$59+'[211]MC No 3 LLB'!$B$59+'[211]MC No 4 LLB'!$B$59+'[211]MC No 5 LLB'!$B$59</f>
        <v>42930.09999999986</v>
      </c>
      <c r="D105" s="2"/>
      <c r="E105" s="2"/>
      <c r="F105" s="2"/>
      <c r="G105" s="10"/>
    </row>
    <row r="106" spans="1:7" x14ac:dyDescent="0.3">
      <c r="A106" s="1">
        <v>43201</v>
      </c>
      <c r="B106" s="2"/>
      <c r="C106" s="2">
        <f>'[212]MC No1 LLB'!$B$59+'[212]MC No 2 LLB'!$B$59+'[212]MC No 3 LLB'!$B$59+'[212]MC No 4 LLB'!$B$59+'[212]MC No 5 LLB'!$B$59</f>
        <v>41206.90000000014</v>
      </c>
      <c r="D106" s="2"/>
      <c r="E106" s="2"/>
      <c r="F106" s="2"/>
      <c r="G106" s="10"/>
    </row>
    <row r="107" spans="1:7" x14ac:dyDescent="0.3">
      <c r="A107" s="1">
        <v>43202</v>
      </c>
      <c r="B107" s="2"/>
      <c r="C107" s="2">
        <f>'[213]MC No1 LLB'!$B$59+'[213]MC No 2 LLB'!$B$59+'[213]MC No 3 LLB'!$B$59+'[213]MC No 4 LLB'!$B$59+'[213]MC No 5 LLB'!$B$59</f>
        <v>34673.600000000326</v>
      </c>
      <c r="D107" s="2"/>
      <c r="E107" s="2"/>
      <c r="F107" s="2"/>
      <c r="G107" s="10"/>
    </row>
    <row r="108" spans="1:7" x14ac:dyDescent="0.3">
      <c r="A108" s="1">
        <v>43203</v>
      </c>
      <c r="B108" s="2"/>
      <c r="C108" s="2">
        <f>'[214]MC No1 LLB'!$B$59+'[214]MC No 2 LLB'!$B$59+'[214]MC No 3 LLB'!$B$59+'[214]MC No 4 LLB'!$B$59+'[214]MC No 5 LLB'!$B$59</f>
        <v>37268.999999999534</v>
      </c>
      <c r="D108" s="2"/>
      <c r="E108" s="2"/>
      <c r="F108" s="2"/>
      <c r="G108" s="10"/>
    </row>
    <row r="109" spans="1:7" x14ac:dyDescent="0.3">
      <c r="A109" s="1">
        <v>43204</v>
      </c>
      <c r="B109" s="2"/>
      <c r="D109" s="2"/>
      <c r="E109" s="2"/>
      <c r="F109" s="2"/>
      <c r="G109" s="10"/>
    </row>
    <row r="110" spans="1:7" x14ac:dyDescent="0.3">
      <c r="A110" s="1">
        <v>43205</v>
      </c>
      <c r="B110" s="2"/>
      <c r="C110" s="2"/>
      <c r="D110" s="2"/>
      <c r="E110" s="2"/>
      <c r="F110" s="2"/>
      <c r="G110" s="10"/>
    </row>
    <row r="111" spans="1:7" x14ac:dyDescent="0.3">
      <c r="A111" s="1">
        <v>43206</v>
      </c>
      <c r="B111" s="2"/>
      <c r="C111" s="2">
        <f>'[215]MC No1 LLB'!$B$59+'[215]MC No 2 LLB'!$B$59+'[215]MC No 3 LLB'!$B$59+'[215]MC No 4 LLB'!$B$59+'[215]MC No 5 LLB'!$B$59</f>
        <v>11752.899999999907</v>
      </c>
      <c r="D111" s="2"/>
      <c r="E111" s="2"/>
      <c r="F111" s="2"/>
      <c r="G111" s="10"/>
    </row>
    <row r="112" spans="1:7" x14ac:dyDescent="0.3">
      <c r="A112" s="1">
        <v>43207</v>
      </c>
      <c r="B112" s="2"/>
      <c r="C112" s="2">
        <f>'[216]MC No1 LLB'!$B$59+'[216]MC No 2 LLB'!$B$59+'[216]MC No 3 LLB'!$B$59+'[216]MC No 4 LLB'!$B$59+'[216]MC No 5 LLB'!$B$59</f>
        <v>31968.100000000093</v>
      </c>
      <c r="D112" s="2"/>
      <c r="E112" s="2"/>
      <c r="F112" s="2"/>
      <c r="G112" s="10"/>
    </row>
    <row r="113" spans="1:7" x14ac:dyDescent="0.3">
      <c r="A113" s="1">
        <v>43208</v>
      </c>
      <c r="B113" s="2"/>
      <c r="C113" s="2">
        <f>'[217]MC No1 LLB'!$B$59+'[217]MC No 2 LLB'!$B$59+'[217]MC No 3 LLB'!$B$59+'[217]MC No 4 LLB'!$B$59+'[217]MC No 5 LLB'!$B$59</f>
        <v>42276.500000000466</v>
      </c>
      <c r="D113" s="2"/>
      <c r="E113" s="2"/>
      <c r="F113" s="2"/>
      <c r="G113" s="10"/>
    </row>
    <row r="114" spans="1:7" x14ac:dyDescent="0.3">
      <c r="A114" s="1">
        <v>43209</v>
      </c>
      <c r="B114" s="2"/>
      <c r="C114" s="2">
        <f>'[218]MC No1 LLB'!$B$59+'[218]MC No 2 LLB'!$B$59+'[218]MC No 3 LLB'!$B$59+'[218]MC No 4 LLB'!$B$59+'[218]MC No 5 LLB'!$B$59</f>
        <v>42963.799999999814</v>
      </c>
      <c r="D114" s="2"/>
      <c r="E114" s="2"/>
      <c r="F114" s="2"/>
      <c r="G114" s="10"/>
    </row>
    <row r="115" spans="1:7" x14ac:dyDescent="0.3">
      <c r="A115" s="1">
        <v>43210</v>
      </c>
      <c r="B115" s="2"/>
      <c r="C115" s="2">
        <f>'[219]MC No 2 LLB'!$B$59+'[219]MC No1 LLB'!$B$59+'[219]MC No 3 LLB'!$B$59+'[219]MC No 4 LLB'!$B$59+'[219]MC No 5 LLB'!$B$59</f>
        <v>44484.899999999907</v>
      </c>
      <c r="D115" s="2"/>
      <c r="E115" s="2"/>
      <c r="F115" s="2"/>
      <c r="G115" s="10"/>
    </row>
    <row r="116" spans="1:7" x14ac:dyDescent="0.3">
      <c r="A116" s="1">
        <v>43211</v>
      </c>
      <c r="B116" s="2"/>
      <c r="C116" s="2">
        <f>'[220]MC No1 LLB'!$B$59+'[220]MC No 2 LLB'!$B$59+'[220]MC No 3 LLB'!$B$59+'[220]MC No 4 LLB'!$B$59+'[220]MC No 5 LLB'!$B$59</f>
        <v>39342.799999999814</v>
      </c>
      <c r="D116" s="2"/>
      <c r="E116" s="2"/>
      <c r="F116" s="2"/>
      <c r="G116" s="10"/>
    </row>
    <row r="117" spans="1:7" x14ac:dyDescent="0.3">
      <c r="A117" s="1">
        <v>43212</v>
      </c>
      <c r="B117" s="2"/>
      <c r="C117" s="2">
        <f>'[221]MC No1 LLB'!$B$59+'[221]MC No 2 LLB'!$B$59+'[221]MC No 3 LLB'!$B$59+'[221]MC No 4 LLB'!$B$59+'[221]MC No 5 LLB'!$B$59</f>
        <v>29155.200000000652</v>
      </c>
      <c r="D117" s="2"/>
      <c r="E117" s="2"/>
      <c r="F117" s="2"/>
      <c r="G117" s="10"/>
    </row>
    <row r="118" spans="1:7" x14ac:dyDescent="0.3">
      <c r="A118" s="1">
        <v>43213</v>
      </c>
      <c r="B118" s="2"/>
      <c r="C118" s="2">
        <f>'[222]MC No1 LLB'!$B$59+'[222]MC No 2 LLB'!$B$59+'[222]MC No 3 LLB'!$B$59+'[222]MC No 4 LLB'!$B$59+'[222]MC No 5 LLB'!$B$59</f>
        <v>42433.799999999348</v>
      </c>
      <c r="D118" s="2"/>
      <c r="E118" s="2"/>
      <c r="F118" s="2"/>
      <c r="G118" s="10"/>
    </row>
    <row r="119" spans="1:7" x14ac:dyDescent="0.3">
      <c r="A119" s="1">
        <v>43214</v>
      </c>
      <c r="B119" s="2"/>
      <c r="C119" s="2">
        <f>'[223]MC No1 LLB'!$B$59+'[223]MC No 2 LLB'!$B$59+'[223]MC No 3 LLB'!$B$59+'[223]MC No 4 LLB'!$B$59+'[223]MC No 5 LLB'!$B$59</f>
        <v>27042.600000000093</v>
      </c>
      <c r="D119" s="2"/>
      <c r="E119" s="2"/>
      <c r="F119" s="2"/>
      <c r="G119" s="10"/>
    </row>
    <row r="120" spans="1:7" x14ac:dyDescent="0.3">
      <c r="A120" s="1">
        <v>43215</v>
      </c>
      <c r="B120" s="2"/>
      <c r="C120" s="2">
        <f>'[224]MC No1 LLB'!$B$59+'[224]MC No 2 LLB'!$B$59+'[224]MC No 3 LLB'!$B$59+'[224]MC No 4 LLB'!$B$59+'[224]MC No 5 LLB'!$B$59</f>
        <v>29362.800000000279</v>
      </c>
      <c r="D120" s="2"/>
      <c r="E120" s="2"/>
      <c r="F120" s="2"/>
      <c r="G120" s="10"/>
    </row>
    <row r="121" spans="1:7" x14ac:dyDescent="0.3">
      <c r="A121" s="1">
        <v>43216</v>
      </c>
      <c r="B121" s="2"/>
      <c r="C121" s="2">
        <f>'[225]MC No1 LLB'!$B$59+'[225]MC No 2 LLB'!$B$59+'[225]MC No 3 LLB'!$B$59+'[225]MC No 4 LLB'!$B$59+'[225]MC No 5 LLB'!$B$59</f>
        <v>29330.099999999627</v>
      </c>
      <c r="D121" s="2"/>
      <c r="E121" s="2"/>
      <c r="F121" s="2"/>
      <c r="G121" s="10"/>
    </row>
    <row r="122" spans="1:7" x14ac:dyDescent="0.3">
      <c r="A122" s="1">
        <v>43217</v>
      </c>
      <c r="B122" s="2"/>
      <c r="C122" s="2">
        <f>'[226]MC No1 LLB'!$B$59+'[226]MC No 2 LLB'!$B$59+'[226]MC No 3 LLB'!$B$59+'[226]MC No 4 LLB'!$B$59+'[226]MC No 5 LLB'!$B$59</f>
        <v>0</v>
      </c>
      <c r="D122" s="2"/>
      <c r="E122" s="2"/>
      <c r="F122" s="2"/>
      <c r="G122" s="10"/>
    </row>
    <row r="123" spans="1:7" x14ac:dyDescent="0.3">
      <c r="A123" s="1">
        <v>43218</v>
      </c>
      <c r="B123" s="2"/>
      <c r="C123" s="2">
        <f>'[227]MC No1 LLB'!$B$59+'[227]MC No 2 LLB'!$B$59+'[227]MC No 3 LLB'!$B$59+'[227]MC No 4 LLB'!$B$59+'[227]MC No 5 LLB'!$B$59</f>
        <v>16768.100000000093</v>
      </c>
      <c r="D123" s="2"/>
      <c r="E123" s="2"/>
      <c r="F123" s="2"/>
      <c r="G123" s="10"/>
    </row>
    <row r="124" spans="1:7" x14ac:dyDescent="0.3">
      <c r="A124" s="1">
        <v>43219</v>
      </c>
      <c r="B124" s="2"/>
      <c r="C124" s="2">
        <f>'[228]MC No1 LLB'!$B$59+'[228]MC No 2 LLB'!$B$59+'[228]MC No 3 LLB'!$B$59+'[228]MC No 4 LLB'!$B$59+'[228]MC No 5 LLB'!$B$59</f>
        <v>15695.600000000093</v>
      </c>
      <c r="D124" s="2"/>
      <c r="E124" s="2"/>
      <c r="F124" s="2"/>
      <c r="G124" s="10"/>
    </row>
    <row r="125" spans="1:7" x14ac:dyDescent="0.3">
      <c r="A125" s="1">
        <v>43220</v>
      </c>
      <c r="B125" s="2"/>
      <c r="C125" s="2">
        <f>'[229]MC No1 LLB'!$B$59+'[229]MC No 2 LLB'!$B$59+'[229]MC No 3 LLB'!$B$59+'[229]MC No 4 LLB'!$B$59+'[229]MC No 5 LLB'!$B$59</f>
        <v>15227.099999999627</v>
      </c>
      <c r="D125" s="2"/>
      <c r="E125" s="2"/>
      <c r="F125" s="2"/>
      <c r="G125" s="10"/>
    </row>
    <row r="126" spans="1:7" x14ac:dyDescent="0.3">
      <c r="A126" s="1"/>
      <c r="B126" s="2"/>
      <c r="C126" s="2"/>
      <c r="D126" s="2"/>
      <c r="E126" s="2"/>
      <c r="F126" s="2"/>
      <c r="G126" s="10"/>
    </row>
    <row r="127" spans="1:7" x14ac:dyDescent="0.3">
      <c r="A127" s="1">
        <v>43221</v>
      </c>
      <c r="B127" s="2"/>
      <c r="C127" s="2">
        <f>'[230]MC No1 LLB'!$B$59+'[230]MC No 2 LLB'!$B$59+'[230]MC No 3 LLB'!$B$59+'[230]MC No 4 LLB'!$B$59+'[230]MC No 5 LLB'!$B$59</f>
        <v>12354.700000000186</v>
      </c>
      <c r="D127" s="2"/>
      <c r="E127" s="2"/>
      <c r="F127" s="2"/>
      <c r="G127" s="10"/>
    </row>
    <row r="128" spans="1:7" x14ac:dyDescent="0.3">
      <c r="A128" s="1">
        <v>43222</v>
      </c>
      <c r="B128" s="2"/>
      <c r="C128" s="2">
        <f>'[231]MC No1 LLB'!$B$59+'[231]MC No 2 LLB'!$B$59+'[231]MC No 3 LLB'!$B$59+'[231]MC No 4 LLB'!$B$59+'[231]MC No 5 LLB'!$B$59</f>
        <v>17585.200000000186</v>
      </c>
      <c r="D128" s="2"/>
      <c r="E128" s="2"/>
      <c r="F128" s="2"/>
      <c r="G128" s="10"/>
    </row>
    <row r="129" spans="1:7" x14ac:dyDescent="0.3">
      <c r="A129" s="1">
        <v>43223</v>
      </c>
      <c r="B129" s="2"/>
      <c r="C129" s="2">
        <f>'[232]MC No1 LLB'!$B$59+'[232]MC No 2 LLB'!$B$59+'[232]MC No 3 LLB'!$B$59+'[232]MC No 4 LLB'!$B$59+'[232]MC No 5 LLB'!$B$59</f>
        <v>18707.699999999721</v>
      </c>
      <c r="D129" s="2"/>
      <c r="E129" s="2"/>
      <c r="F129" s="2"/>
      <c r="G129" s="10"/>
    </row>
    <row r="130" spans="1:7" x14ac:dyDescent="0.3">
      <c r="A130" s="1">
        <v>43224</v>
      </c>
      <c r="B130" s="2"/>
      <c r="C130" s="2">
        <f>'[233]MC No1 LLB'!$B$59+'[233]MC No 2 LLB'!$B$59+'[233]MC No 3 LLB'!$B$59+'[233]MC No 4 LLB'!$B$59+'[233]MC No 5 LLB'!$B$59</f>
        <v>17002.400000000373</v>
      </c>
      <c r="D130" s="2"/>
      <c r="E130" s="2"/>
      <c r="F130" s="2"/>
      <c r="G130" s="10"/>
    </row>
    <row r="131" spans="1:7" x14ac:dyDescent="0.3">
      <c r="A131" s="1">
        <v>43225</v>
      </c>
      <c r="B131" s="2"/>
      <c r="C131" s="2">
        <f>'[234]MC No1 LLB'!$B$59+'[234]MC No 2 LLB'!$B$59+'[234]MC No 3 LLA '!$B$59+'[234]MC No 4 LLB'!$B$59+'[234]MC No 5 LLB'!$B$59</f>
        <v>26320.149999999536</v>
      </c>
      <c r="D131" s="2"/>
      <c r="E131" s="2"/>
      <c r="F131" s="2"/>
      <c r="G131" s="10"/>
    </row>
    <row r="132" spans="1:7" x14ac:dyDescent="0.3">
      <c r="A132" s="1">
        <v>43226</v>
      </c>
      <c r="B132" s="2"/>
      <c r="C132" s="2">
        <f>'[235]MC No1 LLB'!$B$59+'[235]MC No 2 LLB'!$B$59+'[235]MC No 3 LLB'!$B$59</f>
        <v>8717</v>
      </c>
      <c r="D132" s="2"/>
      <c r="E132" s="2"/>
      <c r="F132" s="2"/>
      <c r="G132" s="10"/>
    </row>
    <row r="133" spans="1:7" x14ac:dyDescent="0.3">
      <c r="A133" s="1">
        <v>43227</v>
      </c>
      <c r="B133" s="2"/>
      <c r="C133" s="2">
        <f>'[236]MC No1 LLB'!$B$59+'[236]MC No 2 LLB'!$B$59+'[236]MC No 3 LLB'!$B$59+'[236]MC No 4 LLB'!$B$59+'[236]MC No 5 LLB'!$B$59</f>
        <v>15672.800000000279</v>
      </c>
      <c r="D133" s="2"/>
      <c r="E133" s="2"/>
      <c r="F133" s="2"/>
      <c r="G133" s="10"/>
    </row>
    <row r="134" spans="1:7" x14ac:dyDescent="0.3">
      <c r="A134" s="1">
        <v>43228</v>
      </c>
      <c r="B134" s="2"/>
      <c r="C134" s="2">
        <f>'[237]MC No1 LLB'!$B$59+'[237]MC No 2 LLB'!$B$59+'[237]MC No 3 LLB'!$B$59+'[237]MC No 4 LLB'!$B$59+'[237]MC No 5 LLB'!$B$59</f>
        <v>17380.5</v>
      </c>
      <c r="D134" s="2"/>
      <c r="E134" s="2"/>
      <c r="F134" s="2"/>
      <c r="G134" s="10"/>
    </row>
    <row r="135" spans="1:7" x14ac:dyDescent="0.3">
      <c r="A135" s="1">
        <v>43229</v>
      </c>
      <c r="B135" s="2"/>
      <c r="C135" s="2">
        <f>'[238]MC No1 LLB'!$B$59+'[238]MC No 2 LLB'!$B$59+'[238]MC No 3 LLB'!$B$59+'[238]MC No 4 LLB'!$B$59+'[238]MC No 5 LLB'!$B$59</f>
        <v>14603.600000000093</v>
      </c>
      <c r="D135" s="2"/>
      <c r="E135" s="2"/>
      <c r="F135" s="2"/>
      <c r="G135" s="10"/>
    </row>
    <row r="136" spans="1:7" x14ac:dyDescent="0.3">
      <c r="A136" s="1">
        <v>43230</v>
      </c>
      <c r="B136" s="2"/>
      <c r="C136" s="2">
        <f>'[239]MC No1 LLB'!$B$59+'[239]MC No 2 LLB'!$B$59+'[239]MC No 3 LLB'!$B$59+'[239]MC No 4 LLB'!$B$59+'[239]MC No 5 LLB'!$B$59</f>
        <v>18259.5</v>
      </c>
      <c r="D136" s="2"/>
      <c r="E136" s="2"/>
      <c r="F136" s="2"/>
      <c r="G136" s="10"/>
    </row>
    <row r="137" spans="1:7" x14ac:dyDescent="0.3">
      <c r="A137" s="1">
        <v>43231</v>
      </c>
      <c r="B137" s="2"/>
      <c r="C137" s="2">
        <f>'[240]MC No1 LLB'!$B$59+'[240]MC No 2 LLB'!$B$59+'[240]MC No 3 LLB'!$B$59+'[240]MC No 4 LLB'!$B$59+'[240]MC No 5 LLB'!$B$59</f>
        <v>16043.899999999907</v>
      </c>
      <c r="D137" s="2"/>
      <c r="E137" s="2"/>
      <c r="F137" s="2"/>
      <c r="G137" s="10"/>
    </row>
    <row r="138" spans="1:7" x14ac:dyDescent="0.3">
      <c r="A138" s="1">
        <v>43232</v>
      </c>
      <c r="B138" s="2"/>
      <c r="C138" s="2">
        <f>'[241]MC No1 LLB'!$B$59+'[241]MC No 2 LLB'!$B$59+'[241]MC No 3 LLB'!$B$59+'[241]MC No 4 LLB'!$B$59+'[241]MC No 5 LLB'!$B$59</f>
        <v>17247.600000000093</v>
      </c>
      <c r="D138" s="2"/>
      <c r="E138" s="2"/>
      <c r="F138" s="2"/>
      <c r="G138" s="10"/>
    </row>
    <row r="139" spans="1:7" x14ac:dyDescent="0.3">
      <c r="A139" s="1">
        <v>43233</v>
      </c>
      <c r="B139" s="2"/>
      <c r="C139" s="2"/>
      <c r="D139" s="2"/>
      <c r="E139" s="2"/>
      <c r="F139" s="2"/>
      <c r="G139" s="10"/>
    </row>
    <row r="140" spans="1:7" x14ac:dyDescent="0.3">
      <c r="A140" s="1">
        <v>43234</v>
      </c>
      <c r="B140" s="2"/>
      <c r="C140" s="2">
        <f>'[242]MC No1 LLB'!$B$59+'[242]MC No 2 LLB'!$B$59+'[242]MC No 3 LLB'!$B$59+'[242]MC No 4 LLB'!$B$59+'[242]MC No 5 LLB'!$B$59</f>
        <v>17109.599999999627</v>
      </c>
      <c r="D140" s="2"/>
      <c r="E140" s="2"/>
      <c r="F140" s="2"/>
      <c r="G140" s="10"/>
    </row>
    <row r="141" spans="1:7" x14ac:dyDescent="0.3">
      <c r="A141" s="1">
        <v>43235</v>
      </c>
      <c r="B141" s="2"/>
      <c r="C141" s="2">
        <f>'[243]MC No1 LLB'!$B$59+'[243]MC No 2 LLB'!$B$59+'[243]MC No 3 LLB'!$B$59+'[243]MC No 4 LLB'!$B$59+'[243]MC No 5 LLB'!$B$59</f>
        <v>17148.600000000093</v>
      </c>
      <c r="D141" s="2"/>
      <c r="E141" s="2"/>
      <c r="F141" s="2"/>
      <c r="G141" s="10"/>
    </row>
    <row r="142" spans="1:7" x14ac:dyDescent="0.3">
      <c r="A142" s="1">
        <v>43236</v>
      </c>
      <c r="B142" s="2"/>
      <c r="C142" s="2">
        <f>'[244]MC No1 LLB'!$B$59+'[244]MC No 2 LLB'!$B$59+'[244]MC No 3 LLB'!$B$59+'[244]MC No 4 LLB'!$B$59+'[244]MC No 5 LLB'!$B$59</f>
        <v>18436.300000000279</v>
      </c>
      <c r="D142" s="2"/>
      <c r="E142" s="2"/>
      <c r="F142" s="2"/>
      <c r="G142" s="10"/>
    </row>
    <row r="143" spans="1:7" x14ac:dyDescent="0.3">
      <c r="A143" s="1">
        <v>43237</v>
      </c>
      <c r="B143" s="2"/>
      <c r="C143" s="2">
        <f>'[245]MC No1 LLB'!$B$59+'[245]MC No 2 LLB'!$B$59+'[245]MC No 3 LLB'!$B$59+'[245]MC No 4 LLB'!$B$59:$C$59+'[245]MC No 5 LLB'!$B$59</f>
        <v>15180.099999999627</v>
      </c>
      <c r="D143" s="2"/>
      <c r="E143" s="2"/>
      <c r="F143" s="2"/>
      <c r="G143" s="10"/>
    </row>
    <row r="144" spans="1:7" x14ac:dyDescent="0.3">
      <c r="A144" s="1">
        <v>43238</v>
      </c>
      <c r="B144" s="2"/>
      <c r="C144" s="2">
        <f>'[246]MC No1 LLB'!$B$59+'[246]MC No 2 LLA'!$B$59+'[246]MC No 3 LLB'!$B$59+'[246]MC No 4 LLB'!$B$59+'[246]MC No 5 LLB'!$B$59</f>
        <v>14403.899999999907</v>
      </c>
      <c r="D144" s="2"/>
      <c r="E144" s="2"/>
      <c r="F144" s="2"/>
      <c r="G144" s="10"/>
    </row>
    <row r="145" spans="1:7" x14ac:dyDescent="0.3">
      <c r="A145" s="1">
        <v>43239</v>
      </c>
      <c r="B145" s="2"/>
      <c r="C145" s="2">
        <f>'[247]MC No 1 LLB'!$B$59+'[247]MC No 2 LLB'!$B$59+'[247]MC No 3 LLB'!$B$59+'[247]MC No 4 LLB'!$B$59+'[247]MC No 5 LLB'!$B$59</f>
        <v>18070.600000000093</v>
      </c>
      <c r="D145" s="2"/>
      <c r="E145" s="2"/>
      <c r="F145" s="2"/>
      <c r="G145" s="10"/>
    </row>
    <row r="146" spans="1:7" x14ac:dyDescent="0.3">
      <c r="A146" s="1">
        <v>43240</v>
      </c>
      <c r="B146" s="2"/>
      <c r="C146" s="2">
        <f>'[248]MC No 1LLB'!$B$59+'[248]MC No 2 LLB'!$B$59+'[248]MC No 3 LLB'!$B$59+'[248]MC No 4 LLB'!$B$59+'[248]MC No 5 LLB'!$B$59</f>
        <v>4172.2000000001863</v>
      </c>
      <c r="D146" s="2"/>
      <c r="E146" s="2"/>
      <c r="F146" s="2"/>
      <c r="G146" s="10"/>
    </row>
    <row r="147" spans="1:7" x14ac:dyDescent="0.3">
      <c r="A147" s="1">
        <v>43241</v>
      </c>
      <c r="B147" s="2"/>
      <c r="C147" s="2">
        <f>'[249]MC No1 LLB'!$B$59+'[249]MC No 2 LLB'!$B$59+'[249]MC No 3 LLB'!$B$59+'[249]MC No 4 LLB'!$B$59+'[249]MC No 5 LLB'!$B$59</f>
        <v>17319.199999999721</v>
      </c>
      <c r="D147" s="2"/>
      <c r="E147" s="2"/>
      <c r="F147" s="2"/>
      <c r="G147" s="10"/>
    </row>
    <row r="148" spans="1:7" x14ac:dyDescent="0.3">
      <c r="A148" s="1">
        <v>43242</v>
      </c>
      <c r="B148" s="2"/>
      <c r="C148" s="2">
        <f>'[250]MC No1 LLB'!$B$59+'[250]MC No 2 LLB'!$B$59+'[250]MC No 3 LLB'!$B$59+'[250]MC No 4 LLB'!$B$59+'[250]MC No 5 LLB'!$B$59</f>
        <v>17147.100000000093</v>
      </c>
      <c r="D148" s="2"/>
      <c r="E148" s="2"/>
      <c r="F148" s="2"/>
      <c r="G148" s="10"/>
    </row>
    <row r="149" spans="1:7" x14ac:dyDescent="0.3">
      <c r="A149" s="1">
        <v>43243</v>
      </c>
      <c r="B149" s="2"/>
      <c r="C149" s="2">
        <f>'[251]MC No 1LLB'!$B$59+'[251]MC No 2 LLA'!$B$59+'[251]MC No 3 LLB'!$B$59+'[251]MC No 4 LLB'!$B$59+'[251]MC No 5 LLB'!$B$59</f>
        <v>17605.199999999255</v>
      </c>
      <c r="D149" s="2"/>
      <c r="E149" s="2"/>
      <c r="F149" s="2"/>
      <c r="G149" s="10"/>
    </row>
    <row r="150" spans="1:7" x14ac:dyDescent="0.3">
      <c r="A150" s="1">
        <v>43244</v>
      </c>
      <c r="B150" s="2"/>
      <c r="C150" s="2">
        <f>'[252]MC No 1LLB'!$B$59+'[252]MC No 2 LLB'!$B$59+'[252]MC No 3 LLB'!$B$59+'[252]MC No 4 LLB'!$B$59+'[252]MC No 5 LLB'!$B$59</f>
        <v>17233.600000000093</v>
      </c>
      <c r="D150" s="2"/>
      <c r="E150" s="2"/>
      <c r="F150" s="2"/>
      <c r="G150" s="10"/>
    </row>
    <row r="151" spans="1:7" x14ac:dyDescent="0.3">
      <c r="A151" s="1">
        <v>43245</v>
      </c>
      <c r="B151" s="2"/>
      <c r="C151" s="2">
        <f>'[253]MC No 1LLB'!$B$59+'[253]MC No 2 LLB'!$B$59+'[253]MC No 3 LLB'!$B$59+'[253]MC No 4 LLB'!$B$59+'[253]MC No 5 LLB'!$B$59</f>
        <v>18389.900000000373</v>
      </c>
      <c r="D151" s="2"/>
      <c r="E151" s="2"/>
      <c r="F151" s="2"/>
      <c r="G151" s="10"/>
    </row>
    <row r="152" spans="1:7" x14ac:dyDescent="0.3">
      <c r="A152" s="1">
        <v>43246</v>
      </c>
      <c r="B152" s="2"/>
      <c r="C152" s="2">
        <f>'[254]MC No 1LLB'!$B$59+'[254]MC No 2 LLA'!$B$59+'[254]MC No 3 LLB'!$B$59+'[254]MC No 4 LLB'!$B$59+'[254]MC No 5 LLB'!$B$59</f>
        <v>13385.599999999627</v>
      </c>
      <c r="D152" s="2"/>
      <c r="E152" s="2"/>
      <c r="F152" s="2"/>
      <c r="G152" s="10"/>
    </row>
    <row r="153" spans="1:7" x14ac:dyDescent="0.3">
      <c r="A153" s="1">
        <v>43247</v>
      </c>
      <c r="B153" s="2"/>
      <c r="C153" s="2">
        <f>'[255]MC No 1LLB'!$B$59+'[255]MC No 2 LLB'!$B$59+'[255]MC No 3 LLB'!$B$59+'[255]MC No 4 LLB'!$B$59+'[255]MC No 5 LLB'!$B$59</f>
        <v>6140.1000000000931</v>
      </c>
      <c r="D153" s="2"/>
      <c r="E153" s="2"/>
      <c r="F153" s="2"/>
      <c r="G153" s="10"/>
    </row>
    <row r="154" spans="1:7" x14ac:dyDescent="0.3">
      <c r="A154" s="1">
        <v>43248</v>
      </c>
      <c r="B154" s="2"/>
      <c r="C154" s="2">
        <f>'[256]MC No 1LLB'!$B$59+'[256]MC No 2 LLB'!$B$59+'[256]MC No 3 LLB'!$B$59+'[256]MC No 4 LLB'!$B$59+'[256]MC No 5 LLB'!$B$59</f>
        <v>14638.5</v>
      </c>
      <c r="D154" s="2"/>
      <c r="E154" s="2"/>
      <c r="F154" s="2"/>
      <c r="G154" s="10"/>
    </row>
    <row r="155" spans="1:7" x14ac:dyDescent="0.3">
      <c r="A155" s="1">
        <v>43249</v>
      </c>
      <c r="B155" s="2"/>
      <c r="C155" s="2">
        <f>'[257]MC No 1LLB'!$B$59+'[257]MC No 2 LLB'!$B$59+'[257]MC No 3 LLB'!$B$59+'[257]MC No 4 LLB'!$B$59+'[257]MC No 5 LLB'!$B$59</f>
        <v>17182.300000000279</v>
      </c>
      <c r="D155" s="2"/>
      <c r="E155" s="2"/>
      <c r="F155" s="2"/>
      <c r="G155" s="10"/>
    </row>
    <row r="156" spans="1:7" x14ac:dyDescent="0.3">
      <c r="A156" s="1">
        <v>43250</v>
      </c>
      <c r="B156" s="2"/>
      <c r="C156" s="2">
        <f>'[258]MC No 1LLB'!$B$59+'[258]MC No 2 LLB'!$B$59+'[258]MC No 3 LLB'!$B$59+'[258]MC No 4 LLB'!$B$59+'[258]MC No 5 LLB'!$B$59</f>
        <v>15410.399999999907</v>
      </c>
      <c r="D156" s="2"/>
      <c r="E156" s="2"/>
      <c r="F156" s="2"/>
      <c r="G156" s="10"/>
    </row>
    <row r="157" spans="1:7" x14ac:dyDescent="0.3">
      <c r="A157" s="1">
        <v>43251</v>
      </c>
      <c r="B157" s="2"/>
      <c r="C157" s="2">
        <f>'[259]MC No 1LLB'!$B$59+'[259]MC No 2 LLB'!$B$59+'[259]MC No 3 LLB'!$B$59+'[259]MC No 4 LLB'!$B$59+'[259]MC No 5 LLB'!$B$59</f>
        <v>18505.399999999907</v>
      </c>
      <c r="D157" s="2"/>
      <c r="E157" s="2"/>
      <c r="F157" s="2"/>
      <c r="G157" s="10"/>
    </row>
    <row r="158" spans="1:7" x14ac:dyDescent="0.3">
      <c r="A158" s="1"/>
      <c r="B158" s="2"/>
      <c r="C158" s="2"/>
      <c r="D158" s="2"/>
      <c r="E158" s="2"/>
      <c r="F158" s="2"/>
      <c r="G158" s="10"/>
    </row>
    <row r="159" spans="1:7" x14ac:dyDescent="0.3">
      <c r="A159" s="1">
        <v>43252</v>
      </c>
      <c r="B159" s="2"/>
      <c r="C159" s="2">
        <f>'[260]MC No 1LLB'!$B$59+'[260]MC No 2 LLB'!$B$59+'[260]MC No 3 LLB'!$B$59+'[260]MC No 4 LLB'!$B$59+'[260]MC No 5 LLB'!$B$59</f>
        <v>17869.200000000186</v>
      </c>
      <c r="D159" s="2"/>
      <c r="E159" s="2"/>
      <c r="F159" s="2"/>
      <c r="G159" s="10"/>
    </row>
    <row r="160" spans="1:7" x14ac:dyDescent="0.3">
      <c r="A160" s="1">
        <v>43253</v>
      </c>
      <c r="B160" s="2"/>
      <c r="C160" s="2">
        <f>'[261]MC No 1LLB'!$B$59+'[261]MC No 2 LLB'!$B$59+'[261]MC No 3 LLB'!$B$59+'[261]MC No 4 LLB'!$B$59</f>
        <v>16877.100000000093</v>
      </c>
      <c r="D160" s="2"/>
      <c r="E160" s="2"/>
      <c r="F160" s="2"/>
      <c r="G160" s="10"/>
    </row>
    <row r="161" spans="1:7" x14ac:dyDescent="0.3">
      <c r="A161" s="1">
        <v>43254</v>
      </c>
      <c r="B161" s="2"/>
      <c r="C161" s="2">
        <f>'[262]MC No 1LLB'!$B$59+'[262]MC No 2 LLB'!$B$59+'[262]MC No 3 LLB'!$B$59+'[262]MC No 4 LLB'!$B$59+'[262]MC No 5 LLB'!$B$59</f>
        <v>927.49999999981378</v>
      </c>
      <c r="D161" s="2"/>
      <c r="E161" s="2"/>
      <c r="F161" s="2"/>
      <c r="G161" s="10"/>
    </row>
    <row r="162" spans="1:7" x14ac:dyDescent="0.3">
      <c r="A162" s="1">
        <v>43255</v>
      </c>
      <c r="B162" s="2"/>
      <c r="C162" s="2">
        <f>'[263]MC No 1LLB'!$B$59+'[263]MC No 2 LLB'!$B$59+'[263]MC No 3 LLB'!$B$59+'[263]MC No 4 LLB'!$B$59+'[263]MC No 5 LLB'!$B$59</f>
        <v>19700.600000000093</v>
      </c>
      <c r="D162" s="2"/>
      <c r="E162" s="2"/>
      <c r="F162" s="2"/>
      <c r="G162" s="10"/>
    </row>
    <row r="163" spans="1:7" x14ac:dyDescent="0.3">
      <c r="A163" s="1">
        <v>43256</v>
      </c>
      <c r="B163" s="2"/>
      <c r="C163" s="2">
        <f>'[264]MC No 1LLB'!$B$59+'[264]MC No 2 LLB'!$B$59+'[264]MC No 3 LLB'!$B$59+'[264]MC No 4 LLB'!$B$59+'[264]MC No 5 LLB'!$B$59</f>
        <v>15689.399999999907</v>
      </c>
      <c r="D163" s="2"/>
      <c r="E163" s="2"/>
      <c r="F163" s="2"/>
      <c r="G163" s="10"/>
    </row>
    <row r="164" spans="1:7" x14ac:dyDescent="0.3">
      <c r="A164" s="1">
        <v>43257</v>
      </c>
      <c r="B164" s="2"/>
      <c r="C164" s="2">
        <f>'[265]MC No 1LLB'!$B$59+'[265]MC No 2 LLB'!$B$59+'[265]MC No 3 LLB'!$B$59+'[265]MC No 4 LLB'!$B$59+'[265]MC No 5 LLB'!$B$59</f>
        <v>27142.100000000093</v>
      </c>
      <c r="D164" s="2"/>
      <c r="E164" s="2"/>
      <c r="F164" s="2"/>
      <c r="G164" s="10"/>
    </row>
    <row r="165" spans="1:7" x14ac:dyDescent="0.3">
      <c r="A165" s="1">
        <v>43258</v>
      </c>
      <c r="B165" s="2"/>
      <c r="C165" s="2">
        <f>'[266]MC No 1LLB'!$B$59+'[266]MC No 2 LLB'!$B$59+'[266]MC No 3 LLB'!$B$59+'[266]MC No 4 LLB'!$B$59+'[266]MC No 5 LLB'!$B$59</f>
        <v>17594.800000000279</v>
      </c>
      <c r="D165" s="2"/>
      <c r="E165" s="2"/>
      <c r="F165" s="2"/>
      <c r="G165" s="10"/>
    </row>
    <row r="166" spans="1:7" x14ac:dyDescent="0.3">
      <c r="A166" s="1">
        <v>43259</v>
      </c>
      <c r="B166" s="2"/>
      <c r="C166" s="2"/>
      <c r="D166" s="2"/>
      <c r="E166" s="2"/>
      <c r="F166" s="2"/>
      <c r="G166" s="10"/>
    </row>
    <row r="167" spans="1:7" x14ac:dyDescent="0.3">
      <c r="A167" s="1">
        <v>43260</v>
      </c>
      <c r="B167" s="2"/>
      <c r="C167" s="2"/>
      <c r="D167" s="2"/>
      <c r="E167" s="2"/>
      <c r="F167" s="2"/>
      <c r="G167" s="10"/>
    </row>
    <row r="168" spans="1:7" x14ac:dyDescent="0.3">
      <c r="A168" s="1">
        <v>43261</v>
      </c>
      <c r="B168" s="2"/>
      <c r="C168" s="2"/>
      <c r="D168" s="2"/>
      <c r="E168" s="2"/>
      <c r="F168" s="2"/>
      <c r="G168" s="10"/>
    </row>
    <row r="169" spans="1:7" x14ac:dyDescent="0.3">
      <c r="A169" s="1">
        <v>43262</v>
      </c>
      <c r="B169" s="2"/>
      <c r="C169" s="2">
        <f>'[267]MC No 1LLB'!$B$59+'[267]MC No 2 LLB'!$B$59+'[267]MC No 3 LLB'!$B$59+'[267]MC No 4 LLB'!$B$59+'[267]MC No 5 LLB'!$B$59</f>
        <v>619</v>
      </c>
      <c r="D169" s="2"/>
      <c r="E169" s="2"/>
      <c r="F169" s="2"/>
      <c r="G169" s="10"/>
    </row>
    <row r="170" spans="1:7" x14ac:dyDescent="0.3">
      <c r="A170" s="1">
        <v>43263</v>
      </c>
      <c r="B170" s="2"/>
      <c r="C170" s="2">
        <f>'[268]MC No 1LLB'!$B$59+'[268]MC No 2 LLB'!$B$59+'[268]MC No 3 LLB'!$B$59+'[268]MC No 4 LLB'!$B$59+'[268]MC No 5 LLB'!$B$59</f>
        <v>0</v>
      </c>
      <c r="D170" s="2"/>
      <c r="E170" s="2"/>
      <c r="F170" s="2"/>
      <c r="G170" s="10"/>
    </row>
    <row r="171" spans="1:7" x14ac:dyDescent="0.3">
      <c r="A171" s="1">
        <v>43264</v>
      </c>
      <c r="B171" s="2"/>
      <c r="C171" s="2"/>
      <c r="D171" s="2"/>
      <c r="E171" s="2"/>
      <c r="F171" s="2"/>
      <c r="G171" s="10"/>
    </row>
    <row r="172" spans="1:7" x14ac:dyDescent="0.3">
      <c r="A172" s="1">
        <v>43265</v>
      </c>
      <c r="B172" s="2"/>
      <c r="C172" s="2"/>
      <c r="D172" s="2"/>
      <c r="E172" s="2"/>
      <c r="F172" s="2"/>
      <c r="G172" s="10"/>
    </row>
    <row r="173" spans="1:7" x14ac:dyDescent="0.3">
      <c r="A173" s="1">
        <v>43266</v>
      </c>
      <c r="B173" s="2"/>
      <c r="C173" s="2"/>
      <c r="D173" s="2"/>
      <c r="E173" s="2"/>
      <c r="F173" s="2"/>
      <c r="G173" s="10"/>
    </row>
    <row r="174" spans="1:7" x14ac:dyDescent="0.3">
      <c r="A174" s="1">
        <v>43267</v>
      </c>
      <c r="B174" s="2"/>
      <c r="C174" s="2"/>
      <c r="D174" s="2"/>
      <c r="E174" s="2"/>
      <c r="F174" s="2"/>
      <c r="G174" s="10"/>
    </row>
    <row r="175" spans="1:7" x14ac:dyDescent="0.3">
      <c r="A175" s="1">
        <v>43268</v>
      </c>
      <c r="B175" s="2"/>
      <c r="C175" s="2"/>
      <c r="D175" s="2"/>
      <c r="E175" s="2"/>
      <c r="F175" s="2"/>
      <c r="G175" s="10"/>
    </row>
    <row r="176" spans="1:7" x14ac:dyDescent="0.3">
      <c r="A176" s="1">
        <v>43269</v>
      </c>
      <c r="B176" s="2"/>
      <c r="C176" s="2">
        <f>'[269]MC No 1LLB'!$B$59+'[269]MC No 2 LLB'!$B$59+'[269]MC No 3 LLB'!$B$59+'[269]MC No 4 LLB'!$B$59+'[269]MC No 5 LLB'!$B$59</f>
        <v>787</v>
      </c>
      <c r="D176" s="2"/>
      <c r="E176" s="2"/>
      <c r="F176" s="2"/>
      <c r="G176" s="10"/>
    </row>
    <row r="177" spans="1:7" x14ac:dyDescent="0.3">
      <c r="A177" s="1">
        <v>43270</v>
      </c>
      <c r="B177" s="2"/>
      <c r="C177" s="2"/>
      <c r="D177" s="2"/>
      <c r="E177" s="2"/>
      <c r="F177" s="2"/>
      <c r="G177" s="10"/>
    </row>
    <row r="178" spans="1:7" x14ac:dyDescent="0.3">
      <c r="A178" s="1">
        <v>43271</v>
      </c>
      <c r="B178" s="2"/>
      <c r="C178" s="2"/>
      <c r="D178" s="2"/>
      <c r="E178" s="2"/>
      <c r="F178" s="2"/>
      <c r="G178" s="10"/>
    </row>
    <row r="179" spans="1:7" x14ac:dyDescent="0.3">
      <c r="A179" s="1">
        <v>43272</v>
      </c>
      <c r="B179" s="2"/>
      <c r="C179" s="2"/>
      <c r="D179" s="2"/>
      <c r="E179" s="2"/>
      <c r="F179" s="2"/>
      <c r="G179" s="10"/>
    </row>
    <row r="180" spans="1:7" x14ac:dyDescent="0.3">
      <c r="A180" s="1">
        <v>43273</v>
      </c>
      <c r="B180" s="2"/>
      <c r="C180" s="2"/>
      <c r="D180" s="2"/>
      <c r="E180" s="2"/>
      <c r="F180" s="2"/>
      <c r="G180" s="10"/>
    </row>
    <row r="181" spans="1:7" x14ac:dyDescent="0.3">
      <c r="A181" s="1">
        <v>43274</v>
      </c>
      <c r="B181" s="2"/>
      <c r="C181" s="2"/>
      <c r="D181" s="2"/>
      <c r="E181" s="2"/>
      <c r="F181" s="2"/>
      <c r="G181" s="10"/>
    </row>
    <row r="182" spans="1:7" x14ac:dyDescent="0.3">
      <c r="A182" s="1">
        <v>43275</v>
      </c>
      <c r="B182" s="2"/>
      <c r="C182" s="2"/>
      <c r="D182" s="2"/>
      <c r="E182" s="2"/>
      <c r="F182" s="2"/>
      <c r="G182" s="10"/>
    </row>
    <row r="183" spans="1:7" x14ac:dyDescent="0.3">
      <c r="A183" s="1">
        <v>43276</v>
      </c>
      <c r="B183" s="2"/>
      <c r="C183" s="2"/>
      <c r="D183" s="2"/>
      <c r="E183" s="2"/>
      <c r="F183" s="2"/>
      <c r="G183" s="10"/>
    </row>
    <row r="184" spans="1:7" x14ac:dyDescent="0.3">
      <c r="A184" s="1">
        <v>43277</v>
      </c>
      <c r="B184" s="2"/>
      <c r="C184" s="2">
        <f>'[270]MC No 1LLB'!$B$59+'[270]MC No 2 LLB'!$B$59+'[270]MC No 3 LLB'!$B$59+'[270]MC No 4 LLB'!$B$59+'[270]MC No 5 LLB'!$B$59</f>
        <v>0</v>
      </c>
      <c r="D184" s="2"/>
      <c r="E184" s="2"/>
      <c r="F184" s="2"/>
      <c r="G184" s="10"/>
    </row>
    <row r="185" spans="1:7" x14ac:dyDescent="0.3">
      <c r="A185" s="1">
        <v>43278</v>
      </c>
      <c r="B185" s="2"/>
      <c r="C185" s="2"/>
      <c r="D185" s="2"/>
      <c r="E185" s="2"/>
      <c r="F185" s="2"/>
      <c r="G185" s="10"/>
    </row>
    <row r="186" spans="1:7" x14ac:dyDescent="0.3">
      <c r="A186" s="1">
        <v>43279</v>
      </c>
      <c r="B186" s="2"/>
      <c r="C186" s="2"/>
      <c r="D186" s="2"/>
      <c r="E186" s="2"/>
      <c r="F186" s="2"/>
      <c r="G186" s="10"/>
    </row>
    <row r="187" spans="1:7" x14ac:dyDescent="0.3">
      <c r="A187" s="1">
        <v>43280</v>
      </c>
      <c r="B187" s="2"/>
      <c r="C187" s="2"/>
      <c r="D187" s="2"/>
      <c r="E187" s="2"/>
      <c r="F187" s="2"/>
      <c r="G187" s="10"/>
    </row>
    <row r="188" spans="1:7" x14ac:dyDescent="0.3">
      <c r="A188" s="1">
        <v>43281</v>
      </c>
      <c r="B188" s="2"/>
      <c r="C188" s="2"/>
      <c r="D188" s="2"/>
      <c r="E188" s="2"/>
      <c r="F188" s="2"/>
      <c r="G188" s="10"/>
    </row>
    <row r="189" spans="1:7" x14ac:dyDescent="0.3">
      <c r="A189" s="1"/>
      <c r="B189" s="2"/>
      <c r="C189" s="2"/>
      <c r="D189" s="2"/>
      <c r="E189" s="2"/>
      <c r="F189" s="2"/>
      <c r="G189" s="10"/>
    </row>
    <row r="190" spans="1:7" x14ac:dyDescent="0.3">
      <c r="A190" s="1">
        <v>43282</v>
      </c>
      <c r="B190" s="2"/>
      <c r="C190" s="2"/>
      <c r="D190" s="2"/>
      <c r="E190" s="2"/>
      <c r="F190" s="2"/>
      <c r="G190" s="10"/>
    </row>
    <row r="191" spans="1:7" x14ac:dyDescent="0.3">
      <c r="A191" s="1">
        <v>43283</v>
      </c>
      <c r="B191" s="2"/>
      <c r="C191" s="2"/>
      <c r="D191" s="2"/>
      <c r="E191" s="2"/>
      <c r="F191" s="2"/>
      <c r="G191" s="10"/>
    </row>
    <row r="192" spans="1:7" x14ac:dyDescent="0.3">
      <c r="A192" s="1">
        <v>43284</v>
      </c>
      <c r="B192" s="2"/>
      <c r="C192" s="2"/>
      <c r="D192" s="2"/>
      <c r="E192" s="2"/>
      <c r="F192" s="2"/>
      <c r="G192" s="10"/>
    </row>
    <row r="193" spans="1:7" x14ac:dyDescent="0.3">
      <c r="A193" s="1">
        <v>43285</v>
      </c>
      <c r="B193" s="2"/>
      <c r="C193" s="2">
        <f>'[271]MC No 1LLB'!$B$59+'[271]MC No 2 LLB'!$B$59+'[271]MC No 3 LLB'!$B$59+'[271]MC No 4 LLB'!$B$59+'[271]MC No 5 LLB'!$B$59</f>
        <v>906.40000000037253</v>
      </c>
      <c r="D193" s="2"/>
      <c r="E193" s="2"/>
      <c r="F193" s="2"/>
      <c r="G193" s="10"/>
    </row>
    <row r="194" spans="1:7" x14ac:dyDescent="0.3">
      <c r="A194" s="1">
        <v>43286</v>
      </c>
      <c r="B194" s="2"/>
      <c r="C194" s="2">
        <f>'[272]MC No 1LLB'!$B$59+'[272]MC No 2 LLB'!$B$59+'[272]MC No 3 LLB'!$B$59+'[272]MC No 4 LLB'!$B$59+'[272]MC No 5 LLB'!$B$59</f>
        <v>393.89999999990687</v>
      </c>
      <c r="D194" s="2"/>
      <c r="E194" s="2"/>
      <c r="F194" s="2"/>
      <c r="G194" s="10"/>
    </row>
    <row r="195" spans="1:7" x14ac:dyDescent="0.3">
      <c r="A195" s="1">
        <v>43287</v>
      </c>
      <c r="B195" s="2"/>
      <c r="C195" s="2"/>
      <c r="D195" s="2"/>
      <c r="E195" s="2"/>
      <c r="F195" s="2"/>
      <c r="G195" s="10"/>
    </row>
    <row r="196" spans="1:7" x14ac:dyDescent="0.3">
      <c r="A196" s="1">
        <v>43288</v>
      </c>
      <c r="B196" s="2"/>
      <c r="C196" s="2"/>
      <c r="D196" s="2"/>
      <c r="E196" s="2"/>
      <c r="F196" s="2"/>
      <c r="G196" s="10"/>
    </row>
    <row r="197" spans="1:7" x14ac:dyDescent="0.3">
      <c r="A197" s="1">
        <v>43289</v>
      </c>
      <c r="B197" s="2"/>
      <c r="C197" s="2"/>
      <c r="D197" s="2"/>
      <c r="E197" s="2"/>
      <c r="F197" s="2"/>
      <c r="G197" s="10"/>
    </row>
    <row r="198" spans="1:7" x14ac:dyDescent="0.3">
      <c r="A198" s="1">
        <v>43290</v>
      </c>
      <c r="B198" s="2"/>
      <c r="C198" s="2">
        <f>'[273]MC No 1LLB'!$B$59+'[273]MC No 2 LLB'!$B$59+'[273]MC No 3 LLB'!$B$59+'[273]MC No 4 LLB'!$B$59+'[273]MC No 5 LLB'!$B$59</f>
        <v>1533</v>
      </c>
      <c r="D198" s="2"/>
      <c r="E198" s="2"/>
      <c r="F198" s="2"/>
      <c r="G198" s="10"/>
    </row>
    <row r="199" spans="1:7" x14ac:dyDescent="0.3">
      <c r="A199" s="1">
        <v>43291</v>
      </c>
      <c r="B199" s="2"/>
      <c r="C199" s="2">
        <f>'[274]MC No 1LLB'!$B$59+'[274]MC No 2 LLB'!$B$59+'[274]MC No 3 LLB'!$B$59+'[274]MC No 4 LLB'!$B$59+'[274]MC No 5 LLB'!$B$59</f>
        <v>3112.5</v>
      </c>
      <c r="D199" s="2"/>
      <c r="E199" s="2"/>
      <c r="F199" s="2"/>
      <c r="G199" s="10"/>
    </row>
    <row r="200" spans="1:7" x14ac:dyDescent="0.3">
      <c r="A200" s="1">
        <v>43292</v>
      </c>
      <c r="B200" s="2"/>
      <c r="C200" s="2"/>
      <c r="D200" s="2"/>
      <c r="E200" s="2"/>
      <c r="F200" s="2"/>
      <c r="G200" s="10"/>
    </row>
    <row r="201" spans="1:7" x14ac:dyDescent="0.3">
      <c r="A201" s="1">
        <v>43293</v>
      </c>
      <c r="B201" s="2"/>
      <c r="C201" s="2"/>
      <c r="D201" s="2"/>
      <c r="E201" s="2"/>
      <c r="F201" s="2"/>
      <c r="G201" s="10"/>
    </row>
    <row r="202" spans="1:7" x14ac:dyDescent="0.3">
      <c r="A202" s="1">
        <v>43294</v>
      </c>
      <c r="B202" s="2"/>
      <c r="C202" s="2"/>
      <c r="D202" s="2"/>
      <c r="E202" s="2"/>
      <c r="F202" s="2"/>
      <c r="G202" s="10"/>
    </row>
    <row r="203" spans="1:7" x14ac:dyDescent="0.3">
      <c r="A203" s="1">
        <v>43295</v>
      </c>
      <c r="B203" s="2"/>
      <c r="C203" s="2"/>
      <c r="D203" s="2"/>
      <c r="E203" s="2"/>
      <c r="F203" s="2"/>
      <c r="G203" s="10"/>
    </row>
    <row r="204" spans="1:7" x14ac:dyDescent="0.3">
      <c r="A204" s="1">
        <v>43296</v>
      </c>
      <c r="B204" s="2"/>
      <c r="C204" s="2"/>
      <c r="D204" s="2"/>
      <c r="E204" s="2"/>
      <c r="F204" s="2"/>
      <c r="G204" s="10"/>
    </row>
    <row r="205" spans="1:7" x14ac:dyDescent="0.3">
      <c r="A205" s="1">
        <v>43297</v>
      </c>
      <c r="B205" s="2"/>
      <c r="C205" s="2"/>
      <c r="D205" s="2"/>
      <c r="E205" s="2"/>
      <c r="F205" s="2"/>
      <c r="G205" s="10"/>
    </row>
    <row r="206" spans="1:7" x14ac:dyDescent="0.3">
      <c r="A206" s="1">
        <v>43298</v>
      </c>
      <c r="B206" s="2"/>
      <c r="C206" s="2"/>
      <c r="D206" s="2"/>
      <c r="E206" s="2"/>
      <c r="F206" s="2"/>
      <c r="G206" s="10"/>
    </row>
    <row r="207" spans="1:7" x14ac:dyDescent="0.3">
      <c r="A207" s="1">
        <v>43299</v>
      </c>
      <c r="B207" s="2"/>
      <c r="C207" s="2"/>
      <c r="D207" s="2"/>
      <c r="E207" s="2"/>
      <c r="F207" s="2"/>
      <c r="G207" s="10"/>
    </row>
    <row r="208" spans="1:7" x14ac:dyDescent="0.3">
      <c r="A208" s="1">
        <v>43300</v>
      </c>
      <c r="B208" s="2"/>
      <c r="C208" s="2"/>
      <c r="D208" s="2"/>
      <c r="E208" s="2"/>
      <c r="F208" s="2"/>
      <c r="G208" s="10"/>
    </row>
    <row r="209" spans="1:7" x14ac:dyDescent="0.3">
      <c r="A209" s="1">
        <v>43301</v>
      </c>
      <c r="B209" s="2"/>
      <c r="C209" s="2"/>
      <c r="D209" s="2"/>
      <c r="E209" s="2"/>
      <c r="F209" s="2"/>
      <c r="G209" s="10"/>
    </row>
    <row r="210" spans="1:7" x14ac:dyDescent="0.3">
      <c r="A210" s="1">
        <v>43302</v>
      </c>
      <c r="B210" s="2"/>
      <c r="C210" s="2"/>
      <c r="D210" s="2"/>
      <c r="E210" s="2"/>
      <c r="F210" s="2"/>
      <c r="G210" s="10"/>
    </row>
    <row r="211" spans="1:7" x14ac:dyDescent="0.3">
      <c r="A211" s="1">
        <v>43303</v>
      </c>
      <c r="B211" s="2"/>
      <c r="C211" s="2"/>
      <c r="D211" s="2"/>
      <c r="E211" s="2"/>
      <c r="F211" s="2"/>
      <c r="G211" s="10"/>
    </row>
    <row r="212" spans="1:7" x14ac:dyDescent="0.3">
      <c r="A212" s="1">
        <v>43304</v>
      </c>
      <c r="B212" s="2"/>
      <c r="C212" s="2"/>
      <c r="D212" s="2"/>
      <c r="E212" s="2"/>
      <c r="F212" s="2"/>
      <c r="G212" s="10"/>
    </row>
    <row r="213" spans="1:7" x14ac:dyDescent="0.3">
      <c r="A213" s="1">
        <v>43305</v>
      </c>
      <c r="B213" s="2"/>
      <c r="C213" s="2"/>
      <c r="D213" s="2"/>
      <c r="E213" s="2"/>
      <c r="F213" s="2"/>
      <c r="G213" s="10"/>
    </row>
    <row r="214" spans="1:7" x14ac:dyDescent="0.3">
      <c r="A214" s="1">
        <v>43306</v>
      </c>
      <c r="B214" s="2"/>
      <c r="C214" s="2"/>
      <c r="D214" s="2"/>
      <c r="E214" s="2"/>
      <c r="F214" s="2"/>
      <c r="G214" s="10"/>
    </row>
    <row r="215" spans="1:7" x14ac:dyDescent="0.3">
      <c r="A215" s="1">
        <v>43307</v>
      </c>
      <c r="B215" s="2"/>
      <c r="C215" s="2"/>
      <c r="D215" s="2"/>
      <c r="E215" s="2"/>
      <c r="F215" s="2"/>
      <c r="G215" s="10"/>
    </row>
    <row r="216" spans="1:7" x14ac:dyDescent="0.3">
      <c r="A216" s="1">
        <v>43308</v>
      </c>
      <c r="B216" s="2"/>
      <c r="C216" s="2"/>
      <c r="D216" s="2"/>
      <c r="E216" s="2"/>
      <c r="F216" s="2"/>
      <c r="G216" s="10"/>
    </row>
    <row r="217" spans="1:7" x14ac:dyDescent="0.3">
      <c r="A217" s="1">
        <v>43309</v>
      </c>
      <c r="B217" s="2"/>
      <c r="C217" s="2"/>
      <c r="D217" s="2"/>
      <c r="E217" s="2"/>
      <c r="F217" s="2"/>
      <c r="G217" s="10"/>
    </row>
    <row r="218" spans="1:7" x14ac:dyDescent="0.3">
      <c r="A218" s="1">
        <v>43310</v>
      </c>
      <c r="B218" s="2"/>
      <c r="C218" s="2"/>
      <c r="D218" s="2"/>
      <c r="E218" s="2"/>
      <c r="F218" s="2"/>
      <c r="G218" s="10"/>
    </row>
    <row r="219" spans="1:7" x14ac:dyDescent="0.3">
      <c r="A219" s="1">
        <v>43311</v>
      </c>
      <c r="B219" s="2"/>
      <c r="C219" s="2"/>
      <c r="D219" s="2"/>
      <c r="E219" s="2"/>
      <c r="F219" s="2"/>
      <c r="G219" s="10"/>
    </row>
    <row r="220" spans="1:7" x14ac:dyDescent="0.3">
      <c r="A220" s="1">
        <v>43312</v>
      </c>
      <c r="B220" s="2"/>
      <c r="C220" s="2">
        <f>'[275]MC No 1LLB'!$B$59+'[275]MC No 2 LLB'!$B$59+'[275]MC No 3 LLB'!$B$59+'[275]MC No 4 LLB'!$B$59+'[275]MC No 5 LLB'!$B$59</f>
        <v>2069.8999999999069</v>
      </c>
      <c r="D220" s="2"/>
      <c r="E220" s="2"/>
      <c r="F220" s="2"/>
      <c r="G220" s="10"/>
    </row>
    <row r="221" spans="1:7" x14ac:dyDescent="0.3">
      <c r="A221" s="1"/>
      <c r="B221" s="2"/>
      <c r="C221" s="2"/>
      <c r="D221" s="2"/>
      <c r="E221" s="2"/>
      <c r="F221" s="2"/>
      <c r="G221" s="10"/>
    </row>
    <row r="222" spans="1:7" x14ac:dyDescent="0.3">
      <c r="A222" s="1">
        <v>43313</v>
      </c>
      <c r="B222" s="2"/>
      <c r="C222" s="2"/>
      <c r="D222" s="2"/>
      <c r="E222" s="2"/>
      <c r="F222" s="2"/>
      <c r="G222" s="10"/>
    </row>
    <row r="223" spans="1:7" x14ac:dyDescent="0.3">
      <c r="A223" s="1">
        <v>43314</v>
      </c>
      <c r="B223" s="2"/>
      <c r="C223" s="2"/>
      <c r="D223" s="2"/>
      <c r="E223" s="2"/>
      <c r="F223" s="2"/>
      <c r="G223" s="10"/>
    </row>
    <row r="224" spans="1:7" x14ac:dyDescent="0.3">
      <c r="A224" s="1">
        <v>43315</v>
      </c>
      <c r="B224" s="2"/>
      <c r="C224" s="2"/>
      <c r="D224" s="2"/>
      <c r="E224" s="2"/>
      <c r="F224" s="2"/>
      <c r="G224" s="10"/>
    </row>
    <row r="225" spans="1:7" x14ac:dyDescent="0.3">
      <c r="A225" s="1">
        <v>43316</v>
      </c>
      <c r="B225" s="2"/>
      <c r="C225" s="2"/>
      <c r="D225" s="2"/>
      <c r="E225" s="2"/>
      <c r="F225" s="2"/>
      <c r="G225" s="10"/>
    </row>
    <row r="226" spans="1:7" x14ac:dyDescent="0.3">
      <c r="A226" s="1">
        <v>43317</v>
      </c>
      <c r="B226" s="2"/>
      <c r="C226" s="2"/>
      <c r="D226" s="2"/>
      <c r="E226" s="2"/>
      <c r="F226" s="2"/>
      <c r="G226" s="10"/>
    </row>
    <row r="227" spans="1:7" x14ac:dyDescent="0.3">
      <c r="A227" s="1">
        <v>43318</v>
      </c>
      <c r="B227" s="2"/>
      <c r="C227" s="2"/>
      <c r="D227" s="2"/>
      <c r="E227" s="2"/>
      <c r="F227" s="2"/>
      <c r="G227" s="10"/>
    </row>
    <row r="228" spans="1:7" x14ac:dyDescent="0.3">
      <c r="A228" s="1">
        <v>43319</v>
      </c>
      <c r="B228" s="2"/>
      <c r="C228" s="2"/>
      <c r="D228" s="2"/>
      <c r="E228" s="2"/>
      <c r="F228" s="2"/>
      <c r="G228" s="10"/>
    </row>
    <row r="229" spans="1:7" x14ac:dyDescent="0.3">
      <c r="A229" s="1">
        <v>43320</v>
      </c>
      <c r="B229" s="2"/>
      <c r="C229" s="2"/>
      <c r="D229" s="2"/>
      <c r="E229" s="2"/>
      <c r="F229" s="2"/>
      <c r="G229" s="10"/>
    </row>
    <row r="230" spans="1:7" x14ac:dyDescent="0.3">
      <c r="A230" s="1">
        <v>43321</v>
      </c>
      <c r="B230" s="2"/>
      <c r="C230" s="2"/>
      <c r="D230" s="2"/>
      <c r="E230" s="2"/>
      <c r="F230" s="2"/>
      <c r="G230" s="10"/>
    </row>
    <row r="231" spans="1:7" x14ac:dyDescent="0.3">
      <c r="A231" s="1">
        <v>43322</v>
      </c>
      <c r="B231" s="2"/>
      <c r="C231" s="2"/>
      <c r="D231" s="2"/>
      <c r="E231" s="2"/>
      <c r="F231" s="2"/>
      <c r="G231" s="10"/>
    </row>
    <row r="232" spans="1:7" x14ac:dyDescent="0.3">
      <c r="A232" s="1">
        <v>43323</v>
      </c>
      <c r="B232" s="2"/>
      <c r="C232" s="2">
        <f>'[276]MC No 1LLB'!$B$59+'[276]MC No 2 LLB'!$B$59+'[276]MC No 3 LLB'!$B$59+'[276]MC No 4 LLB'!$B$59+'[276]MC No 5 LLB'!$B$59</f>
        <v>0</v>
      </c>
      <c r="D232" s="2"/>
      <c r="E232" s="2"/>
      <c r="F232" s="2"/>
      <c r="G232" s="10"/>
    </row>
    <row r="233" spans="1:7" x14ac:dyDescent="0.3">
      <c r="A233" s="1">
        <v>43324</v>
      </c>
      <c r="B233" s="2"/>
      <c r="C233" s="2"/>
      <c r="D233" s="2"/>
      <c r="E233" s="2"/>
      <c r="F233" s="2"/>
      <c r="G233" s="10"/>
    </row>
    <row r="234" spans="1:7" x14ac:dyDescent="0.3">
      <c r="A234" s="1">
        <v>43325</v>
      </c>
      <c r="B234" s="2"/>
      <c r="C234" s="2"/>
      <c r="D234" s="2"/>
      <c r="E234" s="2"/>
      <c r="F234" s="2"/>
      <c r="G234" s="10"/>
    </row>
    <row r="235" spans="1:7" x14ac:dyDescent="0.3">
      <c r="A235" s="1">
        <v>43326</v>
      </c>
      <c r="B235" s="2"/>
      <c r="C235" s="2"/>
      <c r="D235" s="2"/>
      <c r="E235" s="2"/>
      <c r="F235" s="2"/>
      <c r="G235" s="10"/>
    </row>
    <row r="236" spans="1:7" x14ac:dyDescent="0.3">
      <c r="A236" s="1">
        <v>43327</v>
      </c>
      <c r="B236" s="2"/>
      <c r="C236" s="2"/>
      <c r="D236" s="2"/>
      <c r="E236" s="2"/>
      <c r="F236" s="2"/>
      <c r="G236" s="10"/>
    </row>
    <row r="237" spans="1:7" x14ac:dyDescent="0.3">
      <c r="A237" s="1">
        <v>43328</v>
      </c>
      <c r="B237" s="2"/>
      <c r="C237" s="2"/>
      <c r="D237" s="2"/>
      <c r="E237" s="2"/>
      <c r="F237" s="2"/>
      <c r="G237" s="10"/>
    </row>
    <row r="238" spans="1:7" x14ac:dyDescent="0.3">
      <c r="A238" s="1">
        <v>43329</v>
      </c>
      <c r="B238" s="2"/>
      <c r="C238" s="2"/>
      <c r="D238" s="2"/>
      <c r="E238" s="2"/>
      <c r="F238" s="2"/>
      <c r="G238" s="10"/>
    </row>
    <row r="239" spans="1:7" x14ac:dyDescent="0.3">
      <c r="A239" s="1">
        <v>43330</v>
      </c>
      <c r="B239" s="2"/>
      <c r="C239" s="2"/>
      <c r="D239" s="2"/>
      <c r="E239" s="2"/>
      <c r="F239" s="2"/>
      <c r="G239" s="10"/>
    </row>
    <row r="240" spans="1:7" x14ac:dyDescent="0.3">
      <c r="A240" s="1">
        <v>43331</v>
      </c>
      <c r="B240" s="2"/>
      <c r="C240" s="2"/>
      <c r="D240" s="2"/>
      <c r="E240" s="2"/>
      <c r="F240" s="2"/>
      <c r="G240" s="10"/>
    </row>
    <row r="241" spans="1:7" x14ac:dyDescent="0.3">
      <c r="A241" s="1">
        <v>43332</v>
      </c>
      <c r="B241" s="2"/>
      <c r="C241" s="2"/>
      <c r="D241" s="2"/>
      <c r="E241" s="2"/>
      <c r="F241" s="2"/>
      <c r="G241" s="10"/>
    </row>
    <row r="242" spans="1:7" x14ac:dyDescent="0.3">
      <c r="A242" s="1">
        <v>43333</v>
      </c>
      <c r="B242" s="2"/>
      <c r="C242" s="2"/>
      <c r="D242" s="2"/>
      <c r="E242" s="2"/>
      <c r="F242" s="2"/>
      <c r="G242" s="10"/>
    </row>
    <row r="243" spans="1:7" x14ac:dyDescent="0.3">
      <c r="A243" s="1">
        <v>43334</v>
      </c>
      <c r="B243" s="2"/>
      <c r="C243" s="2"/>
      <c r="D243" s="2"/>
      <c r="E243" s="2"/>
      <c r="F243" s="2"/>
      <c r="G243" s="10"/>
    </row>
    <row r="244" spans="1:7" x14ac:dyDescent="0.3">
      <c r="A244" s="1">
        <v>43335</v>
      </c>
      <c r="B244" s="2"/>
      <c r="C244" s="2"/>
      <c r="D244" s="2"/>
      <c r="E244" s="2"/>
      <c r="F244" s="2"/>
      <c r="G244" s="10"/>
    </row>
    <row r="245" spans="1:7" x14ac:dyDescent="0.3">
      <c r="A245" s="1">
        <v>43336</v>
      </c>
      <c r="B245" s="2"/>
      <c r="C245" s="2"/>
      <c r="D245" s="2"/>
      <c r="E245" s="2"/>
      <c r="F245" s="2"/>
      <c r="G245" s="10"/>
    </row>
    <row r="246" spans="1:7" x14ac:dyDescent="0.3">
      <c r="A246" s="1">
        <v>43337</v>
      </c>
      <c r="B246" s="2"/>
      <c r="C246" s="2"/>
      <c r="D246" s="2"/>
      <c r="E246" s="2"/>
      <c r="F246" s="2"/>
      <c r="G246" s="10"/>
    </row>
    <row r="247" spans="1:7" x14ac:dyDescent="0.3">
      <c r="A247" s="1">
        <v>43338</v>
      </c>
      <c r="B247" s="2"/>
      <c r="C247" s="2"/>
      <c r="D247" s="2"/>
      <c r="E247" s="2"/>
      <c r="F247" s="2"/>
      <c r="G247" s="10"/>
    </row>
    <row r="248" spans="1:7" x14ac:dyDescent="0.3">
      <c r="A248" s="1">
        <v>43339</v>
      </c>
      <c r="B248" s="2"/>
      <c r="C248" s="2"/>
      <c r="D248" s="2"/>
      <c r="E248" s="2"/>
      <c r="F248" s="2"/>
      <c r="G248" s="10"/>
    </row>
    <row r="249" spans="1:7" x14ac:dyDescent="0.3">
      <c r="A249" s="1">
        <v>43340</v>
      </c>
      <c r="B249" s="2"/>
      <c r="C249" s="2"/>
      <c r="D249" s="2"/>
      <c r="E249" s="2"/>
      <c r="F249" s="2"/>
      <c r="G249" s="10"/>
    </row>
    <row r="250" spans="1:7" x14ac:dyDescent="0.3">
      <c r="A250" s="1">
        <v>43341</v>
      </c>
      <c r="B250" s="2"/>
      <c r="C250" s="2"/>
      <c r="D250" s="2"/>
      <c r="E250" s="2"/>
      <c r="F250" s="2"/>
      <c r="G250" s="10"/>
    </row>
    <row r="251" spans="1:7" x14ac:dyDescent="0.3">
      <c r="A251" s="1">
        <v>43342</v>
      </c>
      <c r="B251" s="2"/>
      <c r="C251" s="2"/>
      <c r="D251" s="2"/>
      <c r="E251" s="2"/>
      <c r="F251" s="2"/>
      <c r="G251" s="10"/>
    </row>
    <row r="252" spans="1:7" x14ac:dyDescent="0.3">
      <c r="A252" s="1">
        <v>43343</v>
      </c>
      <c r="B252" s="2"/>
      <c r="C252" s="2"/>
      <c r="D252" s="2"/>
      <c r="E252" s="2"/>
      <c r="F252" s="2"/>
      <c r="G252" s="10"/>
    </row>
    <row r="253" spans="1:7" x14ac:dyDescent="0.3">
      <c r="A253" s="1">
        <v>43344</v>
      </c>
      <c r="B253" s="2"/>
      <c r="C253" s="2"/>
      <c r="D253" s="2"/>
      <c r="E253" s="2"/>
      <c r="F253" s="2"/>
      <c r="G253" s="10"/>
    </row>
    <row r="254" spans="1:7" x14ac:dyDescent="0.3">
      <c r="A254" s="1">
        <v>43345</v>
      </c>
      <c r="B254" s="2"/>
      <c r="C254" s="2"/>
      <c r="D254" s="2"/>
      <c r="E254" s="2"/>
      <c r="F254" s="2"/>
      <c r="G254" s="10"/>
    </row>
    <row r="255" spans="1:7" x14ac:dyDescent="0.3">
      <c r="A255" s="1">
        <v>43346</v>
      </c>
      <c r="B255" s="2"/>
      <c r="C255" s="2"/>
      <c r="D255" s="2"/>
      <c r="E255" s="2"/>
      <c r="F255" s="2"/>
      <c r="G255" s="10"/>
    </row>
    <row r="256" spans="1:7" x14ac:dyDescent="0.3">
      <c r="A256" s="1">
        <v>43347</v>
      </c>
      <c r="B256" s="2"/>
      <c r="C256" s="2"/>
      <c r="D256" s="2"/>
      <c r="E256" s="2"/>
      <c r="F256" s="2"/>
      <c r="G256" s="10"/>
    </row>
    <row r="257" spans="1:7" x14ac:dyDescent="0.3">
      <c r="A257" s="1">
        <v>43348</v>
      </c>
      <c r="B257" s="2"/>
      <c r="C257" s="2"/>
      <c r="D257" s="2"/>
      <c r="E257" s="2"/>
      <c r="F257" s="2"/>
      <c r="G257" s="10"/>
    </row>
    <row r="258" spans="1:7" x14ac:dyDescent="0.3">
      <c r="A258" s="1">
        <v>43349</v>
      </c>
      <c r="B258" s="2"/>
      <c r="C258" s="2"/>
      <c r="D258" s="2"/>
      <c r="E258" s="2"/>
      <c r="F258" s="2"/>
      <c r="G258" s="10"/>
    </row>
    <row r="259" spans="1:7" x14ac:dyDescent="0.3">
      <c r="A259" s="1">
        <v>43350</v>
      </c>
      <c r="B259" s="2"/>
      <c r="C259" s="2"/>
      <c r="D259" s="2"/>
      <c r="E259" s="2"/>
      <c r="F259" s="2"/>
      <c r="G259" s="10"/>
    </row>
    <row r="260" spans="1:7" x14ac:dyDescent="0.3">
      <c r="A260" s="1">
        <v>43351</v>
      </c>
      <c r="B260" s="2"/>
      <c r="C260" s="2"/>
      <c r="D260" s="2"/>
      <c r="E260" s="2"/>
      <c r="F260" s="2"/>
      <c r="G260" s="10"/>
    </row>
    <row r="261" spans="1:7" x14ac:dyDescent="0.3">
      <c r="A261" s="1">
        <v>43352</v>
      </c>
      <c r="B261" s="2"/>
      <c r="C261" s="2">
        <f>'[277]MC No 1LLB'!$B$59+'[277]MC No 2 LLB'!$B$59+'[277]MC No 5 LLB'!$B$59+'[277]MC No 5 LLB'!$B$59</f>
        <v>7820.6000000000931</v>
      </c>
      <c r="D261" s="2"/>
      <c r="E261" s="2"/>
      <c r="F261" s="2"/>
      <c r="G261" s="10"/>
    </row>
    <row r="262" spans="1:7" x14ac:dyDescent="0.3">
      <c r="A262" s="1">
        <v>43353</v>
      </c>
      <c r="B262" s="2"/>
      <c r="C262" s="2">
        <f>'[278]MC No 1LLB'!$B$59+'[278]MC No 2 LLB'!$B$59+'[278]MC No 3 LLB'!$B$59+'[278]MC No 4 LLB'!$B$59+'[278]MC No 5 LLB'!$B$59</f>
        <v>13037.499999999534</v>
      </c>
      <c r="D262" s="2"/>
      <c r="E262" s="2"/>
      <c r="F262" s="2"/>
      <c r="G262" s="10"/>
    </row>
    <row r="263" spans="1:7" x14ac:dyDescent="0.3">
      <c r="A263" s="1">
        <v>43354</v>
      </c>
      <c r="B263" s="2"/>
      <c r="C263" s="2">
        <f>'[279]MC No 1LLB'!$B$59+'[279]MC No 2 LLB'!$B$59+'[279]MC No 3 LLB'!$B$59+'[279]MC No 4 LLB'!$B$59+'[279]MC No 5 LLB'!$B$59</f>
        <v>18812.100000000093</v>
      </c>
      <c r="D263" s="2"/>
      <c r="E263" s="2"/>
      <c r="F263" s="2"/>
      <c r="G263" s="10"/>
    </row>
    <row r="264" spans="1:7" x14ac:dyDescent="0.3">
      <c r="A264" s="1">
        <v>43355</v>
      </c>
      <c r="B264" s="2"/>
      <c r="C264" s="2">
        <f>'[280]MC No 1LLB'!$B$59+'[280]MC No 2 LLB'!$B$59+'[280]MC No 3 LLB'!$B$59+'[280]MC No 4 LLB'!$B$59+'[280]MC No 5 LLB'!$B$59</f>
        <v>18219.000000000466</v>
      </c>
      <c r="D264" s="2"/>
      <c r="E264" s="2"/>
      <c r="F264" s="2"/>
      <c r="G264" s="10"/>
    </row>
    <row r="265" spans="1:7" x14ac:dyDescent="0.3">
      <c r="A265" s="1">
        <v>43356</v>
      </c>
      <c r="B265" s="2"/>
      <c r="C265" s="2">
        <f>'[281]MC No 5 LLB'!$B$59</f>
        <v>0</v>
      </c>
      <c r="D265" s="2"/>
      <c r="E265" s="2"/>
      <c r="F265" s="2"/>
      <c r="G265" s="10"/>
    </row>
    <row r="266" spans="1:7" x14ac:dyDescent="0.3">
      <c r="A266" s="1">
        <v>43357</v>
      </c>
      <c r="B266" s="2"/>
      <c r="C266" s="2">
        <f>'[282]MC No 1LLB'!$B$59+'[282]MC No 2 LLB'!$B$59+'[282]MC No 3 LLB'!$B$59+'[282]MC No 4 LLB'!$B$59+'[282]MC No 5 LLB'!$B$59</f>
        <v>26696.200000000652</v>
      </c>
      <c r="D266" s="2"/>
      <c r="E266" s="2"/>
      <c r="F266" s="2"/>
      <c r="G266" s="10"/>
    </row>
    <row r="267" spans="1:7" x14ac:dyDescent="0.3">
      <c r="A267" s="1">
        <v>43358</v>
      </c>
      <c r="B267" s="2"/>
      <c r="C267" s="2">
        <f>'[283]MC No 1LLB'!$B$59+'[283]MC No 2 LLB'!$B$59+'[283]MC No 3 LLB'!$B$59+'[283]MC No 4 LLB'!$B$59+'[283]MC No 5 LLB'!$B$59</f>
        <v>0</v>
      </c>
      <c r="D267" s="2"/>
      <c r="E267" s="2"/>
      <c r="F267" s="2"/>
      <c r="G267" s="10"/>
    </row>
    <row r="268" spans="1:7" x14ac:dyDescent="0.3">
      <c r="A268" s="1">
        <v>43359</v>
      </c>
      <c r="B268" s="2"/>
      <c r="C268" s="2">
        <f>'[284]MC No 1LLB'!$B$59+'[284]MC No 2 LLB'!$B$59+'[284]MC No 3 LLB'!$B$59+'[284]MC No 5 LLB'!$B$59</f>
        <v>0</v>
      </c>
      <c r="D268" s="2"/>
      <c r="E268" s="2"/>
      <c r="F268" s="2"/>
      <c r="G268" s="10"/>
    </row>
    <row r="269" spans="1:7" x14ac:dyDescent="0.3">
      <c r="A269" s="1">
        <v>43360</v>
      </c>
      <c r="B269" s="2"/>
      <c r="C269" s="2">
        <f>'[285]MC No 1LLB'!$B$59+'[285]MC No 2 LLB'!$B$59+'[285]MC No 3 LLB'!$B$59+'[285]MC No 4 LLB'!$B$59+'[285]MC No 5 LLB'!$B$59</f>
        <v>11283.199999999255</v>
      </c>
      <c r="D269" s="2"/>
      <c r="E269" s="2"/>
      <c r="F269" s="2"/>
      <c r="G269" s="10"/>
    </row>
    <row r="270" spans="1:7" x14ac:dyDescent="0.3">
      <c r="A270" s="1">
        <v>43361</v>
      </c>
      <c r="B270" s="2"/>
      <c r="C270" s="2"/>
      <c r="D270" s="2"/>
      <c r="E270" s="2"/>
      <c r="F270" s="2"/>
      <c r="G270" s="10"/>
    </row>
    <row r="271" spans="1:7" x14ac:dyDescent="0.3">
      <c r="A271" s="1">
        <v>43362</v>
      </c>
      <c r="B271" s="2"/>
      <c r="C271" s="2"/>
      <c r="D271" s="2"/>
      <c r="E271" s="2"/>
      <c r="F271" s="2"/>
      <c r="G271" s="10"/>
    </row>
    <row r="272" spans="1:7" x14ac:dyDescent="0.3">
      <c r="A272" s="1">
        <v>43363</v>
      </c>
      <c r="B272" s="2"/>
      <c r="C272" s="2"/>
      <c r="D272" s="2"/>
      <c r="E272" s="2"/>
      <c r="F272" s="2"/>
      <c r="G272" s="10"/>
    </row>
    <row r="273" spans="1:7" x14ac:dyDescent="0.3">
      <c r="A273" s="1">
        <v>43364</v>
      </c>
      <c r="B273" s="2"/>
      <c r="C273" s="2"/>
      <c r="D273" s="2"/>
      <c r="E273" s="2"/>
      <c r="F273" s="2"/>
      <c r="G273" s="10"/>
    </row>
    <row r="274" spans="1:7" x14ac:dyDescent="0.3">
      <c r="A274" s="1">
        <v>43365</v>
      </c>
      <c r="B274" s="2"/>
      <c r="C274" s="2"/>
      <c r="D274" s="2"/>
      <c r="E274" s="2"/>
      <c r="F274" s="2"/>
      <c r="G274" s="10"/>
    </row>
    <row r="275" spans="1:7" x14ac:dyDescent="0.3">
      <c r="A275" s="1">
        <v>43366</v>
      </c>
      <c r="B275" s="2"/>
      <c r="C275" s="2"/>
      <c r="D275" s="2"/>
      <c r="E275" s="2"/>
      <c r="F275" s="2"/>
      <c r="G275" s="10"/>
    </row>
    <row r="276" spans="1:7" x14ac:dyDescent="0.3">
      <c r="A276" s="1">
        <v>43367</v>
      </c>
      <c r="B276" s="2"/>
      <c r="C276" s="2"/>
      <c r="D276" s="2"/>
      <c r="E276" s="2"/>
      <c r="F276" s="2"/>
      <c r="G276" s="10"/>
    </row>
    <row r="277" spans="1:7" x14ac:dyDescent="0.3">
      <c r="A277" s="1">
        <v>43368</v>
      </c>
      <c r="B277" s="2"/>
      <c r="C277" s="2"/>
      <c r="D277" s="2"/>
      <c r="E277" s="2"/>
      <c r="F277" s="2"/>
      <c r="G277" s="10"/>
    </row>
    <row r="278" spans="1:7" x14ac:dyDescent="0.3">
      <c r="A278" s="1">
        <v>43369</v>
      </c>
      <c r="B278" s="2"/>
      <c r="C278" s="2"/>
      <c r="D278" s="2"/>
      <c r="E278" s="2"/>
      <c r="F278" s="2"/>
      <c r="G278" s="10"/>
    </row>
    <row r="279" spans="1:7" x14ac:dyDescent="0.3">
      <c r="A279" s="1">
        <v>43370</v>
      </c>
      <c r="B279" s="2"/>
      <c r="C279" s="2"/>
      <c r="D279" s="2"/>
      <c r="E279" s="2"/>
      <c r="F279" s="2"/>
      <c r="G279" s="10"/>
    </row>
    <row r="280" spans="1:7" x14ac:dyDescent="0.3">
      <c r="A280" s="1">
        <v>43371</v>
      </c>
      <c r="B280" s="2"/>
      <c r="C280" s="2"/>
      <c r="D280" s="2"/>
      <c r="E280" s="2"/>
      <c r="F280" s="2"/>
      <c r="G280" s="10"/>
    </row>
    <row r="281" spans="1:7" x14ac:dyDescent="0.3">
      <c r="A281" s="1">
        <v>43372</v>
      </c>
      <c r="B281" s="2"/>
      <c r="C281" s="2"/>
      <c r="D281" s="2"/>
      <c r="E281" s="2"/>
      <c r="F281" s="2"/>
      <c r="G281" s="10"/>
    </row>
    <row r="282" spans="1:7" x14ac:dyDescent="0.3">
      <c r="A282" s="1">
        <v>43373</v>
      </c>
      <c r="B282" s="2"/>
      <c r="C282" s="2"/>
      <c r="D282" s="2"/>
      <c r="E282" s="2"/>
      <c r="F282" s="2"/>
      <c r="G282" s="10"/>
    </row>
    <row r="283" spans="1:7" x14ac:dyDescent="0.3">
      <c r="A283" s="1">
        <v>43374</v>
      </c>
      <c r="B283" s="2"/>
      <c r="C283" s="2"/>
      <c r="D283" s="2"/>
      <c r="E283" s="2"/>
      <c r="F283" s="2"/>
      <c r="G283" s="10"/>
    </row>
    <row r="284" spans="1:7" x14ac:dyDescent="0.3">
      <c r="A284" s="1">
        <v>43375</v>
      </c>
      <c r="B284" s="2"/>
      <c r="C284" s="2"/>
      <c r="D284" s="2"/>
      <c r="E284" s="2"/>
      <c r="F284" s="2"/>
      <c r="G284" s="10"/>
    </row>
    <row r="285" spans="1:7" x14ac:dyDescent="0.3">
      <c r="A285" s="1">
        <v>43376</v>
      </c>
      <c r="B285" s="2"/>
      <c r="C285" s="2"/>
      <c r="D285" s="2"/>
      <c r="E285" s="2"/>
      <c r="F285" s="2"/>
      <c r="G285" s="10"/>
    </row>
    <row r="286" spans="1:7" x14ac:dyDescent="0.3">
      <c r="A286" s="1">
        <v>43377</v>
      </c>
      <c r="B286" s="2"/>
      <c r="C286" s="2"/>
      <c r="D286" s="2"/>
      <c r="E286" s="2"/>
      <c r="F286" s="2"/>
      <c r="G286" s="10"/>
    </row>
    <row r="287" spans="1:7" x14ac:dyDescent="0.3">
      <c r="A287" s="1">
        <v>43378</v>
      </c>
      <c r="B287" s="2"/>
      <c r="C287" s="2"/>
      <c r="D287" s="2"/>
      <c r="E287" s="2"/>
      <c r="F287" s="2"/>
      <c r="G287" s="10"/>
    </row>
    <row r="288" spans="1:7" x14ac:dyDescent="0.3">
      <c r="A288" s="1">
        <v>43379</v>
      </c>
      <c r="B288" s="2"/>
      <c r="C288" s="2"/>
      <c r="D288" s="2"/>
      <c r="E288" s="2"/>
      <c r="F288" s="2"/>
      <c r="G288" s="10"/>
    </row>
    <row r="289" spans="1:7" x14ac:dyDescent="0.3">
      <c r="A289" s="1">
        <v>43380</v>
      </c>
      <c r="B289" s="2"/>
      <c r="C289" s="2"/>
      <c r="D289" s="2"/>
      <c r="E289" s="2"/>
      <c r="F289" s="2"/>
      <c r="G289" s="10"/>
    </row>
    <row r="290" spans="1:7" x14ac:dyDescent="0.3">
      <c r="A290" s="1">
        <v>43381</v>
      </c>
      <c r="B290" s="2"/>
      <c r="C290" s="2"/>
      <c r="D290" s="2"/>
      <c r="E290" s="2"/>
      <c r="F290" s="2"/>
      <c r="G290" s="10"/>
    </row>
    <row r="291" spans="1:7" x14ac:dyDescent="0.3">
      <c r="A291" s="1">
        <v>43382</v>
      </c>
      <c r="B291" s="2"/>
      <c r="C291" s="2"/>
      <c r="D291" s="2"/>
      <c r="E291" s="2"/>
      <c r="F291" s="2"/>
      <c r="G291" s="10"/>
    </row>
    <row r="292" spans="1:7" x14ac:dyDescent="0.3">
      <c r="A292" s="1">
        <v>43383</v>
      </c>
      <c r="B292" s="2"/>
      <c r="C292" s="2"/>
      <c r="D292" s="2"/>
      <c r="E292" s="2"/>
      <c r="F292" s="2"/>
      <c r="G292" s="10"/>
    </row>
    <row r="293" spans="1:7" x14ac:dyDescent="0.3">
      <c r="A293" s="1">
        <v>43384</v>
      </c>
      <c r="B293" s="2"/>
      <c r="C293" s="2"/>
      <c r="D293" s="2"/>
      <c r="E293" s="2"/>
      <c r="F293" s="2"/>
      <c r="G293" s="10"/>
    </row>
    <row r="294" spans="1:7" x14ac:dyDescent="0.3">
      <c r="A294" s="1">
        <v>43385</v>
      </c>
      <c r="B294" s="2"/>
      <c r="C294" s="2"/>
      <c r="D294" s="2"/>
      <c r="E294" s="2"/>
      <c r="F294" s="2"/>
      <c r="G294" s="10"/>
    </row>
    <row r="295" spans="1:7" x14ac:dyDescent="0.3">
      <c r="A295" s="1">
        <v>43386</v>
      </c>
      <c r="B295" s="2"/>
      <c r="C295" s="2"/>
      <c r="D295" s="2"/>
      <c r="E295" s="2"/>
      <c r="F295" s="2"/>
      <c r="G295" s="10"/>
    </row>
    <row r="296" spans="1:7" x14ac:dyDescent="0.3">
      <c r="A296" s="1">
        <v>43387</v>
      </c>
      <c r="B296" s="2"/>
      <c r="C296" s="2"/>
      <c r="D296" s="2"/>
      <c r="E296" s="2"/>
      <c r="F296" s="2"/>
      <c r="G296" s="10"/>
    </row>
    <row r="297" spans="1:7" x14ac:dyDescent="0.3">
      <c r="A297" s="1">
        <v>43388</v>
      </c>
      <c r="B297" s="2"/>
      <c r="C297" s="2"/>
      <c r="D297" s="2"/>
      <c r="E297" s="2"/>
      <c r="F297" s="2"/>
      <c r="G297" s="10"/>
    </row>
    <row r="298" spans="1:7" x14ac:dyDescent="0.3">
      <c r="A298" s="1">
        <v>43389</v>
      </c>
      <c r="B298" s="2"/>
      <c r="C298" s="2"/>
      <c r="D298" s="2"/>
      <c r="E298" s="2"/>
      <c r="F298" s="2"/>
      <c r="G298" s="10"/>
    </row>
    <row r="299" spans="1:7" x14ac:dyDescent="0.3">
      <c r="A299" s="1">
        <v>43390</v>
      </c>
      <c r="B299" s="2"/>
      <c r="C299" s="2"/>
      <c r="D299" s="2"/>
      <c r="E299" s="2"/>
      <c r="F299" s="2"/>
      <c r="G299" s="10"/>
    </row>
    <row r="300" spans="1:7" x14ac:dyDescent="0.3">
      <c r="A300" s="1">
        <v>43391</v>
      </c>
      <c r="B300" s="2"/>
      <c r="C300" s="2"/>
      <c r="D300" s="2"/>
      <c r="E300" s="2"/>
      <c r="F300" s="2"/>
      <c r="G300" s="10"/>
    </row>
    <row r="301" spans="1:7" x14ac:dyDescent="0.3">
      <c r="A301" s="1">
        <v>43392</v>
      </c>
      <c r="B301" s="2"/>
      <c r="C301" s="2"/>
      <c r="D301" s="2"/>
      <c r="E301" s="2"/>
      <c r="F301" s="2"/>
      <c r="G301" s="10"/>
    </row>
    <row r="302" spans="1:7" x14ac:dyDescent="0.3">
      <c r="A302" s="1">
        <v>43393</v>
      </c>
      <c r="B302" s="2"/>
      <c r="C302" s="2"/>
      <c r="D302" s="2"/>
      <c r="E302" s="2"/>
      <c r="F302" s="2"/>
      <c r="G302" s="10"/>
    </row>
    <row r="303" spans="1:7" x14ac:dyDescent="0.3">
      <c r="A303" s="1">
        <v>43394</v>
      </c>
      <c r="B303" s="2"/>
      <c r="C303" s="2"/>
      <c r="D303" s="2"/>
      <c r="E303" s="2"/>
      <c r="F303" s="2"/>
      <c r="G303" s="10"/>
    </row>
    <row r="304" spans="1:7" x14ac:dyDescent="0.3">
      <c r="A304" s="1">
        <v>43395</v>
      </c>
      <c r="B304" s="2"/>
      <c r="C304" s="2"/>
      <c r="D304" s="2"/>
      <c r="E304" s="2"/>
      <c r="F304" s="2"/>
      <c r="G304" s="10"/>
    </row>
    <row r="305" spans="1:7" x14ac:dyDescent="0.3">
      <c r="A305" s="1">
        <v>43396</v>
      </c>
      <c r="B305" s="2"/>
      <c r="C305" s="2"/>
      <c r="D305" s="2"/>
      <c r="E305" s="2"/>
      <c r="F305" s="2"/>
      <c r="G305" s="10"/>
    </row>
    <row r="306" spans="1:7" x14ac:dyDescent="0.3">
      <c r="A306" s="1">
        <v>43397</v>
      </c>
      <c r="B306" s="2"/>
      <c r="C306" s="2"/>
      <c r="D306" s="2"/>
      <c r="E306" s="2"/>
      <c r="F306" s="2"/>
      <c r="G306" s="10"/>
    </row>
    <row r="307" spans="1:7" x14ac:dyDescent="0.3">
      <c r="A307" s="1">
        <v>43398</v>
      </c>
      <c r="B307" s="2"/>
      <c r="C307" s="2"/>
      <c r="D307" s="2"/>
      <c r="E307" s="2"/>
      <c r="F307" s="2"/>
      <c r="G307" s="10"/>
    </row>
    <row r="308" spans="1:7" x14ac:dyDescent="0.3">
      <c r="A308" s="1">
        <v>43399</v>
      </c>
      <c r="B308" s="2"/>
      <c r="C308" s="2"/>
      <c r="D308" s="2"/>
      <c r="E308" s="2"/>
      <c r="F308" s="2"/>
      <c r="G308" s="10"/>
    </row>
    <row r="309" spans="1:7" x14ac:dyDescent="0.3">
      <c r="A309" s="1">
        <v>43400</v>
      </c>
      <c r="B309" s="2"/>
      <c r="C309" s="2"/>
      <c r="D309" s="2"/>
      <c r="E309" s="2"/>
      <c r="F309" s="2"/>
      <c r="G309" s="10"/>
    </row>
    <row r="310" spans="1:7" x14ac:dyDescent="0.3">
      <c r="A310" s="1">
        <v>43401</v>
      </c>
      <c r="B310" s="2"/>
      <c r="C310" s="2"/>
      <c r="D310" s="2"/>
      <c r="E310" s="2"/>
      <c r="F310" s="2"/>
      <c r="G310" s="10"/>
    </row>
    <row r="311" spans="1:7" x14ac:dyDescent="0.3">
      <c r="A311" s="1">
        <v>43402</v>
      </c>
      <c r="B311" s="2"/>
      <c r="C311" s="2"/>
      <c r="D311" s="2"/>
      <c r="E311" s="2"/>
      <c r="F311" s="2"/>
      <c r="G311" s="10"/>
    </row>
    <row r="312" spans="1:7" x14ac:dyDescent="0.3">
      <c r="A312" s="1">
        <v>43403</v>
      </c>
      <c r="B312" s="2"/>
      <c r="C312" s="2"/>
      <c r="D312" s="2"/>
      <c r="E312" s="2"/>
      <c r="F312" s="2"/>
      <c r="G312" s="10"/>
    </row>
    <row r="313" spans="1:7" x14ac:dyDescent="0.3">
      <c r="A313" s="1">
        <v>43404</v>
      </c>
      <c r="B313" s="2"/>
      <c r="C313" s="2"/>
      <c r="D313" s="2"/>
      <c r="E313" s="2"/>
      <c r="F313" s="2"/>
      <c r="G313" s="10"/>
    </row>
    <row r="314" spans="1:7" x14ac:dyDescent="0.3">
      <c r="A314" s="1">
        <v>43405</v>
      </c>
      <c r="B314" s="2"/>
      <c r="C314" s="2"/>
      <c r="D314" s="2"/>
      <c r="E314" s="2"/>
      <c r="F314" s="2"/>
      <c r="G314" s="10"/>
    </row>
    <row r="315" spans="1:7" x14ac:dyDescent="0.3">
      <c r="A315" s="1">
        <v>43406</v>
      </c>
      <c r="B315" s="2"/>
      <c r="C315" s="2"/>
      <c r="D315" s="2"/>
      <c r="E315" s="2"/>
      <c r="F315" s="2"/>
      <c r="G315" s="10"/>
    </row>
    <row r="316" spans="1:7" x14ac:dyDescent="0.3">
      <c r="A316" s="1">
        <v>43407</v>
      </c>
      <c r="B316" s="2"/>
      <c r="C316" s="2"/>
      <c r="D316" s="2"/>
      <c r="E316" s="2"/>
      <c r="F316" s="2"/>
      <c r="G316" s="10"/>
    </row>
    <row r="317" spans="1:7" x14ac:dyDescent="0.3">
      <c r="A317" s="1">
        <v>43408</v>
      </c>
      <c r="B317" s="2"/>
      <c r="C317" s="2"/>
      <c r="D317" s="2"/>
      <c r="E317" s="2"/>
      <c r="F317" s="2"/>
      <c r="G317" s="10"/>
    </row>
    <row r="318" spans="1:7" x14ac:dyDescent="0.3">
      <c r="A318" s="1">
        <v>43409</v>
      </c>
      <c r="B318" s="2"/>
      <c r="C318" s="2"/>
      <c r="D318" s="2"/>
      <c r="E318" s="2"/>
      <c r="F318" s="2"/>
      <c r="G318" s="10"/>
    </row>
    <row r="319" spans="1:7" x14ac:dyDescent="0.3">
      <c r="A319" s="1">
        <v>43410</v>
      </c>
      <c r="B319" s="2"/>
      <c r="C319" s="2"/>
      <c r="D319" s="2"/>
      <c r="E319" s="2"/>
      <c r="F319" s="2"/>
      <c r="G319" s="10"/>
    </row>
    <row r="320" spans="1:7" x14ac:dyDescent="0.3">
      <c r="A320" s="1">
        <v>43411</v>
      </c>
      <c r="B320" s="2"/>
      <c r="C320" s="2"/>
      <c r="D320" s="2"/>
      <c r="E320" s="2"/>
      <c r="F320" s="2"/>
      <c r="G320" s="10"/>
    </row>
    <row r="321" spans="1:7" x14ac:dyDescent="0.3">
      <c r="A321" s="1">
        <v>43412</v>
      </c>
      <c r="B321" s="2"/>
      <c r="C321" s="2"/>
      <c r="D321" s="2"/>
      <c r="E321" s="2"/>
      <c r="F321" s="2"/>
      <c r="G321" s="10"/>
    </row>
    <row r="322" spans="1:7" x14ac:dyDescent="0.3">
      <c r="A322" s="1">
        <v>43413</v>
      </c>
      <c r="B322" s="2"/>
      <c r="C322" s="2"/>
      <c r="D322" s="2"/>
      <c r="E322" s="2"/>
      <c r="F322" s="2"/>
      <c r="G322" s="10"/>
    </row>
    <row r="323" spans="1:7" x14ac:dyDescent="0.3">
      <c r="A323" s="1">
        <v>43414</v>
      </c>
      <c r="B323" s="2"/>
      <c r="C323" s="2"/>
      <c r="D323" s="2"/>
      <c r="E323" s="2"/>
      <c r="F323" s="2"/>
      <c r="G323" s="10"/>
    </row>
    <row r="324" spans="1:7" x14ac:dyDescent="0.3">
      <c r="A324" s="1">
        <v>43415</v>
      </c>
      <c r="B324" s="2"/>
      <c r="C324" s="2"/>
      <c r="D324" s="2"/>
      <c r="E324" s="2"/>
      <c r="F324" s="2"/>
      <c r="G324" s="10"/>
    </row>
    <row r="325" spans="1:7" x14ac:dyDescent="0.3">
      <c r="A325" s="1">
        <v>43416</v>
      </c>
      <c r="B325" s="2"/>
      <c r="C325" s="2"/>
      <c r="D325" s="2"/>
      <c r="E325" s="2"/>
      <c r="F325" s="2"/>
      <c r="G325" s="10"/>
    </row>
    <row r="326" spans="1:7" x14ac:dyDescent="0.3">
      <c r="A326" s="1">
        <v>43417</v>
      </c>
      <c r="B326" s="2"/>
      <c r="C326" s="2"/>
      <c r="D326" s="2"/>
      <c r="E326" s="2"/>
      <c r="F326" s="2"/>
      <c r="G326" s="10"/>
    </row>
    <row r="327" spans="1:7" x14ac:dyDescent="0.3">
      <c r="A327" s="1">
        <v>43418</v>
      </c>
      <c r="B327" s="2"/>
      <c r="C327" s="2"/>
      <c r="D327" s="2"/>
      <c r="E327" s="2"/>
      <c r="F327" s="2"/>
      <c r="G327" s="10"/>
    </row>
    <row r="328" spans="1:7" x14ac:dyDescent="0.3">
      <c r="A328" s="1">
        <v>43419</v>
      </c>
      <c r="B328" s="2"/>
      <c r="C328" s="2"/>
      <c r="D328" s="2"/>
      <c r="E328" s="2"/>
      <c r="F328" s="2"/>
      <c r="G328" s="10"/>
    </row>
    <row r="329" spans="1:7" x14ac:dyDescent="0.3">
      <c r="A329" s="1">
        <v>43420</v>
      </c>
      <c r="B329" s="2"/>
      <c r="C329" s="2"/>
      <c r="D329" s="2"/>
      <c r="E329" s="2"/>
      <c r="F329" s="2"/>
      <c r="G329" s="10"/>
    </row>
    <row r="330" spans="1:7" x14ac:dyDescent="0.3">
      <c r="A330" s="1">
        <v>43421</v>
      </c>
      <c r="B330" s="2"/>
      <c r="C330" s="2"/>
      <c r="D330" s="2"/>
      <c r="E330" s="2"/>
      <c r="F330" s="2"/>
      <c r="G330" s="10"/>
    </row>
    <row r="331" spans="1:7" x14ac:dyDescent="0.3">
      <c r="A331" s="1">
        <v>43422</v>
      </c>
      <c r="B331" s="2"/>
      <c r="C331" s="2"/>
      <c r="D331" s="2"/>
      <c r="E331" s="2"/>
      <c r="F331" s="2"/>
      <c r="G331" s="10"/>
    </row>
    <row r="332" spans="1:7" x14ac:dyDescent="0.3">
      <c r="A332" s="1">
        <v>43423</v>
      </c>
      <c r="B332" s="2"/>
      <c r="C332" s="2"/>
      <c r="D332" s="2"/>
      <c r="E332" s="2"/>
      <c r="F332" s="2"/>
      <c r="G332" s="10"/>
    </row>
    <row r="333" spans="1:7" x14ac:dyDescent="0.3">
      <c r="A333" s="1">
        <v>43424</v>
      </c>
      <c r="B333" s="2"/>
      <c r="C333" s="2"/>
      <c r="D333" s="2"/>
      <c r="E333" s="2"/>
      <c r="F333" s="2"/>
      <c r="G333" s="10"/>
    </row>
    <row r="334" spans="1:7" x14ac:dyDescent="0.3">
      <c r="A334" s="1">
        <v>43425</v>
      </c>
      <c r="B334" s="2"/>
      <c r="C334" s="2"/>
      <c r="D334" s="2"/>
      <c r="E334" s="2"/>
      <c r="F334" s="2"/>
      <c r="G334" s="10"/>
    </row>
    <row r="335" spans="1:7" x14ac:dyDescent="0.3">
      <c r="A335" s="1">
        <v>43426</v>
      </c>
      <c r="B335" s="2"/>
      <c r="C335" s="2"/>
      <c r="D335" s="2"/>
      <c r="E335" s="2"/>
      <c r="F335" s="2"/>
      <c r="G335" s="10"/>
    </row>
    <row r="336" spans="1:7" x14ac:dyDescent="0.3">
      <c r="A336" s="1">
        <v>43427</v>
      </c>
      <c r="B336" s="2"/>
      <c r="C336" s="2"/>
      <c r="D336" s="2"/>
      <c r="E336" s="2"/>
      <c r="F336" s="2"/>
      <c r="G336" s="10"/>
    </row>
    <row r="337" spans="1:7" x14ac:dyDescent="0.3">
      <c r="A337" s="1">
        <v>43428</v>
      </c>
      <c r="B337" s="2"/>
      <c r="C337" s="2"/>
      <c r="D337" s="2"/>
      <c r="E337" s="2"/>
      <c r="F337" s="2"/>
      <c r="G337" s="10"/>
    </row>
    <row r="338" spans="1:7" x14ac:dyDescent="0.3">
      <c r="A338" s="1">
        <v>43429</v>
      </c>
      <c r="B338" s="2"/>
      <c r="C338" s="2"/>
      <c r="D338" s="2"/>
      <c r="E338" s="2"/>
      <c r="F338" s="2"/>
      <c r="G338" s="10"/>
    </row>
    <row r="339" spans="1:7" x14ac:dyDescent="0.3">
      <c r="A339" s="1">
        <v>43430</v>
      </c>
      <c r="B339" s="2"/>
      <c r="C339" s="2"/>
      <c r="D339" s="2"/>
      <c r="E339" s="2"/>
      <c r="F339" s="2"/>
      <c r="G339" s="10"/>
    </row>
    <row r="340" spans="1:7" x14ac:dyDescent="0.3">
      <c r="A340" s="1">
        <v>43431</v>
      </c>
      <c r="B340" s="2"/>
      <c r="C340" s="2"/>
      <c r="D340" s="2"/>
      <c r="E340" s="2"/>
      <c r="F340" s="2"/>
      <c r="G340" s="10"/>
    </row>
    <row r="341" spans="1:7" x14ac:dyDescent="0.3">
      <c r="A341" s="1">
        <v>43432</v>
      </c>
      <c r="B341" s="2"/>
      <c r="C341" s="2"/>
      <c r="D341" s="2"/>
      <c r="E341" s="2"/>
      <c r="F341" s="2"/>
      <c r="G341" s="10"/>
    </row>
    <row r="342" spans="1:7" x14ac:dyDescent="0.3">
      <c r="A342" s="1">
        <v>43433</v>
      </c>
      <c r="B342" s="2"/>
      <c r="C342" s="2"/>
      <c r="D342" s="2"/>
      <c r="E342" s="2"/>
      <c r="F342" s="2"/>
      <c r="G342" s="10"/>
    </row>
    <row r="343" spans="1:7" x14ac:dyDescent="0.3">
      <c r="A343" s="1">
        <v>43434</v>
      </c>
      <c r="B343" s="2"/>
      <c r="C343" s="2"/>
      <c r="D343" s="2"/>
      <c r="E343" s="2"/>
      <c r="F343" s="2"/>
      <c r="G343" s="10"/>
    </row>
    <row r="344" spans="1:7" x14ac:dyDescent="0.3">
      <c r="A344" s="1">
        <v>43435</v>
      </c>
      <c r="B344" s="2"/>
      <c r="C344" s="2"/>
      <c r="D344" s="2"/>
      <c r="E344" s="2"/>
      <c r="F344" s="2"/>
      <c r="G344" s="10"/>
    </row>
    <row r="345" spans="1:7" x14ac:dyDescent="0.3">
      <c r="A345" s="1">
        <v>43436</v>
      </c>
      <c r="B345" s="2"/>
      <c r="C345" s="2"/>
      <c r="D345" s="2"/>
      <c r="E345" s="2"/>
      <c r="F345" s="2"/>
      <c r="G345" s="10"/>
    </row>
    <row r="346" spans="1:7" x14ac:dyDescent="0.3">
      <c r="A346" s="1">
        <v>43437</v>
      </c>
      <c r="B346" s="2"/>
      <c r="C346" s="2"/>
      <c r="D346" s="2"/>
      <c r="E346" s="2"/>
      <c r="F346" s="2"/>
      <c r="G346" s="10"/>
    </row>
    <row r="347" spans="1:7" x14ac:dyDescent="0.3">
      <c r="A347" s="1">
        <v>43438</v>
      </c>
      <c r="B347" s="2"/>
      <c r="C347" s="2"/>
      <c r="D347" s="2"/>
      <c r="E347" s="2"/>
      <c r="F347" s="2"/>
      <c r="G347" s="10"/>
    </row>
    <row r="348" spans="1:7" x14ac:dyDescent="0.3">
      <c r="A348" s="1">
        <v>43439</v>
      </c>
      <c r="B348" s="2"/>
      <c r="C348" s="2"/>
      <c r="D348" s="2"/>
      <c r="E348" s="2"/>
      <c r="F348" s="2"/>
      <c r="G348" s="10"/>
    </row>
    <row r="349" spans="1:7" x14ac:dyDescent="0.3">
      <c r="A349" s="1">
        <v>43440</v>
      </c>
      <c r="B349" s="2"/>
      <c r="C349" s="2"/>
      <c r="D349" s="2"/>
      <c r="E349" s="2"/>
      <c r="F349" s="2"/>
      <c r="G349" s="10"/>
    </row>
    <row r="350" spans="1:7" x14ac:dyDescent="0.3">
      <c r="A350" s="1">
        <v>43441</v>
      </c>
      <c r="B350" s="2"/>
      <c r="C350" s="2"/>
      <c r="D350" s="2"/>
      <c r="E350" s="2"/>
      <c r="F350" s="2"/>
      <c r="G350" s="10"/>
    </row>
    <row r="351" spans="1:7" x14ac:dyDescent="0.3">
      <c r="A351" s="1">
        <v>43442</v>
      </c>
      <c r="B351" s="2"/>
      <c r="C351" s="2"/>
      <c r="D351" s="2"/>
      <c r="E351" s="2"/>
      <c r="F351" s="2"/>
      <c r="G351" s="10"/>
    </row>
    <row r="352" spans="1:7" x14ac:dyDescent="0.3">
      <c r="A352" s="1">
        <v>43443</v>
      </c>
      <c r="B352" s="2"/>
      <c r="C352" s="2"/>
      <c r="D352" s="2"/>
      <c r="E352" s="2"/>
      <c r="F352" s="2"/>
      <c r="G352" s="10"/>
    </row>
    <row r="353" spans="1:7" x14ac:dyDescent="0.3">
      <c r="A353" s="1">
        <v>43444</v>
      </c>
      <c r="B353" s="2"/>
      <c r="C353" s="2"/>
      <c r="D353" s="2"/>
      <c r="E353" s="2"/>
      <c r="F353" s="2"/>
      <c r="G353" s="10"/>
    </row>
    <row r="354" spans="1:7" x14ac:dyDescent="0.3">
      <c r="A354" s="1">
        <v>43445</v>
      </c>
      <c r="B354" s="2"/>
      <c r="C354" s="2"/>
      <c r="D354" s="2"/>
      <c r="E354" s="2"/>
      <c r="F354" s="2"/>
      <c r="G354" s="10"/>
    </row>
    <row r="355" spans="1:7" x14ac:dyDescent="0.3">
      <c r="A355" s="1">
        <v>43446</v>
      </c>
      <c r="B355" s="2"/>
      <c r="C355" s="2"/>
      <c r="D355" s="2"/>
      <c r="E355" s="2"/>
      <c r="F355" s="2"/>
      <c r="G355" s="10"/>
    </row>
    <row r="356" spans="1:7" x14ac:dyDescent="0.3">
      <c r="A356" s="1">
        <v>43447</v>
      </c>
      <c r="B356" s="2"/>
      <c r="C356" s="2"/>
      <c r="D356" s="2"/>
      <c r="E356" s="2"/>
      <c r="F356" s="2"/>
      <c r="G356" s="10"/>
    </row>
    <row r="357" spans="1:7" x14ac:dyDescent="0.3">
      <c r="A357" s="1">
        <v>43448</v>
      </c>
      <c r="B357" s="2"/>
      <c r="C357" s="2"/>
      <c r="D357" s="2"/>
      <c r="E357" s="2"/>
      <c r="F357" s="2"/>
      <c r="G357" s="10"/>
    </row>
    <row r="358" spans="1:7" x14ac:dyDescent="0.3">
      <c r="A358" s="1">
        <v>43449</v>
      </c>
      <c r="B358" s="2"/>
      <c r="C358" s="2"/>
      <c r="D358" s="2"/>
      <c r="E358" s="2"/>
      <c r="F358" s="2"/>
      <c r="G358" s="10"/>
    </row>
    <row r="359" spans="1:7" x14ac:dyDescent="0.3">
      <c r="A359" s="1">
        <v>43450</v>
      </c>
      <c r="B359" s="2"/>
      <c r="C359" s="2"/>
      <c r="D359" s="2"/>
      <c r="E359" s="2"/>
      <c r="F359" s="2"/>
      <c r="G359" s="10"/>
    </row>
    <row r="360" spans="1:7" x14ac:dyDescent="0.3">
      <c r="A360" s="1">
        <v>43451</v>
      </c>
      <c r="B360" s="2"/>
      <c r="C360" s="2"/>
      <c r="D360" s="2"/>
      <c r="E360" s="2"/>
      <c r="F360" s="2"/>
      <c r="G360" s="10"/>
    </row>
    <row r="361" spans="1:7" x14ac:dyDescent="0.3">
      <c r="A361" s="1">
        <v>43452</v>
      </c>
      <c r="B361" s="2"/>
      <c r="C361" s="2"/>
      <c r="D361" s="2"/>
      <c r="E361" s="2"/>
      <c r="F361" s="2"/>
      <c r="G361" s="10"/>
    </row>
    <row r="362" spans="1:7" x14ac:dyDescent="0.3">
      <c r="A362" s="1">
        <v>43453</v>
      </c>
      <c r="B362" s="2"/>
      <c r="C362" s="2"/>
      <c r="D362" s="2"/>
      <c r="E362" s="2"/>
      <c r="F362" s="2"/>
      <c r="G362" s="10"/>
    </row>
    <row r="363" spans="1:7" x14ac:dyDescent="0.3">
      <c r="A363" s="1">
        <v>43454</v>
      </c>
      <c r="B363" s="2"/>
      <c r="C363" s="2"/>
      <c r="D363" s="2"/>
      <c r="E363" s="2"/>
      <c r="F363" s="2"/>
      <c r="G363" s="10"/>
    </row>
    <row r="364" spans="1:7" x14ac:dyDescent="0.3">
      <c r="A364" s="1">
        <v>43455</v>
      </c>
      <c r="B364" s="2"/>
      <c r="C364" s="2"/>
      <c r="D364" s="2"/>
      <c r="E364" s="2"/>
      <c r="F364" s="2"/>
      <c r="G364" s="10"/>
    </row>
    <row r="365" spans="1:7" x14ac:dyDescent="0.3">
      <c r="A365" s="1">
        <v>43456</v>
      </c>
      <c r="B365" s="2"/>
      <c r="C365" s="2"/>
      <c r="D365" s="2"/>
      <c r="E365" s="2"/>
      <c r="F365" s="2"/>
      <c r="G365" s="10"/>
    </row>
    <row r="366" spans="1:7" x14ac:dyDescent="0.3">
      <c r="A366" s="1">
        <v>43457</v>
      </c>
      <c r="B366" s="2"/>
      <c r="C366" s="2"/>
      <c r="D366" s="2"/>
      <c r="E366" s="2"/>
      <c r="F366" s="2"/>
      <c r="G366" s="10"/>
    </row>
    <row r="367" spans="1:7" x14ac:dyDescent="0.3">
      <c r="A367" s="1">
        <v>43458</v>
      </c>
      <c r="B367" s="2"/>
      <c r="C367" s="2"/>
      <c r="D367" s="2"/>
      <c r="E367" s="2"/>
      <c r="F367" s="2"/>
      <c r="G367" s="10"/>
    </row>
    <row r="368" spans="1:7" x14ac:dyDescent="0.3">
      <c r="A368" s="1">
        <v>43459</v>
      </c>
      <c r="B368" s="2"/>
      <c r="C368" s="2"/>
      <c r="D368" s="2"/>
      <c r="E368" s="2"/>
      <c r="F368" s="2"/>
      <c r="G368" s="10"/>
    </row>
    <row r="369" spans="1:7" x14ac:dyDescent="0.3">
      <c r="A369" s="1">
        <v>43460</v>
      </c>
      <c r="B369" s="2"/>
      <c r="C369" s="2"/>
      <c r="D369" s="2"/>
      <c r="E369" s="2"/>
      <c r="F369" s="2"/>
      <c r="G369" s="10"/>
    </row>
    <row r="370" spans="1:7" x14ac:dyDescent="0.3">
      <c r="A370" s="1">
        <v>43461</v>
      </c>
      <c r="B370" s="2"/>
      <c r="C370" s="2"/>
      <c r="D370" s="2"/>
      <c r="E370" s="2"/>
      <c r="F370" s="2"/>
      <c r="G370" s="10"/>
    </row>
    <row r="371" spans="1:7" x14ac:dyDescent="0.3">
      <c r="A371" s="1">
        <v>43462</v>
      </c>
      <c r="B371" s="2"/>
      <c r="C371" s="2"/>
      <c r="D371" s="2"/>
      <c r="E371" s="2"/>
      <c r="F371" s="2"/>
      <c r="G371" s="10"/>
    </row>
    <row r="372" spans="1:7" x14ac:dyDescent="0.3">
      <c r="A372" s="1">
        <v>43463</v>
      </c>
      <c r="B372" s="2"/>
      <c r="C372" s="2"/>
      <c r="D372" s="2"/>
      <c r="E372" s="2"/>
      <c r="F372" s="2"/>
      <c r="G372" s="10"/>
    </row>
    <row r="373" spans="1:7" x14ac:dyDescent="0.3">
      <c r="A373" s="1">
        <v>43464</v>
      </c>
      <c r="B373" s="2"/>
      <c r="C373" s="2"/>
      <c r="D373" s="2"/>
      <c r="E373" s="2"/>
      <c r="F373" s="2"/>
      <c r="G373" s="10"/>
    </row>
    <row r="374" spans="1:7" x14ac:dyDescent="0.3">
      <c r="A374" s="1">
        <v>43465</v>
      </c>
      <c r="B374" s="2"/>
      <c r="C374" s="2"/>
      <c r="D374" s="2"/>
      <c r="E374" s="2"/>
      <c r="F374" s="2"/>
      <c r="G374" s="10"/>
    </row>
    <row r="375" spans="1:7" x14ac:dyDescent="0.3">
      <c r="A375" s="1"/>
    </row>
    <row r="376" spans="1:7" x14ac:dyDescent="0.3">
      <c r="A376" s="1"/>
    </row>
    <row r="377" spans="1:7" x14ac:dyDescent="0.3">
      <c r="A377" s="1"/>
    </row>
    <row r="378" spans="1:7" x14ac:dyDescent="0.3">
      <c r="A378" s="1"/>
    </row>
    <row r="379" spans="1:7" x14ac:dyDescent="0.3">
      <c r="A379" s="1"/>
    </row>
    <row r="380" spans="1:7" x14ac:dyDescent="0.3">
      <c r="A380" s="1"/>
    </row>
    <row r="381" spans="1:7" x14ac:dyDescent="0.3">
      <c r="A381" s="1"/>
    </row>
    <row r="382" spans="1:7" x14ac:dyDescent="0.3">
      <c r="A382" s="1"/>
    </row>
    <row r="383" spans="1:7" x14ac:dyDescent="0.3">
      <c r="A383" s="1"/>
    </row>
    <row r="384" spans="1:7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4.4" x14ac:dyDescent="0.3"/>
  <cols>
    <col min="1" max="1" width="12.109375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41275</v>
      </c>
      <c r="B2" s="2">
        <f>SUM('[18]Energy Generation Smmary '!$B$5:$D$5)</f>
        <v>491700</v>
      </c>
      <c r="C2" s="2">
        <f>SUM('[18]Energy Generation Smmary '!$E$5:$I$5)</f>
        <v>1347000</v>
      </c>
      <c r="D2" s="2">
        <f>SUM('[18]Energy Generation Smmary '!$J$5:$M$5)</f>
        <v>920600</v>
      </c>
      <c r="E2" s="2">
        <f>SUM('[18]Energy Generation Smmary '!$N$5:$O$5)</f>
        <v>623000</v>
      </c>
      <c r="F2" s="2">
        <f>SUM('[18]Energy Generation Smmary '!$P$5:$Q$5)</f>
        <v>1063000</v>
      </c>
      <c r="G2" s="16">
        <f>SUM('[9]JAN UNIT 1'!$F21+'[9]JAN UNIT 2 '!$F21+'[9]JAN UNIT 3'!$F21)*1000</f>
        <v>54700</v>
      </c>
    </row>
    <row r="3" spans="1:7" x14ac:dyDescent="0.3">
      <c r="A3" s="1">
        <v>41276</v>
      </c>
      <c r="B3" s="2">
        <f>SUM('[18]Energy Generation Smmary '!B6:D6)</f>
        <v>518500</v>
      </c>
      <c r="C3" s="2">
        <f>SUM('[18]Energy Generation Smmary '!E6:I6)</f>
        <v>1330200</v>
      </c>
      <c r="D3" s="2">
        <f>SUM('[18]Energy Generation Smmary '!J6:M6)</f>
        <v>923800</v>
      </c>
      <c r="E3" s="2">
        <f>SUM('[18]Energy Generation Smmary '!N6:O6)</f>
        <v>776000</v>
      </c>
      <c r="F3" s="2">
        <f>SUM('[18]Energy Generation Smmary '!P6:Q6)</f>
        <v>1107000</v>
      </c>
      <c r="G3" s="16">
        <f>SUM('[9]JAN UNIT 1'!$F22+'[9]JAN UNIT 2 '!$F22+'[9]JAN UNIT 3'!$F22)*1000</f>
        <v>48750</v>
      </c>
    </row>
    <row r="4" spans="1:7" x14ac:dyDescent="0.3">
      <c r="A4" s="1">
        <v>41277</v>
      </c>
      <c r="B4" s="2">
        <f>SUM('[18]Energy Generation Smmary '!B7:D7)</f>
        <v>500300</v>
      </c>
      <c r="C4" s="2">
        <f>SUM('[18]Energy Generation Smmary '!E7:I7)</f>
        <v>1433700</v>
      </c>
      <c r="D4" s="2">
        <f>SUM('[18]Energy Generation Smmary '!J7:M7)</f>
        <v>939800</v>
      </c>
      <c r="E4" s="2">
        <f>SUM('[18]Energy Generation Smmary '!N7:O7)</f>
        <v>818000</v>
      </c>
      <c r="F4" s="2">
        <f>SUM('[18]Energy Generation Smmary '!P7:Q7)</f>
        <v>1176000</v>
      </c>
      <c r="G4" s="16">
        <f>SUM('[9]JAN UNIT 1'!$F23+'[9]JAN UNIT 2 '!$F23+'[9]JAN UNIT 3'!$F23)*1000</f>
        <v>58040</v>
      </c>
    </row>
    <row r="5" spans="1:7" x14ac:dyDescent="0.3">
      <c r="A5" s="1">
        <v>41278</v>
      </c>
      <c r="B5" s="2">
        <f>SUM('[18]Energy Generation Smmary '!B8:D8)</f>
        <v>503800</v>
      </c>
      <c r="C5" s="2">
        <f>SUM('[18]Energy Generation Smmary '!E8:I8)</f>
        <v>1431400</v>
      </c>
      <c r="D5" s="2">
        <f>SUM('[18]Energy Generation Smmary '!J8:M8)</f>
        <v>938400</v>
      </c>
      <c r="E5" s="2">
        <f>SUM('[18]Energy Generation Smmary '!N8:O8)</f>
        <v>812000</v>
      </c>
      <c r="F5" s="2">
        <f>SUM('[18]Energy Generation Smmary '!P8:Q8)</f>
        <v>1204000</v>
      </c>
      <c r="G5" s="16">
        <f>SUM('[9]JAN UNIT 1'!$F24+'[9]JAN UNIT 2 '!$F24+'[9]JAN UNIT 3'!$F24)*1000</f>
        <v>49590</v>
      </c>
    </row>
    <row r="6" spans="1:7" x14ac:dyDescent="0.3">
      <c r="A6" s="1">
        <v>41279</v>
      </c>
      <c r="B6" s="2">
        <f>SUM('[18]Energy Generation Smmary '!B9:D9)</f>
        <v>425000</v>
      </c>
      <c r="C6" s="2">
        <f>SUM('[18]Energy Generation Smmary '!E9:I9)</f>
        <v>1184500</v>
      </c>
      <c r="D6" s="2">
        <f>SUM('[18]Energy Generation Smmary '!J9:M9)</f>
        <v>934400</v>
      </c>
      <c r="E6" s="2">
        <f>SUM('[18]Energy Generation Smmary '!N9:O9)</f>
        <v>656000</v>
      </c>
      <c r="F6" s="2">
        <f>SUM('[18]Energy Generation Smmary '!P9:Q9)</f>
        <v>1117000</v>
      </c>
      <c r="G6" s="16">
        <f>SUM('[9]JAN UNIT 1'!$F25+'[9]JAN UNIT 2 '!$F25+'[9]JAN UNIT 3'!$F25)*1000</f>
        <v>40060</v>
      </c>
    </row>
    <row r="7" spans="1:7" x14ac:dyDescent="0.3">
      <c r="A7" s="1">
        <v>41280</v>
      </c>
      <c r="B7" s="2">
        <f>SUM('[18]Energy Generation Smmary '!B10:D10)</f>
        <v>474800</v>
      </c>
      <c r="C7" s="2">
        <f>SUM('[18]Energy Generation Smmary '!E10:I10)</f>
        <v>1287500</v>
      </c>
      <c r="D7" s="2">
        <f>SUM('[18]Energy Generation Smmary '!J10:M10)</f>
        <v>836800</v>
      </c>
      <c r="E7" s="2">
        <f>SUM('[18]Energy Generation Smmary '!N10:O10)</f>
        <v>659000</v>
      </c>
      <c r="F7" s="2">
        <f>SUM('[18]Energy Generation Smmary '!P10:Q10)</f>
        <v>1110000</v>
      </c>
      <c r="G7" s="16">
        <f>SUM('[9]JAN UNIT 1'!$F26+'[9]JAN UNIT 2 '!$F26+'[9]JAN UNIT 3'!$F26)*1000</f>
        <v>48790</v>
      </c>
    </row>
    <row r="8" spans="1:7" x14ac:dyDescent="0.3">
      <c r="A8" s="1">
        <v>41281</v>
      </c>
      <c r="B8" s="2">
        <f>SUM('[18]Energy Generation Smmary '!B11:D11)</f>
        <v>494900</v>
      </c>
      <c r="C8" s="2">
        <f>SUM('[18]Energy Generation Smmary '!E11:I11)</f>
        <v>1292100</v>
      </c>
      <c r="D8" s="2">
        <f>SUM('[18]Energy Generation Smmary '!J11:M11)</f>
        <v>907200</v>
      </c>
      <c r="E8" s="2">
        <f>SUM('[18]Energy Generation Smmary '!N11:O11)</f>
        <v>721000</v>
      </c>
      <c r="F8" s="2">
        <f>SUM('[18]Energy Generation Smmary '!P11:Q11)</f>
        <v>1072000</v>
      </c>
      <c r="G8" s="16">
        <f>SUM('[9]JAN UNIT 1'!$F27+'[9]JAN UNIT 2 '!$F27+'[9]JAN UNIT 3'!$F27)*1000</f>
        <v>37530</v>
      </c>
    </row>
    <row r="9" spans="1:7" x14ac:dyDescent="0.3">
      <c r="A9" s="1">
        <v>41282</v>
      </c>
      <c r="B9" s="2">
        <f>SUM('[18]Energy Generation Smmary '!B12:D12)</f>
        <v>490500</v>
      </c>
      <c r="C9" s="2">
        <f>SUM('[18]Energy Generation Smmary '!E12:I12)</f>
        <v>1314300</v>
      </c>
      <c r="D9" s="2">
        <f>SUM('[18]Energy Generation Smmary '!J12:M12)</f>
        <v>970700</v>
      </c>
      <c r="E9" s="2">
        <f>SUM('[18]Energy Generation Smmary '!N12:O12)</f>
        <v>857000</v>
      </c>
      <c r="F9" s="2">
        <f>SUM('[18]Energy Generation Smmary '!P12:Q12)</f>
        <v>1238000</v>
      </c>
      <c r="G9" s="16">
        <f>SUM('[9]JAN UNIT 1'!$F28+'[9]JAN UNIT 2 '!$F28+'[9]JAN UNIT 3'!$F28)*1000</f>
        <v>64750</v>
      </c>
    </row>
    <row r="10" spans="1:7" x14ac:dyDescent="0.3">
      <c r="A10" s="1">
        <v>41283</v>
      </c>
      <c r="B10" s="2">
        <f>SUM('[18]Energy Generation Smmary '!B13:D13)</f>
        <v>468100</v>
      </c>
      <c r="C10" s="2">
        <f>SUM('[18]Energy Generation Smmary '!E13:I13)</f>
        <v>1272100</v>
      </c>
      <c r="D10" s="2">
        <f>SUM('[18]Energy Generation Smmary '!J13:M13)</f>
        <v>896800</v>
      </c>
      <c r="E10" s="2">
        <f>SUM('[18]Energy Generation Smmary '!N13:O13)</f>
        <v>747000</v>
      </c>
      <c r="F10" s="2">
        <f>SUM('[18]Energy Generation Smmary '!P13:Q13)</f>
        <v>1233000</v>
      </c>
      <c r="G10" s="16">
        <f>SUM('[9]JAN UNIT 1'!$F29+'[9]JAN UNIT 2 '!$F29+'[9]JAN UNIT 3'!$F29)*1000</f>
        <v>58920</v>
      </c>
    </row>
    <row r="11" spans="1:7" x14ac:dyDescent="0.3">
      <c r="A11" s="1">
        <v>41284</v>
      </c>
      <c r="B11" s="2">
        <f>SUM('[18]Energy Generation Smmary '!B14:D14)</f>
        <v>432400</v>
      </c>
      <c r="C11" s="2">
        <f>SUM('[18]Energy Generation Smmary '!E14:I14)</f>
        <v>1489800</v>
      </c>
      <c r="D11" s="2">
        <f>SUM('[18]Energy Generation Smmary '!J14:M14)</f>
        <v>925600</v>
      </c>
      <c r="E11" s="2">
        <f>SUM('[18]Energy Generation Smmary '!N14:O14)</f>
        <v>794000</v>
      </c>
      <c r="F11" s="2">
        <f>SUM('[18]Energy Generation Smmary '!P14:Q14)</f>
        <v>1149000</v>
      </c>
      <c r="G11" s="16">
        <f>SUM('[9]JAN UNIT 1'!$F30+'[9]JAN UNIT 2 '!$F30+'[9]JAN UNIT 3'!$F30)*1000</f>
        <v>50680</v>
      </c>
    </row>
    <row r="12" spans="1:7" x14ac:dyDescent="0.3">
      <c r="A12" s="1">
        <v>41285</v>
      </c>
      <c r="B12" s="2">
        <f>SUM('[18]Energy Generation Smmary '!B15:D15)</f>
        <v>478100</v>
      </c>
      <c r="C12" s="2">
        <f>SUM('[18]Energy Generation Smmary '!E15:I15)</f>
        <v>1358000</v>
      </c>
      <c r="D12" s="2">
        <f>SUM('[18]Energy Generation Smmary '!J15:M15)</f>
        <v>895400</v>
      </c>
      <c r="E12" s="2">
        <f>SUM('[18]Energy Generation Smmary '!N15:O15)</f>
        <v>788000</v>
      </c>
      <c r="F12" s="2">
        <f>SUM('[18]Energy Generation Smmary '!P15:Q15)</f>
        <v>1216000</v>
      </c>
      <c r="G12" s="16">
        <f>SUM('[9]JAN UNIT 1'!$F31+'[9]JAN UNIT 2 '!$F31+'[9]JAN UNIT 3'!$F31)*1000</f>
        <v>51940</v>
      </c>
    </row>
    <row r="13" spans="1:7" x14ac:dyDescent="0.3">
      <c r="A13" s="1">
        <v>41286</v>
      </c>
      <c r="B13" s="2">
        <f>SUM('[18]Energy Generation Smmary '!B16:D16)</f>
        <v>493700</v>
      </c>
      <c r="C13" s="2">
        <f>SUM('[18]Energy Generation Smmary '!E16:I16)</f>
        <v>1361000</v>
      </c>
      <c r="D13" s="2">
        <f>SUM('[18]Energy Generation Smmary '!J16:M16)</f>
        <v>973400</v>
      </c>
      <c r="E13" s="2">
        <f>SUM('[18]Energy Generation Smmary '!N16:O16)</f>
        <v>742000</v>
      </c>
      <c r="F13" s="2">
        <f>SUM('[18]Energy Generation Smmary '!P16:Q16)</f>
        <v>1129000</v>
      </c>
      <c r="G13" s="16">
        <f>SUM('[9]JAN UNIT 1'!$F32+'[9]JAN UNIT 2 '!$F32+'[9]JAN UNIT 3'!$F32)*1000</f>
        <v>49989.999999999993</v>
      </c>
    </row>
    <row r="14" spans="1:7" x14ac:dyDescent="0.3">
      <c r="A14" s="1">
        <v>41287</v>
      </c>
      <c r="B14" s="2">
        <f>SUM('[18]Energy Generation Smmary '!B17:D17)</f>
        <v>495900</v>
      </c>
      <c r="C14" s="2">
        <f>SUM('[18]Energy Generation Smmary '!E17:I17)</f>
        <v>964500</v>
      </c>
      <c r="D14" s="2">
        <f>SUM('[18]Energy Generation Smmary '!J17:M17)</f>
        <v>880300</v>
      </c>
      <c r="E14" s="2">
        <f>SUM('[18]Energy Generation Smmary '!N17:O17)</f>
        <v>453000</v>
      </c>
      <c r="F14" s="2">
        <f>SUM('[18]Energy Generation Smmary '!P17:Q17)</f>
        <v>1022000</v>
      </c>
      <c r="G14" s="16">
        <f>SUM('[9]JAN UNIT 1'!$F33+'[9]JAN UNIT 2 '!$F33+'[9]JAN UNIT 3'!$F33)*1000</f>
        <v>51110</v>
      </c>
    </row>
    <row r="15" spans="1:7" x14ac:dyDescent="0.3">
      <c r="A15" s="1">
        <v>41288</v>
      </c>
      <c r="B15" s="2">
        <f>SUM('[18]Energy Generation Smmary '!B18:D18)</f>
        <v>476500</v>
      </c>
      <c r="C15" s="2">
        <f>SUM('[18]Energy Generation Smmary '!E18:I18)</f>
        <v>1160400</v>
      </c>
      <c r="D15" s="2">
        <f>SUM('[18]Energy Generation Smmary '!J18:M18)</f>
        <v>923600</v>
      </c>
      <c r="E15" s="2">
        <f>SUM('[18]Energy Generation Smmary '!N18:O18)</f>
        <v>869000</v>
      </c>
      <c r="F15" s="2">
        <f>SUM('[18]Energy Generation Smmary '!P18:Q18)</f>
        <v>1096000</v>
      </c>
      <c r="G15" s="16">
        <f>SUM('[9]JAN UNIT 1'!$F34+'[9]JAN UNIT 2 '!$F34+'[9]JAN UNIT 3'!$F34)*1000</f>
        <v>52580</v>
      </c>
    </row>
    <row r="16" spans="1:7" x14ac:dyDescent="0.3">
      <c r="A16" s="1">
        <v>41289</v>
      </c>
      <c r="B16" s="2">
        <f>SUM('[18]Energy Generation Smmary '!B19:D19)</f>
        <v>444900</v>
      </c>
      <c r="C16" s="2">
        <f>SUM('[18]Energy Generation Smmary '!E19:I19)</f>
        <v>1165100</v>
      </c>
      <c r="D16" s="2">
        <f>SUM('[18]Energy Generation Smmary '!J19:M19)</f>
        <v>884300</v>
      </c>
      <c r="E16" s="2">
        <f>SUM('[18]Energy Generation Smmary '!N19:O19)</f>
        <v>596000</v>
      </c>
      <c r="F16" s="2">
        <f>SUM('[18]Energy Generation Smmary '!P19:Q19)</f>
        <v>1099000</v>
      </c>
      <c r="G16" s="16">
        <f>SUM('[9]JAN UNIT 1'!$F35+'[9]JAN UNIT 2 '!$F35+'[9]JAN UNIT 3'!$F35)*1000</f>
        <v>54830</v>
      </c>
    </row>
    <row r="17" spans="1:7" x14ac:dyDescent="0.3">
      <c r="A17" s="1">
        <v>41290</v>
      </c>
      <c r="B17" s="2">
        <f>SUM('[18]Energy Generation Smmary '!B20:D20)</f>
        <v>460000</v>
      </c>
      <c r="C17" s="2">
        <f>SUM('[18]Energy Generation Smmary '!E20:I20)</f>
        <v>1375600</v>
      </c>
      <c r="D17" s="2">
        <f>SUM('[18]Energy Generation Smmary '!J20:M20)</f>
        <v>929000</v>
      </c>
      <c r="E17" s="2">
        <f>SUM('[18]Energy Generation Smmary '!N20:O20)</f>
        <v>755000</v>
      </c>
      <c r="F17" s="2">
        <f>SUM('[18]Energy Generation Smmary '!P20:Q20)</f>
        <v>1225000</v>
      </c>
      <c r="G17" s="16">
        <f>SUM('[9]JAN UNIT 1'!$F36+'[9]JAN UNIT 2 '!$F36+'[9]JAN UNIT 3'!$F36)*1000</f>
        <v>54570</v>
      </c>
    </row>
    <row r="18" spans="1:7" x14ac:dyDescent="0.3">
      <c r="A18" s="1">
        <v>41291</v>
      </c>
      <c r="B18" s="2">
        <f>SUM('[18]Energy Generation Smmary '!B21:D21)</f>
        <v>568600</v>
      </c>
      <c r="C18" s="2">
        <f>SUM('[18]Energy Generation Smmary '!E21:I21)</f>
        <v>1481400</v>
      </c>
      <c r="D18" s="2">
        <f>SUM('[18]Energy Generation Smmary '!J21:M21)</f>
        <v>929400</v>
      </c>
      <c r="E18" s="2">
        <f>SUM('[18]Energy Generation Smmary '!N21:O21)</f>
        <v>828000</v>
      </c>
      <c r="F18" s="2">
        <f>SUM('[18]Energy Generation Smmary '!P21:Q21)</f>
        <v>1196000</v>
      </c>
      <c r="G18" s="16">
        <f>SUM('[9]JAN UNIT 1'!$F37+'[9]JAN UNIT 2 '!$F37+'[9]JAN UNIT 3'!$F37)*1000</f>
        <v>48250</v>
      </c>
    </row>
    <row r="19" spans="1:7" x14ac:dyDescent="0.3">
      <c r="A19" s="1">
        <v>41292</v>
      </c>
      <c r="B19" s="2">
        <f>SUM('[18]Energy Generation Smmary '!B22:D22)</f>
        <v>519700</v>
      </c>
      <c r="C19" s="2">
        <f>SUM('[18]Energy Generation Smmary '!E22:I22)</f>
        <v>1512800</v>
      </c>
      <c r="D19" s="2">
        <f>SUM('[18]Energy Generation Smmary '!J22:M22)</f>
        <v>940500</v>
      </c>
      <c r="E19" s="2">
        <f>SUM('[18]Energy Generation Smmary '!N22:O22)</f>
        <v>887000</v>
      </c>
      <c r="F19" s="2">
        <f>SUM('[18]Energy Generation Smmary '!P22:Q22)</f>
        <v>1217000</v>
      </c>
      <c r="G19" s="16">
        <f>SUM('[9]JAN UNIT 1'!$F38+'[9]JAN UNIT 2 '!$F38+'[9]JAN UNIT 3'!$F38)*1000</f>
        <v>47849.999999999993</v>
      </c>
    </row>
    <row r="20" spans="1:7" x14ac:dyDescent="0.3">
      <c r="A20" s="1">
        <v>41293</v>
      </c>
      <c r="B20" s="2">
        <f>SUM('[18]Energy Generation Smmary '!B23:D23)</f>
        <v>504700</v>
      </c>
      <c r="C20" s="2">
        <f>SUM('[18]Energy Generation Smmary '!E23:I23)</f>
        <v>1516700</v>
      </c>
      <c r="D20" s="2">
        <f>SUM('[18]Energy Generation Smmary '!J23:M23)</f>
        <v>921800</v>
      </c>
      <c r="E20" s="2">
        <f>SUM('[18]Energy Generation Smmary '!N23:O23)</f>
        <v>844000</v>
      </c>
      <c r="F20" s="2">
        <f>SUM('[18]Energy Generation Smmary '!P23:Q23)</f>
        <v>1176000</v>
      </c>
      <c r="G20" s="16">
        <f>SUM('[9]JAN UNIT 1'!$F39+'[9]JAN UNIT 2 '!$F39+'[9]JAN UNIT 3'!$F39)*1000</f>
        <v>49040.000000000007</v>
      </c>
    </row>
    <row r="21" spans="1:7" x14ac:dyDescent="0.3">
      <c r="A21" s="1">
        <v>41294</v>
      </c>
      <c r="B21" s="2">
        <f>SUM('[18]Energy Generation Smmary '!B24:D24)</f>
        <v>493300</v>
      </c>
      <c r="C21" s="2">
        <f>SUM('[18]Energy Generation Smmary '!E24:I24)</f>
        <v>1272800</v>
      </c>
      <c r="D21" s="2">
        <f>SUM('[18]Energy Generation Smmary '!J24:M24)</f>
        <v>916800</v>
      </c>
      <c r="E21" s="2">
        <f>SUM('[18]Energy Generation Smmary '!N24:O24)</f>
        <v>585000</v>
      </c>
      <c r="F21" s="2">
        <f>SUM('[18]Energy Generation Smmary '!P24:Q24)</f>
        <v>1134000</v>
      </c>
      <c r="G21" s="16">
        <f>SUM('[9]JAN UNIT 1'!$F40+'[9]JAN UNIT 2 '!$F40+'[9]JAN UNIT 3'!$F40)*1000</f>
        <v>40960</v>
      </c>
    </row>
    <row r="22" spans="1:7" x14ac:dyDescent="0.3">
      <c r="A22" s="1">
        <v>41295</v>
      </c>
      <c r="B22" s="2">
        <f>SUM('[18]Energy Generation Smmary '!B25:D25)</f>
        <v>519200</v>
      </c>
      <c r="C22" s="2">
        <f>SUM('[18]Energy Generation Smmary '!E25:I25)</f>
        <v>1363200</v>
      </c>
      <c r="D22" s="2">
        <f>SUM('[18]Energy Generation Smmary '!J25:M25)</f>
        <v>935900</v>
      </c>
      <c r="E22" s="2">
        <f>SUM('[18]Energy Generation Smmary '!N25:O25)</f>
        <v>871000</v>
      </c>
      <c r="F22" s="2">
        <f>SUM('[18]Energy Generation Smmary '!P25:Q25)</f>
        <v>1219000</v>
      </c>
      <c r="G22" s="16">
        <f>SUM('[9]JAN UNIT 1'!$F41+'[9]JAN UNIT 2 '!$F41+'[9]JAN UNIT 3'!$F41)*1000</f>
        <v>50240</v>
      </c>
    </row>
    <row r="23" spans="1:7" x14ac:dyDescent="0.3">
      <c r="A23" s="1">
        <v>41296</v>
      </c>
      <c r="B23" s="2">
        <f>SUM('[18]Energy Generation Smmary '!B26:D26)</f>
        <v>542800</v>
      </c>
      <c r="C23" s="2">
        <f>SUM('[18]Energy Generation Smmary '!E26:I26)</f>
        <v>1586300</v>
      </c>
      <c r="D23" s="2">
        <f>SUM('[18]Energy Generation Smmary '!J26:M26)</f>
        <v>932200</v>
      </c>
      <c r="E23" s="2">
        <f>SUM('[18]Energy Generation Smmary '!N26:O26)</f>
        <v>879000</v>
      </c>
      <c r="F23" s="2">
        <f>SUM('[18]Energy Generation Smmary '!P26:Q26)</f>
        <v>1248000</v>
      </c>
      <c r="G23" s="16">
        <f>SUM('[9]JAN UNIT 1'!$F42+'[9]JAN UNIT 2 '!$F42+'[9]JAN UNIT 3'!$F42)*1000</f>
        <v>57360</v>
      </c>
    </row>
    <row r="24" spans="1:7" x14ac:dyDescent="0.3">
      <c r="A24" s="1">
        <v>41297</v>
      </c>
      <c r="B24" s="2">
        <f>SUM('[18]Energy Generation Smmary '!B27:D27)</f>
        <v>555100</v>
      </c>
      <c r="C24" s="2">
        <f>SUM('[18]Energy Generation Smmary '!E27:I27)</f>
        <v>1491600</v>
      </c>
      <c r="D24" s="2">
        <f>SUM('[18]Energy Generation Smmary '!J27:M27)</f>
        <v>933200</v>
      </c>
      <c r="E24" s="2">
        <f>SUM('[18]Energy Generation Smmary '!N27:O27)</f>
        <v>841000</v>
      </c>
      <c r="F24" s="2">
        <f>SUM('[18]Energy Generation Smmary '!P27:Q27)</f>
        <v>1231000</v>
      </c>
      <c r="G24" s="16">
        <f>SUM('[9]JAN UNIT 1'!$F43+'[9]JAN UNIT 2 '!$F43+'[9]JAN UNIT 3'!$F43)*1000</f>
        <v>45470</v>
      </c>
    </row>
    <row r="25" spans="1:7" x14ac:dyDescent="0.3">
      <c r="A25" s="1">
        <v>41298</v>
      </c>
      <c r="B25" s="2">
        <f>SUM('[18]Energy Generation Smmary '!B28:D28)</f>
        <v>582100</v>
      </c>
      <c r="C25" s="2">
        <f>SUM('[18]Energy Generation Smmary '!E28:I28)</f>
        <v>1508700</v>
      </c>
      <c r="D25" s="2">
        <f>SUM('[18]Energy Generation Smmary '!J28:M28)</f>
        <v>942700</v>
      </c>
      <c r="E25" s="2">
        <f>SUM('[18]Energy Generation Smmary '!N28:O28)</f>
        <v>865000</v>
      </c>
      <c r="F25" s="2">
        <f>SUM('[18]Energy Generation Smmary '!P28:Q28)</f>
        <v>1259000</v>
      </c>
      <c r="G25" s="16">
        <f>SUM('[9]JAN UNIT 1'!$F44+'[9]JAN UNIT 2 '!$F44+'[9]JAN UNIT 3'!$F44)*1000</f>
        <v>36200</v>
      </c>
    </row>
    <row r="26" spans="1:7" x14ac:dyDescent="0.3">
      <c r="A26" s="1">
        <v>41299</v>
      </c>
      <c r="B26" s="2">
        <f>SUM('[18]Energy Generation Smmary '!B29:D29)</f>
        <v>584500</v>
      </c>
      <c r="C26" s="2">
        <f>SUM('[18]Energy Generation Smmary '!E29:I29)</f>
        <v>1431300</v>
      </c>
      <c r="D26" s="2">
        <f>SUM('[18]Energy Generation Smmary '!J29:M29)</f>
        <v>934100</v>
      </c>
      <c r="E26" s="2">
        <f>SUM('[18]Energy Generation Smmary '!N29:O29)</f>
        <v>845000</v>
      </c>
      <c r="F26" s="2">
        <f>SUM('[18]Energy Generation Smmary '!P29:Q29)</f>
        <v>1259000</v>
      </c>
      <c r="G26" s="16">
        <f>SUM('[9]JAN UNIT 1'!$F45+'[9]JAN UNIT 2 '!$F45+'[9]JAN UNIT 3'!$F45)*1000</f>
        <v>34970</v>
      </c>
    </row>
    <row r="27" spans="1:7" x14ac:dyDescent="0.3">
      <c r="A27" s="1">
        <v>41300</v>
      </c>
      <c r="B27" s="2">
        <f>SUM('[18]Energy Generation Smmary '!B30:D30)</f>
        <v>575700</v>
      </c>
      <c r="C27" s="2">
        <f>SUM('[18]Energy Generation Smmary '!E30:I30)</f>
        <v>1483300</v>
      </c>
      <c r="D27" s="2">
        <f>SUM('[18]Energy Generation Smmary '!J30:M30)</f>
        <v>935400</v>
      </c>
      <c r="E27" s="2">
        <f>SUM('[18]Energy Generation Smmary '!N30:O30)</f>
        <v>837000</v>
      </c>
      <c r="F27" s="2">
        <f>SUM('[18]Energy Generation Smmary '!P30:Q30)</f>
        <v>542000</v>
      </c>
      <c r="G27" s="16">
        <f>SUM('[9]JAN UNIT 1'!$F46+'[9]JAN UNIT 2 '!$F46+'[9]JAN UNIT 3'!$F46)*1000</f>
        <v>48650</v>
      </c>
    </row>
    <row r="28" spans="1:7" x14ac:dyDescent="0.3">
      <c r="A28" s="1">
        <v>41301</v>
      </c>
      <c r="B28" s="2">
        <f>SUM('[18]Energy Generation Smmary '!B31:D31)</f>
        <v>581000</v>
      </c>
      <c r="C28" s="2">
        <f>SUM('[18]Energy Generation Smmary '!E31:I31)</f>
        <v>1442300</v>
      </c>
      <c r="D28" s="2">
        <f>SUM('[18]Energy Generation Smmary '!J31:M31)</f>
        <v>904800</v>
      </c>
      <c r="E28" s="2">
        <f>SUM('[18]Energy Generation Smmary '!N31:O31)</f>
        <v>895000</v>
      </c>
      <c r="F28" s="2">
        <f>SUM('[18]Energy Generation Smmary '!P31:Q31)</f>
        <v>397000</v>
      </c>
      <c r="G28" s="16">
        <f>SUM('[9]JAN UNIT 1'!$F47+'[9]JAN UNIT 2 '!$F47+'[9]JAN UNIT 3'!$F47)*1000</f>
        <v>20200.000000000004</v>
      </c>
    </row>
    <row r="29" spans="1:7" x14ac:dyDescent="0.3">
      <c r="A29" s="1">
        <v>41302</v>
      </c>
      <c r="B29" s="2">
        <f>SUM('[18]Energy Generation Smmary '!B32:D32)</f>
        <v>572200</v>
      </c>
      <c r="C29" s="2">
        <f>SUM('[18]Energy Generation Smmary '!E32:I32)</f>
        <v>1425000</v>
      </c>
      <c r="D29" s="2">
        <f>SUM('[18]Energy Generation Smmary '!J32:M32)</f>
        <v>915200</v>
      </c>
      <c r="E29" s="2">
        <f>SUM('[18]Energy Generation Smmary '!N32:O32)</f>
        <v>833000</v>
      </c>
      <c r="F29" s="2">
        <f>SUM('[18]Energy Generation Smmary '!P32:Q32)</f>
        <v>1186000</v>
      </c>
      <c r="G29" s="16">
        <f>SUM('[9]JAN UNIT 1'!$F48+'[9]JAN UNIT 2 '!$F48+'[9]JAN UNIT 3'!$F48)*1000</f>
        <v>53570</v>
      </c>
    </row>
    <row r="30" spans="1:7" x14ac:dyDescent="0.3">
      <c r="A30" s="1">
        <v>41303</v>
      </c>
      <c r="B30" s="2">
        <f>SUM('[18]Energy Generation Smmary '!B33:D33)</f>
        <v>556300</v>
      </c>
      <c r="C30" s="2">
        <f>SUM('[18]Energy Generation Smmary '!E33:I33)</f>
        <v>1489400</v>
      </c>
      <c r="D30" s="2">
        <f>SUM('[18]Energy Generation Smmary '!J33:M33)</f>
        <v>941500</v>
      </c>
      <c r="E30" s="2">
        <f>SUM('[18]Energy Generation Smmary '!N33:O33)</f>
        <v>809000</v>
      </c>
      <c r="F30" s="2">
        <f>SUM('[18]Energy Generation Smmary '!P33:Q33)</f>
        <v>1198000</v>
      </c>
      <c r="G30" s="16">
        <f>SUM('[9]JAN UNIT 1'!$F49+'[9]JAN UNIT 2 '!$F49+'[9]JAN UNIT 3'!$F49)*1000</f>
        <v>48280</v>
      </c>
    </row>
    <row r="31" spans="1:7" x14ac:dyDescent="0.3">
      <c r="A31" s="1">
        <v>41304</v>
      </c>
      <c r="B31" s="2">
        <f>SUM('[18]Energy Generation Smmary '!B34:D34)</f>
        <v>584300</v>
      </c>
      <c r="C31" s="2">
        <f>SUM('[18]Energy Generation Smmary '!E34:I34)</f>
        <v>1399600</v>
      </c>
      <c r="D31" s="2">
        <f>SUM('[18]Energy Generation Smmary '!J34:M34)</f>
        <v>939700</v>
      </c>
      <c r="E31" s="2">
        <f>SUM('[18]Energy Generation Smmary '!N34:O34)</f>
        <v>755000</v>
      </c>
      <c r="F31" s="2">
        <f>SUM('[18]Energy Generation Smmary '!P34:Q34)</f>
        <v>1193000</v>
      </c>
      <c r="G31" s="16">
        <f>SUM('[9]JAN UNIT 1'!$F50+'[9]JAN UNIT 2 '!$F50+'[9]JAN UNIT 3'!$F50)*1000</f>
        <v>54480.000000000007</v>
      </c>
    </row>
    <row r="32" spans="1:7" x14ac:dyDescent="0.3">
      <c r="A32" s="1">
        <v>41305</v>
      </c>
      <c r="B32" s="2">
        <f>SUM('[18]Energy Generation Smmary '!B35:D35)</f>
        <v>576900</v>
      </c>
      <c r="C32" s="2">
        <f>SUM('[18]Energy Generation Smmary '!E35:I35)</f>
        <v>1433700</v>
      </c>
      <c r="D32" s="2">
        <f>SUM('[18]Energy Generation Smmary '!J35:M35)</f>
        <v>939700</v>
      </c>
      <c r="E32" s="2">
        <f>SUM('[18]Energy Generation Smmary '!N35:O35)</f>
        <v>760000</v>
      </c>
      <c r="F32" s="2">
        <f>SUM('[18]Energy Generation Smmary '!P35:Q35)</f>
        <v>1228000</v>
      </c>
      <c r="G32" s="16">
        <f>SUM('[9]JAN UNIT 1'!$F51+'[9]JAN UNIT 2 '!$F51+'[9]JAN UNIT 3'!$F51)*1000</f>
        <v>52870</v>
      </c>
    </row>
    <row r="33" spans="1:7" x14ac:dyDescent="0.3">
      <c r="A33" s="3">
        <v>41306</v>
      </c>
      <c r="B33" s="2"/>
      <c r="C33" s="2"/>
      <c r="D33" s="2"/>
      <c r="E33" s="2"/>
      <c r="F33" s="2"/>
      <c r="G33" s="16"/>
    </row>
    <row r="34" spans="1:7" x14ac:dyDescent="0.3">
      <c r="A34" s="1">
        <v>41306</v>
      </c>
      <c r="B34" s="2">
        <f>SUM('[19]Energy Generation Smmary '!B5:D5)</f>
        <v>576700</v>
      </c>
      <c r="C34" s="2">
        <f>SUM('[19]Energy Generation Smmary '!E5:I5)</f>
        <v>1256100</v>
      </c>
      <c r="D34" s="2">
        <f>SUM('[19]Energy Generation Smmary '!J5:M5)</f>
        <v>958600</v>
      </c>
      <c r="E34" s="2">
        <f>SUM('[19]Energy Generation Smmary '!N5:O5)</f>
        <v>887000</v>
      </c>
      <c r="F34" s="2">
        <f>SUM('[19]Energy Generation Smmary '!P5:Q5)</f>
        <v>1232000</v>
      </c>
      <c r="G34" s="16">
        <f>SUM('[9]FEB UNIT 1'!$F21+'[9]FEB UNIT 2'!$F21+'[9]FEB UNIT 3'!$F21)*1000</f>
        <v>57470</v>
      </c>
    </row>
    <row r="35" spans="1:7" x14ac:dyDescent="0.3">
      <c r="A35" s="1">
        <v>41307</v>
      </c>
      <c r="B35" s="2">
        <f>SUM('[19]Energy Generation Smmary '!B6:D6)</f>
        <v>568500</v>
      </c>
      <c r="C35" s="2">
        <f>SUM('[19]Energy Generation Smmary '!E6:I6)</f>
        <v>1428500</v>
      </c>
      <c r="D35" s="2">
        <f>SUM('[19]Energy Generation Smmary '!J6:M6)</f>
        <v>952600</v>
      </c>
      <c r="E35" s="2">
        <f>SUM('[19]Energy Generation Smmary '!N6:O6)</f>
        <v>430500</v>
      </c>
      <c r="F35" s="2">
        <f>SUM('[19]Energy Generation Smmary '!P6:Q6)</f>
        <v>573000</v>
      </c>
      <c r="G35" s="16">
        <f>SUM('[9]FEB UNIT 1'!$F22+'[9]FEB UNIT 2'!$F22+'[9]FEB UNIT 3'!$F22)*1000</f>
        <v>57400.000000000007</v>
      </c>
    </row>
    <row r="36" spans="1:7" x14ac:dyDescent="0.3">
      <c r="A36" s="1">
        <v>41308</v>
      </c>
      <c r="B36" s="2">
        <f>SUM('[19]Energy Generation Smmary '!B7:D7)</f>
        <v>561600</v>
      </c>
      <c r="C36" s="2">
        <f>SUM('[19]Energy Generation Smmary '!E7:I7)</f>
        <v>1313300</v>
      </c>
      <c r="D36" s="2">
        <f>SUM('[19]Energy Generation Smmary '!J7:M7)</f>
        <v>943700</v>
      </c>
      <c r="E36" s="2">
        <f>SUM('[19]Energy Generation Smmary '!N7:O7)</f>
        <v>649000</v>
      </c>
      <c r="F36" s="2">
        <f>SUM('[19]Energy Generation Smmary '!P7:Q7)</f>
        <v>395700</v>
      </c>
      <c r="G36" s="16">
        <f>SUM('[9]FEB UNIT 1'!$F23+'[9]FEB UNIT 2'!$F23+'[9]FEB UNIT 3'!$F23)*1000</f>
        <v>53310</v>
      </c>
    </row>
    <row r="37" spans="1:7" x14ac:dyDescent="0.3">
      <c r="A37" s="1">
        <v>41309</v>
      </c>
      <c r="B37" s="2">
        <f>SUM('[19]Energy Generation Smmary '!B8:D8)</f>
        <v>578300</v>
      </c>
      <c r="C37" s="2">
        <f>SUM('[19]Energy Generation Smmary '!E8:I8)</f>
        <v>1221300</v>
      </c>
      <c r="D37" s="2">
        <f>SUM('[19]Energy Generation Smmary '!J8:M8)</f>
        <v>924800</v>
      </c>
      <c r="E37" s="2">
        <f>SUM('[19]Energy Generation Smmary '!N8:O8)</f>
        <v>834000</v>
      </c>
      <c r="F37" s="2">
        <f>SUM('[19]Energy Generation Smmary '!P8:Q8)</f>
        <v>1222000</v>
      </c>
      <c r="G37" s="16">
        <f>SUM('[9]FEB UNIT 1'!$F24+'[9]FEB UNIT 2'!$F24+'[9]FEB UNIT 3'!$F24)*1000</f>
        <v>50830</v>
      </c>
    </row>
    <row r="38" spans="1:7" x14ac:dyDescent="0.3">
      <c r="A38" s="1">
        <v>41310</v>
      </c>
      <c r="B38" s="2">
        <f>SUM('[19]Energy Generation Smmary '!B9:D9)</f>
        <v>581600</v>
      </c>
      <c r="C38" s="2">
        <f>SUM('[19]Energy Generation Smmary '!E9:I9)</f>
        <v>1266100</v>
      </c>
      <c r="D38" s="2">
        <f>SUM('[19]Energy Generation Smmary '!J9:M9)</f>
        <v>927600</v>
      </c>
      <c r="E38" s="2">
        <f>SUM('[19]Energy Generation Smmary '!N9:O9)</f>
        <v>881000</v>
      </c>
      <c r="F38" s="2">
        <f>SUM('[19]Energy Generation Smmary '!P9:Q9)</f>
        <v>1258000</v>
      </c>
      <c r="G38" s="16">
        <f>SUM('[9]FEB UNIT 1'!$F25+'[9]FEB UNIT 2'!$F25+'[9]FEB UNIT 3'!$F25)*1000</f>
        <v>43910</v>
      </c>
    </row>
    <row r="39" spans="1:7" x14ac:dyDescent="0.3">
      <c r="A39" s="1">
        <v>41311</v>
      </c>
      <c r="B39" s="2">
        <f>SUM('[19]Energy Generation Smmary '!B10:D10)</f>
        <v>594800</v>
      </c>
      <c r="C39" s="2">
        <f>SUM('[19]Energy Generation Smmary '!E10:I10)</f>
        <v>1264300</v>
      </c>
      <c r="D39" s="2">
        <f>SUM('[19]Energy Generation Smmary '!J10:M10)</f>
        <v>966700</v>
      </c>
      <c r="E39" s="2">
        <f>SUM('[19]Energy Generation Smmary '!N10:O10)</f>
        <v>864000</v>
      </c>
      <c r="F39" s="2">
        <f>SUM('[19]Energy Generation Smmary '!P10:Q10)</f>
        <v>1278000</v>
      </c>
      <c r="G39" s="16">
        <f>SUM('[9]FEB UNIT 1'!$F26+'[9]FEB UNIT 2'!$F26+'[9]FEB UNIT 3'!$F26)*1000</f>
        <v>48519.999999999993</v>
      </c>
    </row>
    <row r="40" spans="1:7" x14ac:dyDescent="0.3">
      <c r="A40" s="1">
        <v>41312</v>
      </c>
      <c r="B40" s="2">
        <f>SUM('[19]Energy Generation Smmary '!B11:D11)</f>
        <v>581300</v>
      </c>
      <c r="C40" s="2">
        <f>SUM('[19]Energy Generation Smmary '!E11:I11)</f>
        <v>1365800</v>
      </c>
      <c r="D40" s="2">
        <f>SUM('[19]Energy Generation Smmary '!J11:M11)</f>
        <v>939500</v>
      </c>
      <c r="E40" s="2">
        <f>SUM('[19]Energy Generation Smmary '!N11:O11)</f>
        <v>813000</v>
      </c>
      <c r="F40" s="2">
        <f>SUM('[19]Energy Generation Smmary '!P11:Q11)</f>
        <v>1237000</v>
      </c>
      <c r="G40" s="16">
        <f>SUM('[9]FEB UNIT 1'!$F27+'[9]FEB UNIT 2'!$F27+'[9]FEB UNIT 3'!$F27)*1000</f>
        <v>44480.000000000007</v>
      </c>
    </row>
    <row r="41" spans="1:7" x14ac:dyDescent="0.3">
      <c r="A41" s="1">
        <v>41313</v>
      </c>
      <c r="B41" s="2">
        <f>SUM('[19]Energy Generation Smmary '!B12:D12)</f>
        <v>549500</v>
      </c>
      <c r="C41" s="2">
        <f>SUM('[19]Energy Generation Smmary '!E12:I12)</f>
        <v>1405100</v>
      </c>
      <c r="D41" s="2">
        <f>SUM('[19]Energy Generation Smmary '!J12:M12)</f>
        <v>946800</v>
      </c>
      <c r="E41" s="2">
        <f>SUM('[19]Energy Generation Smmary '!N12:O12)</f>
        <v>818000</v>
      </c>
      <c r="F41" s="2">
        <f>SUM('[19]Energy Generation Smmary '!P12:Q12)</f>
        <v>1251000</v>
      </c>
      <c r="G41" s="16">
        <f>SUM('[9]FEB UNIT 1'!$F28+'[9]FEB UNIT 2'!$F28+'[9]FEB UNIT 3'!$F28)*1000</f>
        <v>42410</v>
      </c>
    </row>
    <row r="42" spans="1:7" x14ac:dyDescent="0.3">
      <c r="A42" s="1">
        <v>41314</v>
      </c>
      <c r="B42" s="2">
        <f>SUM('[19]Energy Generation Smmary '!B13:D13)</f>
        <v>554400</v>
      </c>
      <c r="C42" s="2">
        <f>SUM('[19]Energy Generation Smmary '!E13:I13)</f>
        <v>1500200</v>
      </c>
      <c r="D42" s="2">
        <f>SUM('[19]Energy Generation Smmary '!J13:M13)</f>
        <v>784000</v>
      </c>
      <c r="E42" s="2">
        <f>SUM('[19]Energy Generation Smmary '!N13:O13)</f>
        <v>778000</v>
      </c>
      <c r="F42" s="2">
        <f>SUM('[19]Energy Generation Smmary '!P13:Q13)</f>
        <v>1139000</v>
      </c>
      <c r="G42" s="16">
        <f>SUM('[9]FEB UNIT 1'!$F29+'[9]FEB UNIT 2'!$F29+'[9]FEB UNIT 3'!$F29)*1000</f>
        <v>56800</v>
      </c>
    </row>
    <row r="43" spans="1:7" x14ac:dyDescent="0.3">
      <c r="A43" s="1">
        <v>41315</v>
      </c>
      <c r="B43" s="2">
        <f>SUM('[19]Energy Generation Smmary '!B14:D14)</f>
        <v>534900</v>
      </c>
      <c r="C43" s="2">
        <f>SUM('[19]Energy Generation Smmary '!E14:I14)</f>
        <v>1250900</v>
      </c>
      <c r="D43" s="2">
        <f>SUM('[19]Energy Generation Smmary '!J14:M14)</f>
        <v>757500</v>
      </c>
      <c r="E43" s="2">
        <f>SUM('[19]Energy Generation Smmary '!N14:O14)</f>
        <v>713000</v>
      </c>
      <c r="F43" s="2">
        <f>SUM('[19]Energy Generation Smmary '!P14:Q14)</f>
        <v>1054000</v>
      </c>
      <c r="G43" s="16">
        <f>SUM('[9]FEB UNIT 1'!$F30+'[9]FEB UNIT 2'!$F30+'[9]FEB UNIT 3'!$F30)*1000</f>
        <v>45960</v>
      </c>
    </row>
    <row r="44" spans="1:7" x14ac:dyDescent="0.3">
      <c r="A44" s="1">
        <v>41316</v>
      </c>
      <c r="B44" s="2">
        <f>SUM('[19]Energy Generation Smmary '!B15:D15)</f>
        <v>454300</v>
      </c>
      <c r="C44" s="2">
        <f>SUM('[19]Energy Generation Smmary '!E15:I15)</f>
        <v>1362000</v>
      </c>
      <c r="D44" s="2">
        <f>SUM('[19]Energy Generation Smmary '!J15:M15)</f>
        <v>938100</v>
      </c>
      <c r="E44" s="2">
        <f>SUM('[19]Energy Generation Smmary '!N15:O15)</f>
        <v>833000</v>
      </c>
      <c r="F44" s="2">
        <f>SUM('[19]Energy Generation Smmary '!P15:Q15)</f>
        <v>1058000</v>
      </c>
      <c r="G44" s="16">
        <f>SUM('[9]FEB UNIT 1'!$F31+'[9]FEB UNIT 2'!$F31+'[9]FEB UNIT 3'!$F31)*1000</f>
        <v>39019.999999999993</v>
      </c>
    </row>
    <row r="45" spans="1:7" x14ac:dyDescent="0.3">
      <c r="A45" s="1">
        <v>41317</v>
      </c>
      <c r="B45" s="2">
        <f>SUM('[19]Energy Generation Smmary '!B16:D16)</f>
        <v>477900</v>
      </c>
      <c r="C45" s="2">
        <f>SUM('[19]Energy Generation Smmary '!E16:I16)</f>
        <v>1453900</v>
      </c>
      <c r="D45" s="2">
        <f>SUM('[19]Energy Generation Smmary '!J16:M16)</f>
        <v>894200</v>
      </c>
      <c r="E45" s="2">
        <f>SUM('[19]Energy Generation Smmary '!N16:O16)</f>
        <v>796000</v>
      </c>
      <c r="F45" s="2">
        <f>SUM('[19]Energy Generation Smmary '!P16:Q16)</f>
        <v>1117000</v>
      </c>
      <c r="G45" s="16">
        <f>SUM('[9]FEB UNIT 1'!$F32+'[9]FEB UNIT 2'!$F32+'[9]FEB UNIT 3'!$F32)*1000</f>
        <v>53519.999999999993</v>
      </c>
    </row>
    <row r="46" spans="1:7" x14ac:dyDescent="0.3">
      <c r="A46" s="1">
        <v>41318</v>
      </c>
      <c r="B46" s="2">
        <f>SUM('[19]Energy Generation Smmary '!B17:D17)</f>
        <v>528000</v>
      </c>
      <c r="C46" s="2">
        <f>SUM('[19]Energy Generation Smmary '!E17:I17)</f>
        <v>1445000</v>
      </c>
      <c r="D46" s="2">
        <f>SUM('[19]Energy Generation Smmary '!J17:M17)</f>
        <v>898100</v>
      </c>
      <c r="E46" s="2">
        <f>SUM('[19]Energy Generation Smmary '!N17:O17)</f>
        <v>1037000</v>
      </c>
      <c r="F46" s="2">
        <f>SUM('[19]Energy Generation Smmary '!P17:Q17)</f>
        <v>1007000</v>
      </c>
      <c r="G46" s="16">
        <f>SUM('[9]FEB UNIT 1'!$F33+'[9]FEB UNIT 2'!$F33+'[9]FEB UNIT 3'!$F33)*1000</f>
        <v>57780</v>
      </c>
    </row>
    <row r="47" spans="1:7" x14ac:dyDescent="0.3">
      <c r="A47" s="1">
        <v>41319</v>
      </c>
      <c r="B47" s="2">
        <f>SUM('[19]Energy Generation Smmary '!B18:D18)</f>
        <v>557200</v>
      </c>
      <c r="C47" s="2">
        <f>SUM('[19]Energy Generation Smmary '!E18:I18)</f>
        <v>1418000</v>
      </c>
      <c r="D47" s="2">
        <f>SUM('[19]Energy Generation Smmary '!J18:M18)</f>
        <v>939200</v>
      </c>
      <c r="E47" s="2">
        <f>SUM('[19]Energy Generation Smmary '!N18:O18)</f>
        <v>818000</v>
      </c>
      <c r="F47" s="2">
        <f>SUM('[19]Energy Generation Smmary '!P18:Q18)</f>
        <v>1178000</v>
      </c>
      <c r="G47" s="16">
        <f>SUM('[9]FEB UNIT 1'!$F34+'[9]FEB UNIT 2'!$F34+'[9]FEB UNIT 3'!$F34)*1000</f>
        <v>57070</v>
      </c>
    </row>
    <row r="48" spans="1:7" x14ac:dyDescent="0.3">
      <c r="A48" s="1">
        <v>41320</v>
      </c>
      <c r="B48" s="2">
        <f>SUM('[19]Energy Generation Smmary '!B19:D19)</f>
        <v>527200</v>
      </c>
      <c r="C48" s="2">
        <f>SUM('[19]Energy Generation Smmary '!E19:I19)</f>
        <v>1284700</v>
      </c>
      <c r="D48" s="2">
        <f>SUM('[19]Energy Generation Smmary '!J19:M19)</f>
        <v>917000</v>
      </c>
      <c r="E48" s="2">
        <f>SUM('[19]Energy Generation Smmary '!N19:O19)</f>
        <v>720000</v>
      </c>
      <c r="F48" s="2">
        <f>SUM('[19]Energy Generation Smmary '!P19:Q19)</f>
        <v>1257000</v>
      </c>
      <c r="G48" s="16">
        <f>SUM('[9]FEB UNIT 1'!$F35+'[9]FEB UNIT 2'!$F35+'[9]FEB UNIT 3'!$F35)*1000</f>
        <v>59580</v>
      </c>
    </row>
    <row r="49" spans="1:7" x14ac:dyDescent="0.3">
      <c r="A49" s="1">
        <v>41321</v>
      </c>
      <c r="B49" s="2">
        <f>SUM('[19]Energy Generation Smmary '!B20:D20)</f>
        <v>469800</v>
      </c>
      <c r="C49" s="2">
        <f>SUM('[19]Energy Generation Smmary '!E20:I20)</f>
        <v>1439900</v>
      </c>
      <c r="D49" s="2">
        <f>SUM('[19]Energy Generation Smmary '!J20:M20)</f>
        <v>917900</v>
      </c>
      <c r="E49" s="2">
        <f>SUM('[19]Energy Generation Smmary '!N20:O20)</f>
        <v>756000</v>
      </c>
      <c r="F49" s="2">
        <f>SUM('[19]Energy Generation Smmary '!P20:Q20)</f>
        <v>549000</v>
      </c>
      <c r="G49" s="16">
        <f>SUM('[9]FEB UNIT 1'!$F36+'[9]FEB UNIT 2'!$F36+'[9]FEB UNIT 3'!$F36)*1000</f>
        <v>56900.000000000007</v>
      </c>
    </row>
    <row r="50" spans="1:7" x14ac:dyDescent="0.3">
      <c r="A50" s="1">
        <v>41322</v>
      </c>
      <c r="B50" s="2">
        <f>SUM('[19]Energy Generation Smmary '!B21:D21)</f>
        <v>468000</v>
      </c>
      <c r="C50" s="2">
        <f>SUM('[19]Energy Generation Smmary '!E21:I21)</f>
        <v>1386600</v>
      </c>
      <c r="D50" s="2">
        <f>SUM('[19]Energy Generation Smmary '!J21:M21)</f>
        <v>923400</v>
      </c>
      <c r="E50" s="2">
        <f>SUM('[19]Energy Generation Smmary '!N21:O21)</f>
        <v>805000</v>
      </c>
      <c r="F50" s="2">
        <f>SUM('[19]Energy Generation Smmary '!P21:Q21)</f>
        <v>501000</v>
      </c>
      <c r="G50" s="16">
        <f>SUM('[9]FEB UNIT 1'!$F37+'[9]FEB UNIT 2'!$F37+'[9]FEB UNIT 3'!$F37)*1000</f>
        <v>57070</v>
      </c>
    </row>
    <row r="51" spans="1:7" x14ac:dyDescent="0.3">
      <c r="A51" s="1">
        <v>41323</v>
      </c>
      <c r="B51" s="2">
        <f>SUM('[19]Energy Generation Smmary '!B22:D22)</f>
        <v>566900</v>
      </c>
      <c r="C51" s="2">
        <f>SUM('[19]Energy Generation Smmary '!E22:I22)</f>
        <v>1278600</v>
      </c>
      <c r="D51" s="2">
        <f>SUM('[19]Energy Generation Smmary '!J22:M22)</f>
        <v>923400</v>
      </c>
      <c r="E51" s="2">
        <f>SUM('[19]Energy Generation Smmary '!N22:O22)</f>
        <v>799000</v>
      </c>
      <c r="F51" s="2">
        <f>SUM('[19]Energy Generation Smmary '!P22:Q22)</f>
        <v>1165000</v>
      </c>
      <c r="G51" s="16">
        <f>SUM('[9]FEB UNIT 1'!$F38+'[9]FEB UNIT 2'!$F38+'[9]FEB UNIT 3'!$F38)*1000</f>
        <v>51880</v>
      </c>
    </row>
    <row r="52" spans="1:7" x14ac:dyDescent="0.3">
      <c r="A52" s="1">
        <v>41324</v>
      </c>
      <c r="B52" s="2">
        <f>SUM('[19]Energy Generation Smmary '!B23:D23)</f>
        <v>570200</v>
      </c>
      <c r="C52" s="2">
        <f>SUM('[19]Energy Generation Smmary '!E23:I23)</f>
        <v>1489800</v>
      </c>
      <c r="D52" s="2">
        <f>SUM('[19]Energy Generation Smmary '!J23:M23)</f>
        <v>925200</v>
      </c>
      <c r="E52" s="2">
        <f>SUM('[19]Energy Generation Smmary '!N23:O23)</f>
        <v>841000</v>
      </c>
      <c r="F52" s="2">
        <f>SUM('[19]Energy Generation Smmary '!P23:Q23)</f>
        <v>909000</v>
      </c>
      <c r="G52" s="16">
        <f>SUM('[9]FEB UNIT 1'!$F39+'[9]FEB UNIT 2'!$F39+'[9]FEB UNIT 3'!$F39)*1000</f>
        <v>59760.000000000007</v>
      </c>
    </row>
    <row r="53" spans="1:7" x14ac:dyDescent="0.3">
      <c r="A53" s="1">
        <v>41325</v>
      </c>
      <c r="B53" s="2">
        <f>SUM('[19]Energy Generation Smmary '!B24:D24)</f>
        <v>580100</v>
      </c>
      <c r="C53" s="2">
        <f>SUM('[19]Energy Generation Smmary '!E24:I24)</f>
        <v>1529800</v>
      </c>
      <c r="D53" s="2">
        <f>SUM('[19]Energy Generation Smmary '!J24:M24)</f>
        <v>942700</v>
      </c>
      <c r="E53" s="2">
        <f>SUM('[19]Energy Generation Smmary '!N24:O24)</f>
        <v>968000</v>
      </c>
      <c r="F53" s="2">
        <f>SUM('[19]Energy Generation Smmary '!P24:Q24)</f>
        <v>1259000</v>
      </c>
      <c r="G53" s="16">
        <f>SUM('[9]FEB UNIT 1'!$F40+'[9]FEB UNIT 2'!$F40+'[9]FEB UNIT 3'!$F40)*1000</f>
        <v>59129.999999999993</v>
      </c>
    </row>
    <row r="54" spans="1:7" x14ac:dyDescent="0.3">
      <c r="A54" s="1">
        <v>41326</v>
      </c>
      <c r="B54" s="2">
        <f>SUM('[19]Energy Generation Smmary '!B25:D25)</f>
        <v>574000</v>
      </c>
      <c r="C54" s="2">
        <f>SUM('[19]Energy Generation Smmary '!E25:I25)</f>
        <v>1393800</v>
      </c>
      <c r="D54" s="2">
        <f>SUM('[19]Energy Generation Smmary '!J25:M25)</f>
        <v>959400</v>
      </c>
      <c r="E54" s="2">
        <f>SUM('[19]Energy Generation Smmary '!N25:O25)</f>
        <v>898000</v>
      </c>
      <c r="F54" s="2">
        <f>SUM('[19]Energy Generation Smmary '!P25:Q25)</f>
        <v>1195000</v>
      </c>
      <c r="G54" s="16">
        <f>SUM('[9]FEB UNIT 1'!$F41+'[9]FEB UNIT 2'!$F41+'[9]FEB UNIT 3'!$F41)*1000</f>
        <v>58560</v>
      </c>
    </row>
    <row r="55" spans="1:7" x14ac:dyDescent="0.3">
      <c r="A55" s="1">
        <v>41327</v>
      </c>
      <c r="B55" s="2">
        <f>SUM('[19]Energy Generation Smmary '!B26:D26)</f>
        <v>576900</v>
      </c>
      <c r="C55" s="2">
        <f>SUM('[19]Energy Generation Smmary '!E26:I26)</f>
        <v>1431400</v>
      </c>
      <c r="D55" s="2">
        <f>SUM('[19]Energy Generation Smmary '!J26:M26)</f>
        <v>904800</v>
      </c>
      <c r="E55" s="2">
        <f>SUM('[19]Energy Generation Smmary '!N26:O26)</f>
        <v>807000</v>
      </c>
      <c r="F55" s="2">
        <f>SUM('[19]Energy Generation Smmary '!P26:Q26)</f>
        <v>1206000</v>
      </c>
      <c r="G55" s="16">
        <f>SUM('[9]FEB UNIT 1'!$F42+'[9]FEB UNIT 2'!$F42+'[9]FEB UNIT 3'!$F42)*1000</f>
        <v>55440</v>
      </c>
    </row>
    <row r="56" spans="1:7" x14ac:dyDescent="0.3">
      <c r="A56" s="1">
        <v>41328</v>
      </c>
      <c r="B56" s="2">
        <f>SUM('[19]Energy Generation Smmary '!B27:D27)</f>
        <v>563900</v>
      </c>
      <c r="C56" s="2">
        <f>SUM('[19]Energy Generation Smmary '!E27:I27)</f>
        <v>1538000</v>
      </c>
      <c r="D56" s="2">
        <f>SUM('[19]Energy Generation Smmary '!J27:M27)</f>
        <v>937000</v>
      </c>
      <c r="E56" s="2">
        <f>SUM('[19]Energy Generation Smmary '!N27:O27)</f>
        <v>833000</v>
      </c>
      <c r="F56" s="2">
        <f>SUM('[19]Energy Generation Smmary '!P27:Q27)</f>
        <v>494000</v>
      </c>
      <c r="G56" s="16">
        <f>SUM('[9]FEB UNIT 1'!$F43+'[9]FEB UNIT 2'!$F43+'[9]FEB UNIT 3'!$F43)*1000</f>
        <v>60420</v>
      </c>
    </row>
    <row r="57" spans="1:7" x14ac:dyDescent="0.3">
      <c r="A57" s="1">
        <v>41329</v>
      </c>
      <c r="B57" s="2">
        <f>SUM('[19]Energy Generation Smmary '!B28:D28)</f>
        <v>545800</v>
      </c>
      <c r="C57" s="2">
        <f>SUM('[19]Energy Generation Smmary '!E28:I28)</f>
        <v>1459200</v>
      </c>
      <c r="D57" s="2">
        <f>SUM('[19]Energy Generation Smmary '!J28:M28)</f>
        <v>935500</v>
      </c>
      <c r="E57" s="2">
        <f>SUM('[19]Energy Generation Smmary '!N28:O28)</f>
        <v>772000</v>
      </c>
      <c r="F57" s="2">
        <f>SUM('[19]Energy Generation Smmary '!P28:Q28)</f>
        <v>499000</v>
      </c>
      <c r="G57" s="16">
        <f>SUM('[9]FEB UNIT 1'!$F44+'[9]FEB UNIT 2'!$F44+'[9]FEB UNIT 3'!$F44)*1000</f>
        <v>56580</v>
      </c>
    </row>
    <row r="58" spans="1:7" x14ac:dyDescent="0.3">
      <c r="A58" s="1">
        <v>41330</v>
      </c>
      <c r="B58" s="2">
        <f>SUM('[19]Energy Generation Smmary '!B29:D29)</f>
        <v>595500</v>
      </c>
      <c r="C58" s="2">
        <f>SUM('[19]Energy Generation Smmary '!E29:I29)</f>
        <v>1205300</v>
      </c>
      <c r="D58" s="2">
        <f>SUM('[19]Energy Generation Smmary '!J29:M29)</f>
        <v>894600</v>
      </c>
      <c r="E58" s="2">
        <f>SUM('[19]Energy Generation Smmary '!N29:O29)</f>
        <v>868000</v>
      </c>
      <c r="F58" s="2">
        <f>SUM('[19]Energy Generation Smmary '!P29:Q29)</f>
        <v>1226000</v>
      </c>
      <c r="G58" s="16">
        <f>SUM('[9]FEB UNIT 1'!$F45+'[9]FEB UNIT 2'!$F45+'[9]FEB UNIT 3'!$F45)*1000</f>
        <v>51110</v>
      </c>
    </row>
    <row r="59" spans="1:7" x14ac:dyDescent="0.3">
      <c r="A59" s="1">
        <v>41331</v>
      </c>
      <c r="B59" s="2">
        <f>SUM('[19]Energy Generation Smmary '!B30:D30)</f>
        <v>557800</v>
      </c>
      <c r="C59" s="2">
        <f>SUM('[19]Energy Generation Smmary '!E30:I30)</f>
        <v>1466200</v>
      </c>
      <c r="D59" s="2">
        <f>SUM('[19]Energy Generation Smmary '!J30:M30)</f>
        <v>933000</v>
      </c>
      <c r="E59" s="2">
        <f>SUM('[19]Energy Generation Smmary '!N30:O30)</f>
        <v>838000</v>
      </c>
      <c r="F59" s="2">
        <f>SUM('[19]Energy Generation Smmary '!P30:Q30)</f>
        <v>1244000</v>
      </c>
      <c r="G59" s="16">
        <f>SUM('[9]FEB UNIT 1'!$F46+'[9]FEB UNIT 2'!$F46+'[9]FEB UNIT 3'!$F46)*1000</f>
        <v>55080</v>
      </c>
    </row>
    <row r="60" spans="1:7" x14ac:dyDescent="0.3">
      <c r="A60" s="1">
        <v>41332</v>
      </c>
      <c r="B60" s="2">
        <f>SUM('[19]Energy Generation Smmary '!B31:D31)</f>
        <v>580000</v>
      </c>
      <c r="C60" s="2">
        <f>SUM('[19]Energy Generation Smmary '!E31:I31)</f>
        <v>1467400</v>
      </c>
      <c r="D60" s="2">
        <f>SUM('[19]Energy Generation Smmary '!J31:M31)</f>
        <v>928100</v>
      </c>
      <c r="E60" s="2">
        <f>SUM('[19]Energy Generation Smmary '!N31:O31)</f>
        <v>797000</v>
      </c>
      <c r="F60" s="2">
        <f>SUM('[19]Energy Generation Smmary '!P31:Q31)</f>
        <v>1283000</v>
      </c>
      <c r="G60" s="16">
        <f>SUM('[9]FEB UNIT 1'!$F47+'[9]FEB UNIT 2'!$F47+'[9]FEB UNIT 3'!$F47)*1000</f>
        <v>46060</v>
      </c>
    </row>
    <row r="61" spans="1:7" x14ac:dyDescent="0.3">
      <c r="A61" s="1">
        <v>41333</v>
      </c>
      <c r="B61" s="2">
        <f>SUM('[19]Energy Generation Smmary '!B32:D32)</f>
        <v>524300</v>
      </c>
      <c r="C61" s="2">
        <f>SUM('[19]Energy Generation Smmary '!E32:I32)</f>
        <v>1440200</v>
      </c>
      <c r="D61" s="2">
        <f>SUM('[19]Energy Generation Smmary '!J32:M32)</f>
        <v>935600</v>
      </c>
      <c r="E61" s="2">
        <f>SUM('[19]Energy Generation Smmary '!N32:O32)</f>
        <v>853000</v>
      </c>
      <c r="F61" s="2">
        <f>SUM('[19]Energy Generation Smmary '!P32:Q32)</f>
        <v>1226000</v>
      </c>
      <c r="G61" s="16">
        <f>SUM('[9]FEB UNIT 1'!$F48+'[9]FEB UNIT 2'!$F48+'[9]FEB UNIT 3'!$F48)*1000</f>
        <v>60019.999999999993</v>
      </c>
    </row>
    <row r="62" spans="1:7" x14ac:dyDescent="0.3">
      <c r="A62" s="1">
        <v>41334</v>
      </c>
      <c r="B62" s="2">
        <f>SUM('[20]Energy Generation Smmary '!B5:D5)</f>
        <v>511400</v>
      </c>
      <c r="C62" s="2">
        <f>SUM('[20]Energy Generation Smmary '!E5:I5)</f>
        <v>1395100</v>
      </c>
      <c r="D62" s="2">
        <f>SUM('[20]Energy Generation Smmary '!J5:M5)</f>
        <v>931500</v>
      </c>
      <c r="E62" s="2">
        <f>SUM('[20]Energy Generation Smmary '!B5:D5)</f>
        <v>511400</v>
      </c>
      <c r="F62" s="2">
        <f>SUM('[20]Energy Generation Smmary '!P5:Q5)</f>
        <v>1248000</v>
      </c>
      <c r="G62" s="16">
        <f>SUM('[9]MAR UNIT 1'!$F21+'[9]MAR UNIT 2'!$F21+'[9]MAR UNIT 3'!$F21)*1000</f>
        <v>29260</v>
      </c>
    </row>
    <row r="63" spans="1:7" x14ac:dyDescent="0.3">
      <c r="A63" s="1">
        <v>41335</v>
      </c>
      <c r="B63" s="2">
        <f>SUM('[20]Energy Generation Smmary '!B6:D6)</f>
        <v>545500</v>
      </c>
      <c r="C63" s="2">
        <f>SUM('[20]Energy Generation Smmary '!E6:I6)</f>
        <v>1374400</v>
      </c>
      <c r="D63" s="2">
        <f>SUM('[20]Energy Generation Smmary '!J6:M6)</f>
        <v>936000</v>
      </c>
      <c r="E63" s="2">
        <f>SUM('[20]Energy Generation Smmary '!B6:D6)</f>
        <v>545500</v>
      </c>
      <c r="F63" s="2">
        <f>SUM('[20]Energy Generation Smmary '!P6:Q6)</f>
        <v>1216000</v>
      </c>
      <c r="G63" s="16">
        <f>SUM('[9]MAR UNIT 1'!$F22+'[9]MAR UNIT 2'!$F22+'[9]MAR UNIT 3'!$F22)*1000</f>
        <v>29210</v>
      </c>
    </row>
    <row r="64" spans="1:7" x14ac:dyDescent="0.3">
      <c r="A64" s="1">
        <v>41336</v>
      </c>
      <c r="B64" s="2">
        <f>SUM('[20]Energy Generation Smmary '!B7:D7)</f>
        <v>478000</v>
      </c>
      <c r="C64" s="2">
        <f>SUM('[20]Energy Generation Smmary '!E7:I7)</f>
        <v>1247500</v>
      </c>
      <c r="D64" s="2">
        <f>SUM('[20]Energy Generation Smmary '!J7:M7)</f>
        <v>921800</v>
      </c>
      <c r="E64" s="2">
        <f>SUM('[20]Energy Generation Smmary '!B7:D7)</f>
        <v>478000</v>
      </c>
      <c r="F64" s="2">
        <f>SUM('[20]Energy Generation Smmary '!P7:Q7)</f>
        <v>1120000</v>
      </c>
      <c r="G64" s="16">
        <f>SUM('[9]MAR UNIT 1'!$F23+'[9]MAR UNIT 2'!$F23+'[9]MAR UNIT 3'!$F23)*1000</f>
        <v>18700</v>
      </c>
    </row>
    <row r="65" spans="1:7" x14ac:dyDescent="0.3">
      <c r="A65" s="1">
        <v>41337</v>
      </c>
      <c r="B65" s="2">
        <f>SUM('[20]Energy Generation Smmary '!B8:D8)</f>
        <v>525400</v>
      </c>
      <c r="C65" s="2">
        <f>SUM('[20]Energy Generation Smmary '!E8:I8)</f>
        <v>1323200</v>
      </c>
      <c r="D65" s="2">
        <f>SUM('[20]Energy Generation Smmary '!J8:M8)</f>
        <v>914500</v>
      </c>
      <c r="E65" s="2">
        <f>SUM('[20]Energy Generation Smmary '!B8:D8)</f>
        <v>525400</v>
      </c>
      <c r="F65" s="2">
        <f>SUM('[20]Energy Generation Smmary '!P8:Q8)</f>
        <v>1081000</v>
      </c>
      <c r="G65" s="16">
        <f>SUM('[9]MAR UNIT 1'!$F24+'[9]MAR UNIT 2'!$F24+'[9]MAR UNIT 3'!$F24)*1000</f>
        <v>21520</v>
      </c>
    </row>
    <row r="66" spans="1:7" x14ac:dyDescent="0.3">
      <c r="A66" s="1">
        <v>41338</v>
      </c>
      <c r="B66" s="2">
        <f>SUM('[20]Energy Generation Smmary '!B9:D9)</f>
        <v>580600</v>
      </c>
      <c r="C66" s="2">
        <f>SUM('[20]Energy Generation Smmary '!E9:I9)</f>
        <v>1466000</v>
      </c>
      <c r="D66" s="2">
        <f>SUM('[20]Energy Generation Smmary '!J9:M9)</f>
        <v>907800</v>
      </c>
      <c r="E66" s="2">
        <f>SUM('[20]Energy Generation Smmary '!B9:D9)</f>
        <v>580600</v>
      </c>
      <c r="F66" s="2">
        <f>SUM('[20]Energy Generation Smmary '!P9:Q9)</f>
        <v>1220000</v>
      </c>
      <c r="G66" s="16">
        <f>SUM('[9]MAR UNIT 1'!$F25+'[9]MAR UNIT 2'!$F25+'[9]MAR UNIT 3'!$F25)*1000</f>
        <v>0</v>
      </c>
    </row>
    <row r="67" spans="1:7" x14ac:dyDescent="0.3">
      <c r="A67" s="1">
        <v>41339</v>
      </c>
      <c r="B67" s="2">
        <f>SUM('[20]Energy Generation Smmary '!B10:D10)</f>
        <v>448300</v>
      </c>
      <c r="C67" s="2">
        <f>SUM('[20]Energy Generation Smmary '!E10:I10)</f>
        <v>1538400</v>
      </c>
      <c r="D67" s="2">
        <f>SUM('[20]Energy Generation Smmary '!J10:M10)</f>
        <v>924300</v>
      </c>
      <c r="E67" s="2">
        <f>SUM('[20]Energy Generation Smmary '!B10:D10)</f>
        <v>448300</v>
      </c>
      <c r="F67" s="2">
        <f>SUM('[20]Energy Generation Smmary '!P10:Q10)</f>
        <v>1294000</v>
      </c>
      <c r="G67" s="16">
        <f>SUM('[9]MAR UNIT 1'!$F26+'[9]MAR UNIT 2'!$F26+'[9]MAR UNIT 3'!$F26)*1000</f>
        <v>26170</v>
      </c>
    </row>
    <row r="68" spans="1:7" x14ac:dyDescent="0.3">
      <c r="A68" s="1">
        <v>41340</v>
      </c>
      <c r="B68" s="2">
        <f>SUM('[20]Energy Generation Smmary '!B11:D11)</f>
        <v>548000</v>
      </c>
      <c r="C68" s="2">
        <f>SUM('[20]Energy Generation Smmary '!E11:I11)</f>
        <v>1505300</v>
      </c>
      <c r="D68" s="2">
        <f>SUM('[20]Energy Generation Smmary '!J11:M11)</f>
        <v>935600</v>
      </c>
      <c r="E68" s="2">
        <f>SUM('[20]Energy Generation Smmary '!B11:D11)</f>
        <v>548000</v>
      </c>
      <c r="F68" s="2">
        <f>SUM('[20]Energy Generation Smmary '!P11:Q11)</f>
        <v>1287000</v>
      </c>
      <c r="G68" s="16">
        <f>SUM('[9]MAR UNIT 1'!$F27+'[9]MAR UNIT 2'!$F27+'[9]MAR UNIT 3'!$F27)*1000</f>
        <v>24080</v>
      </c>
    </row>
    <row r="69" spans="1:7" x14ac:dyDescent="0.3">
      <c r="A69" s="1">
        <v>41341</v>
      </c>
      <c r="B69" s="2">
        <f>SUM('[20]Energy Generation Smmary '!B12:D12)</f>
        <v>578700</v>
      </c>
      <c r="C69" s="2">
        <f>SUM('[20]Energy Generation Smmary '!E12:I12)</f>
        <v>1424600</v>
      </c>
      <c r="D69" s="2">
        <f>SUM('[20]Energy Generation Smmary '!J12:M12)</f>
        <v>932300</v>
      </c>
      <c r="E69" s="2">
        <f>SUM('[20]Energy Generation Smmary '!B12:D12)</f>
        <v>578700</v>
      </c>
      <c r="F69" s="2">
        <f>SUM('[20]Energy Generation Smmary '!P12:Q12)</f>
        <v>1308000</v>
      </c>
      <c r="G69" s="16">
        <f>SUM('[9]MAR UNIT 1'!$F28+'[9]MAR UNIT 2'!$F28+'[9]MAR UNIT 3'!$F28)*1000</f>
        <v>20420</v>
      </c>
    </row>
    <row r="70" spans="1:7" x14ac:dyDescent="0.3">
      <c r="A70" s="1">
        <v>41342</v>
      </c>
      <c r="B70" s="2">
        <f>SUM('[20]Energy Generation Smmary '!B13:D13)</f>
        <v>571500</v>
      </c>
      <c r="C70" s="2">
        <f>SUM('[20]Energy Generation Smmary '!E13:I13)</f>
        <v>1481200</v>
      </c>
      <c r="D70" s="2">
        <f>SUM('[20]Energy Generation Smmary '!J13:M13)</f>
        <v>935000</v>
      </c>
      <c r="E70" s="2">
        <f>SUM('[20]Energy Generation Smmary '!B13:D13)</f>
        <v>571500</v>
      </c>
      <c r="F70" s="2">
        <f>SUM('[20]Energy Generation Smmary '!P13:Q13)</f>
        <v>1244000</v>
      </c>
      <c r="G70" s="16">
        <f>SUM('[9]MAR UNIT 1'!$F29+'[9]MAR UNIT 2'!$F29+'[9]MAR UNIT 3'!$F29)*1000</f>
        <v>30090</v>
      </c>
    </row>
    <row r="71" spans="1:7" x14ac:dyDescent="0.3">
      <c r="A71" s="1">
        <v>41343</v>
      </c>
      <c r="B71" s="2">
        <f>SUM('[20]Energy Generation Smmary '!B14:D14)</f>
        <v>437600</v>
      </c>
      <c r="C71" s="2">
        <f>SUM('[20]Energy Generation Smmary '!E14:I14)</f>
        <v>1249800</v>
      </c>
      <c r="D71" s="2">
        <f>SUM('[20]Energy Generation Smmary '!J14:M14)</f>
        <v>944000</v>
      </c>
      <c r="E71" s="2">
        <f>SUM('[20]Energy Generation Smmary '!B14:D14)</f>
        <v>437600</v>
      </c>
      <c r="F71" s="2">
        <f>SUM('[20]Energy Generation Smmary '!P14:Q14)</f>
        <v>1159000</v>
      </c>
      <c r="G71" s="16">
        <f>SUM('[9]MAR UNIT 1'!$F30+'[9]MAR UNIT 2'!$F30+'[9]MAR UNIT 3'!$F30)*1000</f>
        <v>26240</v>
      </c>
    </row>
    <row r="72" spans="1:7" x14ac:dyDescent="0.3">
      <c r="A72" s="1">
        <v>41344</v>
      </c>
      <c r="B72" s="2">
        <f>SUM('[20]Energy Generation Smmary '!B15:D15)</f>
        <v>506900</v>
      </c>
      <c r="C72" s="2">
        <f>SUM('[20]Energy Generation Smmary '!E15:I15)</f>
        <v>1392600</v>
      </c>
      <c r="D72" s="2">
        <f>SUM('[20]Energy Generation Smmary '!J15:M15)</f>
        <v>936100</v>
      </c>
      <c r="E72" s="2">
        <f>SUM('[20]Energy Generation Smmary '!B15:D15)</f>
        <v>506900</v>
      </c>
      <c r="F72" s="2">
        <f>SUM('[20]Energy Generation Smmary '!P15:Q15)</f>
        <v>1256000</v>
      </c>
      <c r="G72" s="16">
        <f>SUM('[9]MAR UNIT 1'!$F31+'[9]MAR UNIT 2'!$F31+'[9]MAR UNIT 3'!$F31)*1000</f>
        <v>19860</v>
      </c>
    </row>
    <row r="73" spans="1:7" x14ac:dyDescent="0.3">
      <c r="A73" s="1">
        <v>41345</v>
      </c>
      <c r="B73" s="2">
        <f>SUM('[20]Energy Generation Smmary '!B16:D16)</f>
        <v>569300</v>
      </c>
      <c r="C73" s="2">
        <f>SUM('[20]Energy Generation Smmary '!E16:I16)</f>
        <v>1557500</v>
      </c>
      <c r="D73" s="2">
        <f>SUM('[20]Energy Generation Smmary '!J16:M16)</f>
        <v>919900</v>
      </c>
      <c r="E73" s="2">
        <f>SUM('[20]Energy Generation Smmary '!B16:D16)</f>
        <v>569300</v>
      </c>
      <c r="F73" s="2">
        <f>SUM('[20]Energy Generation Smmary '!P16:Q16)</f>
        <v>1196000</v>
      </c>
      <c r="G73" s="16">
        <f>SUM('[9]MAR UNIT 1'!$F32+'[9]MAR UNIT 2'!$F32+'[9]MAR UNIT 3'!$F32)*1000</f>
        <v>29710</v>
      </c>
    </row>
    <row r="74" spans="1:7" x14ac:dyDescent="0.3">
      <c r="A74" s="1">
        <v>41346</v>
      </c>
      <c r="B74" s="2">
        <f>SUM('[20]Energy Generation Smmary '!B17:D17)</f>
        <v>567600</v>
      </c>
      <c r="C74" s="2">
        <f>SUM('[20]Energy Generation Smmary '!E17:I17)</f>
        <v>1567000</v>
      </c>
      <c r="D74" s="2">
        <f>SUM('[20]Energy Generation Smmary '!J17:M17)</f>
        <v>932200</v>
      </c>
      <c r="E74" s="2">
        <f>SUM('[20]Energy Generation Smmary '!B17:D17)</f>
        <v>567600</v>
      </c>
      <c r="F74" s="2">
        <f>SUM('[20]Energy Generation Smmary '!P17:Q17)</f>
        <v>1222000</v>
      </c>
      <c r="G74" s="16">
        <f>SUM('[9]MAR UNIT 1'!$F33+'[9]MAR UNIT 2'!$F33+'[9]MAR UNIT 3'!$F33)*1000</f>
        <v>25410</v>
      </c>
    </row>
    <row r="75" spans="1:7" x14ac:dyDescent="0.3">
      <c r="A75" s="1">
        <v>41347</v>
      </c>
      <c r="B75" s="2">
        <f>SUM('[20]Energy Generation Smmary '!B18:D18)</f>
        <v>633600</v>
      </c>
      <c r="C75" s="2">
        <f>SUM('[20]Energy Generation Smmary '!E18:I18)</f>
        <v>1514800</v>
      </c>
      <c r="D75" s="2">
        <f>SUM('[20]Energy Generation Smmary '!J18:M18)</f>
        <v>923600</v>
      </c>
      <c r="E75" s="2">
        <f>SUM('[20]Energy Generation Smmary '!B18:D18)</f>
        <v>633600</v>
      </c>
      <c r="F75" s="2">
        <f>SUM('[20]Energy Generation Smmary '!P18:Q18)</f>
        <v>1270000</v>
      </c>
      <c r="G75" s="16">
        <f>SUM('[9]MAR UNIT 1'!$F34+'[9]MAR UNIT 2'!$F34+'[9]MAR UNIT 3'!$F34)*1000</f>
        <v>33600</v>
      </c>
    </row>
    <row r="76" spans="1:7" x14ac:dyDescent="0.3">
      <c r="A76" s="1">
        <v>41348</v>
      </c>
      <c r="B76" s="2">
        <f>SUM('[20]Energy Generation Smmary '!B19:D19)</f>
        <v>589400</v>
      </c>
      <c r="C76" s="2">
        <f>SUM('[20]Energy Generation Smmary '!E19:I19)</f>
        <v>1485200</v>
      </c>
      <c r="D76" s="2">
        <f>SUM('[20]Energy Generation Smmary '!J19:M19)</f>
        <v>925200</v>
      </c>
      <c r="E76" s="2">
        <f>SUM('[20]Energy Generation Smmary '!B19:D19)</f>
        <v>589400</v>
      </c>
      <c r="F76" s="2">
        <f>SUM('[20]Energy Generation Smmary '!P19:Q19)</f>
        <v>1309000</v>
      </c>
      <c r="G76" s="16">
        <f>SUM('[9]MAR UNIT 1'!$F35+'[9]MAR UNIT 2'!$F35+'[9]MAR UNIT 3'!$F35)*1000</f>
        <v>28470</v>
      </c>
    </row>
    <row r="77" spans="1:7" x14ac:dyDescent="0.3">
      <c r="A77" s="1">
        <v>41349</v>
      </c>
      <c r="B77" s="2">
        <f>SUM('[20]Energy Generation Smmary '!B20:D20)</f>
        <v>581400</v>
      </c>
      <c r="C77" s="2">
        <f>SUM('[20]Energy Generation Smmary '!E20:I20)</f>
        <v>1419000</v>
      </c>
      <c r="D77" s="2">
        <f>SUM('[20]Energy Generation Smmary '!J20:M20)</f>
        <v>926500</v>
      </c>
      <c r="E77" s="2">
        <f>SUM('[20]Energy Generation Smmary '!B20:D20)</f>
        <v>581400</v>
      </c>
      <c r="F77" s="2">
        <f>SUM('[20]Energy Generation Smmary '!P20:Q20)</f>
        <v>1232000</v>
      </c>
      <c r="G77" s="16">
        <f>SUM('[9]MAR UNIT 1'!$F36+'[9]MAR UNIT 2'!$F36+'[9]MAR UNIT 3'!$F36)*1000</f>
        <v>30630</v>
      </c>
    </row>
    <row r="78" spans="1:7" x14ac:dyDescent="0.3">
      <c r="A78" s="1">
        <v>41350</v>
      </c>
      <c r="B78" s="2">
        <f>SUM('[20]Energy Generation Smmary '!B21:D21)</f>
        <v>579000</v>
      </c>
      <c r="C78" s="2">
        <f>SUM('[20]Energy Generation Smmary '!E21:I21)</f>
        <v>1329700</v>
      </c>
      <c r="D78" s="2">
        <f>SUM('[20]Energy Generation Smmary '!J21:M21)</f>
        <v>939700</v>
      </c>
      <c r="E78" s="2">
        <f>SUM('[20]Energy Generation Smmary '!B21:D21)</f>
        <v>579000</v>
      </c>
      <c r="F78" s="2">
        <f>SUM('[20]Energy Generation Smmary '!P21:Q21)</f>
        <v>1100000</v>
      </c>
      <c r="G78" s="16">
        <f>SUM('[9]MAR UNIT 1'!$F37+'[9]MAR UNIT 2'!$F37+'[9]MAR UNIT 3'!$F37)*1000</f>
        <v>29830</v>
      </c>
    </row>
    <row r="79" spans="1:7" x14ac:dyDescent="0.3">
      <c r="A79" s="1">
        <v>41351</v>
      </c>
      <c r="B79" s="2">
        <f>SUM('[20]Energy Generation Smmary '!B22:D22)</f>
        <v>572300</v>
      </c>
      <c r="C79" s="2">
        <f>SUM('[20]Energy Generation Smmary '!E22:I22)</f>
        <v>1386300</v>
      </c>
      <c r="D79" s="2">
        <f>SUM('[20]Energy Generation Smmary '!J22:M22)</f>
        <v>950400</v>
      </c>
      <c r="E79" s="2">
        <f>SUM('[20]Energy Generation Smmary '!B22:D22)</f>
        <v>572300</v>
      </c>
      <c r="F79" s="2">
        <f>SUM('[20]Energy Generation Smmary '!P22:Q22)</f>
        <v>1169000</v>
      </c>
      <c r="G79" s="16">
        <f>SUM('[9]MAR UNIT 1'!$F38+'[9]MAR UNIT 2'!$F38+'[9]MAR UNIT 3'!$F38)*1000</f>
        <v>24570</v>
      </c>
    </row>
    <row r="80" spans="1:7" x14ac:dyDescent="0.3">
      <c r="A80" s="1">
        <v>41352</v>
      </c>
      <c r="B80" s="2">
        <f>SUM('[20]Energy Generation Smmary '!B23:D23)</f>
        <v>583000</v>
      </c>
      <c r="C80" s="2">
        <f>SUM('[20]Energy Generation Smmary '!E23:I23)</f>
        <v>1487700</v>
      </c>
      <c r="D80" s="2">
        <f>SUM('[20]Energy Generation Smmary '!J23:M23)</f>
        <v>950200</v>
      </c>
      <c r="E80" s="2">
        <f>SUM('[20]Energy Generation Smmary '!B23:D23)</f>
        <v>583000</v>
      </c>
      <c r="F80" s="2">
        <f>SUM('[20]Energy Generation Smmary '!P23:Q23)</f>
        <v>1231000</v>
      </c>
      <c r="G80" s="16">
        <f>SUM('[9]MAR UNIT 1'!$F39+'[9]MAR UNIT 2'!$F39+'[9]MAR UNIT 3'!$F39)*1000</f>
        <v>20300</v>
      </c>
    </row>
    <row r="81" spans="1:7" x14ac:dyDescent="0.3">
      <c r="A81" s="1">
        <v>41353</v>
      </c>
      <c r="B81" s="2">
        <f>SUM('[20]Energy Generation Smmary '!B24:D24)</f>
        <v>579100</v>
      </c>
      <c r="C81" s="2">
        <f>SUM('[20]Energy Generation Smmary '!E24:I24)</f>
        <v>1527900</v>
      </c>
      <c r="D81" s="2">
        <f>SUM('[20]Energy Generation Smmary '!J24:M24)</f>
        <v>944700</v>
      </c>
      <c r="E81" s="2">
        <f>SUM('[20]Energy Generation Smmary '!B24:D24)</f>
        <v>579100</v>
      </c>
      <c r="F81" s="2">
        <f>SUM('[20]Energy Generation Smmary '!P24:Q24)</f>
        <v>1267000</v>
      </c>
      <c r="G81" s="16">
        <f>SUM('[9]MAR UNIT 1'!$F40+'[9]MAR UNIT 2'!$F40+'[9]MAR UNIT 3'!$F40)*1000</f>
        <v>31010</v>
      </c>
    </row>
    <row r="82" spans="1:7" x14ac:dyDescent="0.3">
      <c r="A82" s="1">
        <v>41354</v>
      </c>
      <c r="B82" s="2">
        <f>SUM('[20]Energy Generation Smmary '!B25:D25)</f>
        <v>489100</v>
      </c>
      <c r="C82" s="2">
        <f>SUM('[20]Energy Generation Smmary '!E25:I25)</f>
        <v>1544300</v>
      </c>
      <c r="D82" s="2">
        <f>SUM('[20]Energy Generation Smmary '!J25:M25)</f>
        <v>946200</v>
      </c>
      <c r="E82" s="2">
        <f>SUM('[20]Energy Generation Smmary '!B25:D25)</f>
        <v>489100</v>
      </c>
      <c r="F82" s="2">
        <f>SUM('[20]Energy Generation Smmary '!P25:Q25)</f>
        <v>1317000</v>
      </c>
      <c r="G82" s="16">
        <f>SUM('[9]MAR UNIT 1'!$F41+'[9]MAR UNIT 2'!$F41+'[9]MAR UNIT 3'!$F41)*1000</f>
        <v>25620</v>
      </c>
    </row>
    <row r="83" spans="1:7" x14ac:dyDescent="0.3">
      <c r="A83" s="1">
        <v>41355</v>
      </c>
      <c r="B83" s="2">
        <f>SUM('[20]Energy Generation Smmary '!B26:D26)</f>
        <v>552600</v>
      </c>
      <c r="C83" s="2">
        <f>SUM('[20]Energy Generation Smmary '!E26:I26)</f>
        <v>1515600</v>
      </c>
      <c r="D83" s="2">
        <f>SUM('[20]Energy Generation Smmary '!J26:M26)</f>
        <v>942600</v>
      </c>
      <c r="E83" s="2">
        <f>SUM('[20]Energy Generation Smmary '!B26:D26)</f>
        <v>552600</v>
      </c>
      <c r="F83" s="2">
        <f>SUM('[20]Energy Generation Smmary '!P26:Q26)</f>
        <v>1299000</v>
      </c>
      <c r="G83" s="16">
        <f>SUM('[9]MAR UNIT 1'!$F42+'[9]MAR UNIT 2'!$F42+'[9]MAR UNIT 3'!$F42)*1000</f>
        <v>30300</v>
      </c>
    </row>
    <row r="84" spans="1:7" x14ac:dyDescent="0.3">
      <c r="A84" s="1">
        <v>41356</v>
      </c>
      <c r="B84" s="2">
        <f>SUM('[20]Energy Generation Smmary '!B27:D27)</f>
        <v>564600</v>
      </c>
      <c r="C84" s="2">
        <f>SUM('[20]Energy Generation Smmary '!E27:I27)</f>
        <v>1414500</v>
      </c>
      <c r="D84" s="2">
        <f>SUM('[20]Energy Generation Smmary '!J27:M27)</f>
        <v>959400</v>
      </c>
      <c r="E84" s="2">
        <f>SUM('[20]Energy Generation Smmary '!B27:D27)</f>
        <v>564600</v>
      </c>
      <c r="F84" s="2">
        <f>SUM('[20]Energy Generation Smmary '!P27:Q27)</f>
        <v>1255000</v>
      </c>
      <c r="G84" s="16">
        <f>SUM('[9]MAR UNIT 1'!$F43+'[9]MAR UNIT 2'!$F43+'[9]MAR UNIT 3'!$F43)*1000</f>
        <v>28380</v>
      </c>
    </row>
    <row r="85" spans="1:7" x14ac:dyDescent="0.3">
      <c r="A85" s="1">
        <v>41357</v>
      </c>
      <c r="B85" s="2">
        <f>SUM('[20]Energy Generation Smmary '!B28:D28)</f>
        <v>493300</v>
      </c>
      <c r="C85" s="2">
        <f>SUM('[20]Energy Generation Smmary '!E28:I28)</f>
        <v>1387600</v>
      </c>
      <c r="D85" s="2">
        <f>SUM('[20]Energy Generation Smmary '!J28:M28)</f>
        <v>924500</v>
      </c>
      <c r="E85" s="2">
        <f>SUM('[20]Energy Generation Smmary '!B28:D28)</f>
        <v>493300</v>
      </c>
      <c r="F85" s="2">
        <f>SUM('[20]Energy Generation Smmary '!P28:Q28)</f>
        <v>1184000</v>
      </c>
      <c r="G85" s="16">
        <f>SUM('[9]MAR UNIT 1'!$F44+'[9]MAR UNIT 2'!$F44+'[9]MAR UNIT 3'!$F44)*1000</f>
        <v>24030</v>
      </c>
    </row>
    <row r="86" spans="1:7" x14ac:dyDescent="0.3">
      <c r="A86" s="1">
        <v>41358</v>
      </c>
      <c r="B86" s="2">
        <f>SUM('[20]Energy Generation Smmary '!B29:D29)</f>
        <v>568800</v>
      </c>
      <c r="C86" s="2">
        <f>SUM('[20]Energy Generation Smmary '!E29:I29)</f>
        <v>1503600</v>
      </c>
      <c r="D86" s="2">
        <f>SUM('[20]Energy Generation Smmary '!J29:M29)</f>
        <v>945600</v>
      </c>
      <c r="E86" s="2">
        <f>SUM('[20]Energy Generation Smmary '!B29:D29)</f>
        <v>568800</v>
      </c>
      <c r="F86" s="2">
        <f>SUM('[20]Energy Generation Smmary '!P29:Q29)</f>
        <v>1191000</v>
      </c>
      <c r="G86" s="16">
        <f>SUM('[9]MAR UNIT 1'!$F45+'[9]MAR UNIT 2'!$F45+'[9]MAR UNIT 3'!$F45)*1000</f>
        <v>26720</v>
      </c>
    </row>
    <row r="87" spans="1:7" x14ac:dyDescent="0.3">
      <c r="A87" s="1">
        <v>41359</v>
      </c>
      <c r="B87" s="2">
        <f>SUM('[20]Energy Generation Smmary '!B30:D30)</f>
        <v>589300</v>
      </c>
      <c r="C87" s="2">
        <f>SUM('[20]Energy Generation Smmary '!E30:I30)</f>
        <v>1611900</v>
      </c>
      <c r="D87" s="2">
        <f>SUM('[20]Energy Generation Smmary '!J30:M30)</f>
        <v>932400</v>
      </c>
      <c r="E87" s="2">
        <f>SUM('[20]Energy Generation Smmary '!B30:D30)</f>
        <v>589300</v>
      </c>
      <c r="F87" s="2">
        <f>SUM('[20]Energy Generation Smmary '!P30:Q30)</f>
        <v>1241000</v>
      </c>
      <c r="G87" s="16">
        <f>SUM('[9]MAR UNIT 1'!$F46+'[9]MAR UNIT 2'!$F46+'[9]MAR UNIT 3'!$F46)*1000</f>
        <v>29230</v>
      </c>
    </row>
    <row r="88" spans="1:7" x14ac:dyDescent="0.3">
      <c r="A88" s="1">
        <v>41360</v>
      </c>
      <c r="B88" s="2">
        <f>SUM('[20]Energy Generation Smmary '!B31:D31)</f>
        <v>584500</v>
      </c>
      <c r="C88" s="2">
        <f>SUM('[20]Energy Generation Smmary '!E31:I31)</f>
        <v>1557000</v>
      </c>
      <c r="D88" s="2">
        <f>SUM('[20]Energy Generation Smmary '!J31:M31)</f>
        <v>937800</v>
      </c>
      <c r="E88" s="2">
        <f>SUM('[20]Energy Generation Smmary '!B31:D31)</f>
        <v>584500</v>
      </c>
      <c r="F88" s="2">
        <f>SUM('[20]Energy Generation Smmary '!P31:Q31)</f>
        <v>1270000</v>
      </c>
      <c r="G88" s="16">
        <f>SUM('[9]MAR UNIT 1'!$F47+'[9]MAR UNIT 2'!$F47+'[9]MAR UNIT 3'!$F47)*1000</f>
        <v>31230</v>
      </c>
    </row>
    <row r="89" spans="1:7" x14ac:dyDescent="0.3">
      <c r="A89" s="1">
        <v>41361</v>
      </c>
      <c r="B89" s="2">
        <f>SUM('[20]Energy Generation Smmary '!B32:D32)</f>
        <v>555900</v>
      </c>
      <c r="C89" s="2">
        <f>SUM('[20]Energy Generation Smmary '!E32:I32)</f>
        <v>1548100</v>
      </c>
      <c r="D89" s="2">
        <f>SUM('[20]Energy Generation Smmary '!J32:M32)</f>
        <v>886600</v>
      </c>
      <c r="E89" s="2">
        <f>SUM('[20]Energy Generation Smmary '!B32:D32)</f>
        <v>555900</v>
      </c>
      <c r="F89" s="2">
        <f>SUM('[20]Energy Generation Smmary '!P32:Q32)</f>
        <v>1248000</v>
      </c>
      <c r="G89" s="16">
        <f>SUM('[9]MAR UNIT 1'!$F48+'[9]MAR UNIT 2'!$F48+'[9]MAR UNIT 3'!$F48)*1000</f>
        <v>28680</v>
      </c>
    </row>
    <row r="90" spans="1:7" x14ac:dyDescent="0.3">
      <c r="A90" s="1">
        <v>41362</v>
      </c>
      <c r="B90" s="2">
        <f>SUM('[20]Energy Generation Smmary '!B33:D33)</f>
        <v>585150</v>
      </c>
      <c r="C90" s="2">
        <f>SUM('[20]Energy Generation Smmary '!E33:I33)</f>
        <v>1612800</v>
      </c>
      <c r="D90" s="2">
        <f>SUM('[20]Energy Generation Smmary '!J33:M33)</f>
        <v>237300</v>
      </c>
      <c r="E90" s="2">
        <f>SUM('[20]Energy Generation Smmary '!B33:D33)</f>
        <v>585150</v>
      </c>
      <c r="F90" s="2">
        <f>SUM('[20]Energy Generation Smmary '!P33:Q33)</f>
        <v>1216000</v>
      </c>
      <c r="G90" s="16">
        <f>SUM('[9]MAR UNIT 1'!$F49+'[9]MAR UNIT 2'!$F49+'[9]MAR UNIT 3'!$F49)*1000</f>
        <v>24890</v>
      </c>
    </row>
    <row r="91" spans="1:7" x14ac:dyDescent="0.3">
      <c r="A91" s="3">
        <v>41363</v>
      </c>
      <c r="B91" s="2">
        <f>SUM('[20]Energy Generation Smmary '!B34:D34)</f>
        <v>585200</v>
      </c>
      <c r="C91" s="2">
        <f>SUM('[20]Energy Generation Smmary '!E34:I34)</f>
        <v>1664800</v>
      </c>
      <c r="D91" s="2">
        <f>SUM('[20]Energy Generation Smmary '!J34:M34)</f>
        <v>223000</v>
      </c>
      <c r="E91" s="2">
        <f>SUM('[20]Energy Generation Smmary '!B34:D34)</f>
        <v>585200</v>
      </c>
      <c r="F91" s="2">
        <f>SUM('[20]Energy Generation Smmary '!P34:Q34)</f>
        <v>1240000</v>
      </c>
      <c r="G91" s="10">
        <f>SUM('[9]MAR UNIT 1'!$F50+'[9]MAR UNIT 2'!$F50+'[9]MAR UNIT 3'!$F50)*1000</f>
        <v>23010</v>
      </c>
    </row>
    <row r="92" spans="1:7" x14ac:dyDescent="0.3">
      <c r="A92" s="1">
        <v>41364</v>
      </c>
      <c r="B92" s="2">
        <f>SUM('[20]Energy Generation Smmary '!B35:D35)</f>
        <v>101600</v>
      </c>
      <c r="C92" s="2">
        <f>SUM('[20]Energy Generation Smmary '!E35:I35)</f>
        <v>388800</v>
      </c>
      <c r="D92" s="2">
        <f>SUM('[20]Energy Generation Smmary '!J35:M35)</f>
        <v>770600</v>
      </c>
      <c r="E92" s="2">
        <f>SUM('[20]Energy Generation Smmary '!B35:D35)</f>
        <v>101600</v>
      </c>
      <c r="F92" s="2">
        <f>SUM('[20]Energy Generation Smmary '!P35:Q35)</f>
        <v>1183000</v>
      </c>
      <c r="G92" s="10">
        <f>SUM('[9]MAR UNIT 1'!$F51+'[9]MAR UNIT 2'!$F51+'[9]MAR UNIT 3'!$F51)*1000</f>
        <v>16910</v>
      </c>
    </row>
    <row r="93" spans="1:7" x14ac:dyDescent="0.3">
      <c r="A93" s="1">
        <v>41365</v>
      </c>
      <c r="B93" s="2">
        <f>SUM('[21]Energy Generation Smmary '!B5:D5)</f>
        <v>75600</v>
      </c>
      <c r="C93" s="2">
        <f>SUM('[21]Energy Generation Smmary '!E5:I5)</f>
        <v>539400</v>
      </c>
      <c r="D93" s="2">
        <f>SUM('[21]Energy Generation Smmary '!J5:M5)</f>
        <v>936900</v>
      </c>
      <c r="E93" s="2">
        <f>SUM('[21]Energy Generation Smmary '!N5:O5)</f>
        <v>824000</v>
      </c>
      <c r="F93" s="2">
        <f>SUM('[21]Energy Generation Smmary '!P5:Q5)</f>
        <v>1231000</v>
      </c>
      <c r="G93" s="10">
        <f>SUM('[9]APR UNIT 1'!$F21+'[9]APR UNIT 2'!$F21+'[9]APR UNIT 3'!$F21)*1000</f>
        <v>39000</v>
      </c>
    </row>
    <row r="94" spans="1:7" x14ac:dyDescent="0.3">
      <c r="A94" s="1">
        <v>41366</v>
      </c>
      <c r="B94" s="2">
        <f>SUM('[21]Energy Generation Smmary '!B6:D6)</f>
        <v>311400</v>
      </c>
      <c r="C94" s="2">
        <f>SUM('[21]Energy Generation Smmary '!E6:I6)</f>
        <v>1580700</v>
      </c>
      <c r="D94" s="2">
        <f>SUM('[21]Energy Generation Smmary '!J6:M6)</f>
        <v>952900</v>
      </c>
      <c r="E94" s="2">
        <f>SUM('[21]Energy Generation Smmary '!N6:O6)</f>
        <v>894000</v>
      </c>
      <c r="F94" s="2">
        <f>SUM('[21]Energy Generation Smmary '!P6:Q6)</f>
        <v>1306000</v>
      </c>
      <c r="G94" s="10">
        <f>SUM('[9]APR UNIT 1'!$F22+'[9]APR UNIT 2'!$F22+'[9]APR UNIT 3'!$F22)*1000</f>
        <v>62970</v>
      </c>
    </row>
    <row r="95" spans="1:7" x14ac:dyDescent="0.3">
      <c r="A95" s="1">
        <v>41367</v>
      </c>
      <c r="B95" s="2">
        <f>SUM('[21]Energy Generation Smmary '!B7:D7)</f>
        <v>350800</v>
      </c>
      <c r="C95" s="2">
        <f>SUM('[21]Energy Generation Smmary '!E7:I7)</f>
        <v>1618900</v>
      </c>
      <c r="D95" s="2">
        <f>SUM('[21]Energy Generation Smmary '!J7:M7)</f>
        <v>922433</v>
      </c>
      <c r="E95" s="2">
        <f>SUM('[21]Energy Generation Smmary '!N7:O7)</f>
        <v>978000</v>
      </c>
      <c r="F95" s="2">
        <f>SUM('[21]Energy Generation Smmary '!P7:Q7)</f>
        <v>1250000</v>
      </c>
      <c r="G95" s="10">
        <f>SUM('[9]APR UNIT 1'!$F23+'[9]APR UNIT 2'!$F23+'[9]APR UNIT 3'!$F23)*1000</f>
        <v>68330</v>
      </c>
    </row>
    <row r="96" spans="1:7" x14ac:dyDescent="0.3">
      <c r="A96" s="1">
        <v>41368</v>
      </c>
      <c r="B96" s="2">
        <f>SUM('[21]Energy Generation Smmary '!B8:D8)</f>
        <v>353400</v>
      </c>
      <c r="C96" s="2">
        <f>SUM('[21]Energy Generation Smmary '!E8:I8)</f>
        <v>1646000</v>
      </c>
      <c r="D96" s="2">
        <f>SUM('[21]Energy Generation Smmary '!J8:M8)</f>
        <v>946200</v>
      </c>
      <c r="E96" s="2">
        <f>SUM('[21]Energy Generation Smmary '!N8:O8)</f>
        <v>939000</v>
      </c>
      <c r="F96" s="2">
        <f>SUM('[21]Energy Generation Smmary '!P8:Q8)</f>
        <v>1347000</v>
      </c>
      <c r="G96" s="10">
        <f>SUM('[9]APR UNIT 1'!$F24+'[9]APR UNIT 2'!$F24+'[9]APR UNIT 3'!$F24)*1000</f>
        <v>64009.999999999993</v>
      </c>
    </row>
    <row r="97" spans="1:7" x14ac:dyDescent="0.3">
      <c r="A97" s="1">
        <v>41369</v>
      </c>
      <c r="B97" s="2">
        <f>SUM('[21]Energy Generation Smmary '!B9:D9)</f>
        <v>381800</v>
      </c>
      <c r="C97" s="2">
        <f>SUM('[21]Energy Generation Smmary '!E9:I9)</f>
        <v>1555800</v>
      </c>
      <c r="D97" s="2">
        <f>SUM('[21]Energy Generation Smmary '!J9:M9)</f>
        <v>950700</v>
      </c>
      <c r="E97" s="2">
        <f>SUM('[21]Energy Generation Smmary '!N9:O9)</f>
        <v>999000</v>
      </c>
      <c r="F97" s="2">
        <f>SUM('[21]Energy Generation Smmary '!P9:Q9)</f>
        <v>1307000</v>
      </c>
      <c r="G97" s="10">
        <f>SUM('[9]APR UNIT 1'!$F25+'[9]APR UNIT 2'!$F25+'[9]APR UNIT 3'!$F25)*1000</f>
        <v>61540.000000000007</v>
      </c>
    </row>
    <row r="98" spans="1:7" x14ac:dyDescent="0.3">
      <c r="A98" s="1">
        <v>41370</v>
      </c>
      <c r="B98" s="2">
        <f>SUM('[21]Energy Generation Smmary '!B10:D10)</f>
        <v>278700</v>
      </c>
      <c r="C98" s="2">
        <f>SUM('[21]Energy Generation Smmary '!E10:I10)</f>
        <v>1537900</v>
      </c>
      <c r="D98" s="2">
        <f>SUM('[21]Energy Generation Smmary '!J10:M10)</f>
        <v>942700</v>
      </c>
      <c r="E98" s="2">
        <f>SUM('[21]Energy Generation Smmary '!N10:O10)</f>
        <v>975000</v>
      </c>
      <c r="F98" s="2">
        <f>SUM('[21]Energy Generation Smmary '!P10:Q10)</f>
        <v>1271000</v>
      </c>
      <c r="G98" s="10">
        <f>SUM('[9]APR UNIT 1'!$F26+'[9]APR UNIT 2'!$F26+'[9]APR UNIT 3'!$F26)*1000</f>
        <v>65820</v>
      </c>
    </row>
    <row r="99" spans="1:7" x14ac:dyDescent="0.3">
      <c r="A99" s="1">
        <v>41371</v>
      </c>
      <c r="B99" s="2">
        <f>SUM('[21]Energy Generation Smmary '!B11:D11)</f>
        <v>350700</v>
      </c>
      <c r="C99" s="2">
        <f>SUM('[21]Energy Generation Smmary '!E11:I11)</f>
        <v>1346000</v>
      </c>
      <c r="D99" s="2">
        <f>SUM('[21]Energy Generation Smmary '!J11:M11)</f>
        <v>953200</v>
      </c>
      <c r="E99" s="2">
        <f>SUM('[21]Energy Generation Smmary '!N11:O11)</f>
        <v>710000</v>
      </c>
      <c r="F99" s="2">
        <f>SUM('[21]Energy Generation Smmary '!P11:Q11)</f>
        <v>1158000</v>
      </c>
      <c r="G99" s="10">
        <f>SUM('[9]APR UNIT 1'!$F27+'[9]APR UNIT 2'!$F27+'[9]APR UNIT 3'!$F27)*1000</f>
        <v>55810</v>
      </c>
    </row>
    <row r="100" spans="1:7" x14ac:dyDescent="0.3">
      <c r="A100" s="1">
        <v>41372</v>
      </c>
      <c r="B100" s="2">
        <f>SUM('[21]Energy Generation Smmary '!B12:D12)</f>
        <v>337000</v>
      </c>
      <c r="C100" s="2">
        <f>SUM('[21]Energy Generation Smmary '!E12:I12)</f>
        <v>1574000</v>
      </c>
      <c r="D100" s="2">
        <f>SUM('[21]Energy Generation Smmary '!J12:M12)</f>
        <v>945700</v>
      </c>
      <c r="E100" s="2">
        <f>SUM('[21]Energy Generation Smmary '!N12:O12)</f>
        <v>874000</v>
      </c>
      <c r="F100" s="2">
        <f>SUM('[21]Energy Generation Smmary '!P12:Q12)</f>
        <v>1255000</v>
      </c>
      <c r="G100" s="10">
        <f>SUM('[9]APR UNIT 1'!$F28+'[9]APR UNIT 2'!$F28+'[9]APR UNIT 3'!$F28)*1000</f>
        <v>49489.999999999993</v>
      </c>
    </row>
    <row r="101" spans="1:7" x14ac:dyDescent="0.3">
      <c r="A101" s="1">
        <v>41373</v>
      </c>
      <c r="B101" s="2">
        <f>SUM('[21]Energy Generation Smmary '!B13:D13)</f>
        <v>368400</v>
      </c>
      <c r="C101" s="2">
        <f>SUM('[21]Energy Generation Smmary '!E13:I13)</f>
        <v>1620300</v>
      </c>
      <c r="D101" s="2">
        <f>SUM('[21]Energy Generation Smmary '!J13:M13)</f>
        <v>948500</v>
      </c>
      <c r="E101" s="2">
        <f>SUM('[21]Energy Generation Smmary '!N13:O13)</f>
        <v>761000</v>
      </c>
      <c r="F101" s="2">
        <f>SUM('[21]Energy Generation Smmary '!P13:Q13)</f>
        <v>1277000</v>
      </c>
      <c r="G101" s="10">
        <f>SUM('[9]APR UNIT 1'!$F29+'[9]APR UNIT 2'!$F29+'[9]APR UNIT 3'!$F29)*1000</f>
        <v>58110</v>
      </c>
    </row>
    <row r="102" spans="1:7" x14ac:dyDescent="0.3">
      <c r="A102" s="1">
        <v>41374</v>
      </c>
      <c r="B102" s="2">
        <f>SUM('[21]Energy Generation Smmary '!B14:D14)</f>
        <v>416300</v>
      </c>
      <c r="C102" s="2">
        <f>SUM('[21]Energy Generation Smmary '!E14:I14)</f>
        <v>1568200</v>
      </c>
      <c r="D102" s="2">
        <f>SUM('[21]Energy Generation Smmary '!J14:M14)</f>
        <v>946000</v>
      </c>
      <c r="E102" s="2">
        <f>SUM('[21]Energy Generation Smmary '!N14:O14)</f>
        <v>926000</v>
      </c>
      <c r="F102" s="2">
        <f>SUM('[21]Energy Generation Smmary '!P14:Q14)</f>
        <v>1326000</v>
      </c>
      <c r="G102" s="10">
        <f>SUM('[9]APR UNIT 1'!$F30+'[9]APR UNIT 2'!$F30+'[9]APR UNIT 3'!$F30)*1000</f>
        <v>62180</v>
      </c>
    </row>
    <row r="103" spans="1:7" x14ac:dyDescent="0.3">
      <c r="A103" s="1">
        <v>41375</v>
      </c>
      <c r="B103" s="2">
        <f>SUM('[21]Energy Generation Smmary '!B15:D15)</f>
        <v>484400</v>
      </c>
      <c r="C103" s="2">
        <f>SUM('[21]Energy Generation Smmary '!E15:I15)</f>
        <v>1553900</v>
      </c>
      <c r="D103" s="2">
        <f>SUM('[21]Energy Generation Smmary '!J15:M15)</f>
        <v>954100</v>
      </c>
      <c r="E103" s="2">
        <f>SUM('[21]Energy Generation Smmary '!N15:O15)</f>
        <v>873000</v>
      </c>
      <c r="F103" s="2">
        <f>SUM('[21]Energy Generation Smmary '!P15:Q15)</f>
        <v>1303000</v>
      </c>
      <c r="G103" s="10">
        <f>SUM('[9]APR UNIT 1'!$F31+'[9]APR UNIT 2'!$F31+'[9]APR UNIT 3'!$F31)*1000</f>
        <v>55610</v>
      </c>
    </row>
    <row r="104" spans="1:7" x14ac:dyDescent="0.3">
      <c r="A104" s="1">
        <v>41376</v>
      </c>
      <c r="B104" s="2">
        <f>SUM('[21]Energy Generation Smmary '!B16:D16)</f>
        <v>576900</v>
      </c>
      <c r="C104" s="2">
        <f>SUM('[21]Energy Generation Smmary '!E16:I16)</f>
        <v>1535400</v>
      </c>
      <c r="D104" s="2">
        <f>SUM('[21]Energy Generation Smmary '!J16:M16)</f>
        <v>952300</v>
      </c>
      <c r="E104" s="2">
        <f>SUM('[21]Energy Generation Smmary '!N16:O16)</f>
        <v>980000</v>
      </c>
      <c r="F104" s="2">
        <f>SUM('[21]Energy Generation Smmary '!P16:Q16)</f>
        <v>1328000</v>
      </c>
      <c r="G104" s="10">
        <f>SUM('[9]APR UNIT 1'!$F32+'[9]APR UNIT 2'!$F32+'[9]APR UNIT 3'!$F32)*1000</f>
        <v>46879.999999999993</v>
      </c>
    </row>
    <row r="105" spans="1:7" x14ac:dyDescent="0.3">
      <c r="A105" s="1">
        <v>41377</v>
      </c>
      <c r="B105" s="2">
        <f>SUM('[21]Energy Generation Smmary '!B17:D17)</f>
        <v>530600</v>
      </c>
      <c r="C105" s="2">
        <f>SUM('[21]Energy Generation Smmary '!E17:I17)</f>
        <v>1463300</v>
      </c>
      <c r="D105" s="2">
        <f>SUM('[21]Energy Generation Smmary '!J17:M17)</f>
        <v>945500</v>
      </c>
      <c r="E105" s="2">
        <f>SUM('[21]Energy Generation Smmary '!N17:O17)</f>
        <v>815000</v>
      </c>
      <c r="F105" s="2">
        <f>SUM('[21]Energy Generation Smmary '!P17:Q17)</f>
        <v>1277000</v>
      </c>
      <c r="G105" s="10">
        <f>SUM('[9]APR UNIT 1'!$F33+'[9]APR UNIT 2'!$F33+'[9]APR UNIT 3'!$F33)*1000</f>
        <v>33680</v>
      </c>
    </row>
    <row r="106" spans="1:7" x14ac:dyDescent="0.3">
      <c r="A106" s="1">
        <v>41378</v>
      </c>
      <c r="B106" s="2">
        <f>SUM('[21]Energy Generation Smmary '!B18:D18)</f>
        <v>504800</v>
      </c>
      <c r="C106" s="2">
        <f>SUM('[21]Energy Generation Smmary '!E18:I18)</f>
        <v>1298500</v>
      </c>
      <c r="D106" s="2">
        <f>SUM('[21]Energy Generation Smmary '!J18:M18)</f>
        <v>947200</v>
      </c>
      <c r="E106" s="2">
        <f>SUM('[21]Energy Generation Smmary '!N18:O18)</f>
        <v>744000</v>
      </c>
      <c r="F106" s="2">
        <f>SUM('[21]Energy Generation Smmary '!P18:Q18)</f>
        <v>1066000</v>
      </c>
      <c r="G106" s="10">
        <f>SUM('[9]APR UNIT 1'!$F34+'[9]APR UNIT 2'!$F34+'[9]APR UNIT 3'!$F34)*1000</f>
        <v>45640</v>
      </c>
    </row>
    <row r="107" spans="1:7" x14ac:dyDescent="0.3">
      <c r="A107" s="1">
        <v>41379</v>
      </c>
      <c r="B107" s="2">
        <f>SUM('[21]Energy Generation Smmary '!B19:D19)</f>
        <v>502900</v>
      </c>
      <c r="C107" s="2">
        <f>SUM('[21]Energy Generation Smmary '!E19:I19)</f>
        <v>1478000</v>
      </c>
      <c r="D107" s="2">
        <f>SUM('[21]Energy Generation Smmary '!J19:M19)</f>
        <v>937600</v>
      </c>
      <c r="E107" s="2">
        <f>SUM('[21]Energy Generation Smmary '!N19:O19)</f>
        <v>865000</v>
      </c>
      <c r="F107" s="2">
        <f>SUM('[21]Energy Generation Smmary '!P19:Q19)</f>
        <v>1225000</v>
      </c>
      <c r="G107" s="10">
        <f>SUM('[9]APR UNIT 1'!$F35+'[9]APR UNIT 2'!$F35+'[9]APR UNIT 3'!$F35)*1000</f>
        <v>25600</v>
      </c>
    </row>
    <row r="108" spans="1:7" x14ac:dyDescent="0.3">
      <c r="A108" s="1">
        <v>41380</v>
      </c>
      <c r="B108" s="2">
        <f>SUM('[21]Energy Generation Smmary '!B20:D20)</f>
        <v>538400</v>
      </c>
      <c r="C108" s="2">
        <f>SUM('[21]Energy Generation Smmary '!E20:I20)</f>
        <v>1535300</v>
      </c>
      <c r="D108" s="2">
        <f>SUM('[21]Energy Generation Smmary '!J20:M20)</f>
        <v>1016900</v>
      </c>
      <c r="E108" s="2">
        <f>SUM('[21]Energy Generation Smmary '!N20:O20)</f>
        <v>870000</v>
      </c>
      <c r="F108" s="2">
        <f>SUM('[21]Energy Generation Smmary '!P20:Q20)</f>
        <v>1264000</v>
      </c>
      <c r="G108" s="10">
        <f>SUM('[9]APR UNIT 1'!$F36+'[9]APR UNIT 2'!$F36+'[9]APR UNIT 3'!$F36)*1000</f>
        <v>57459.999999999993</v>
      </c>
    </row>
    <row r="109" spans="1:7" x14ac:dyDescent="0.3">
      <c r="A109" s="1">
        <v>41381</v>
      </c>
      <c r="B109" s="2">
        <f>SUM('[21]Energy Generation Smmary '!B21:D21)</f>
        <v>555300</v>
      </c>
      <c r="C109" s="2">
        <f>SUM('[21]Energy Generation Smmary '!E21:I21)</f>
        <v>1567700</v>
      </c>
      <c r="D109" s="2">
        <f>SUM('[21]Energy Generation Smmary '!J21:M21)</f>
        <v>943900</v>
      </c>
      <c r="E109" s="2">
        <f>SUM('[21]Energy Generation Smmary '!N21:O21)</f>
        <v>930000</v>
      </c>
      <c r="F109" s="2">
        <f>SUM('[21]Energy Generation Smmary '!P21:Q21)</f>
        <v>1300000</v>
      </c>
      <c r="G109" s="10">
        <f>SUM('[9]APR UNIT 1'!$F37+'[9]APR UNIT 2'!$F37+'[9]APR UNIT 3'!$F37)*1000</f>
        <v>-2950627.9999999995</v>
      </c>
    </row>
    <row r="110" spans="1:7" x14ac:dyDescent="0.3">
      <c r="A110" s="1">
        <v>41382</v>
      </c>
      <c r="B110" s="2">
        <f>SUM('[21]Energy Generation Smmary '!B22:D22)</f>
        <v>526000</v>
      </c>
      <c r="C110" s="2">
        <f>SUM('[21]Energy Generation Smmary '!E22:I22)</f>
        <v>1584600</v>
      </c>
      <c r="D110" s="2">
        <f>SUM('[21]Energy Generation Smmary '!J22:M22)</f>
        <v>945300</v>
      </c>
      <c r="E110" s="2">
        <f>SUM('[21]Energy Generation Smmary '!N22:O22)</f>
        <v>949000</v>
      </c>
      <c r="F110" s="2">
        <f>SUM('[21]Energy Generation Smmary '!P22:Q22)</f>
        <v>1298000</v>
      </c>
      <c r="G110" s="10">
        <f>SUM('[9]APR UNIT 1'!$F38+'[9]APR UNIT 2'!$F38+'[9]APR UNIT 3'!$F38)*1000</f>
        <v>3064558</v>
      </c>
    </row>
    <row r="111" spans="1:7" x14ac:dyDescent="0.3">
      <c r="A111" s="1">
        <v>41383</v>
      </c>
      <c r="B111" s="2">
        <f>SUM('[21]Energy Generation Smmary '!B23:D23)</f>
        <v>538100</v>
      </c>
      <c r="C111" s="2">
        <f>SUM('[21]Energy Generation Smmary '!E23:I23)</f>
        <v>1593500</v>
      </c>
      <c r="D111" s="2">
        <f>SUM('[21]Energy Generation Smmary '!J23:M23)</f>
        <v>929500</v>
      </c>
      <c r="E111" s="2">
        <f>SUM('[21]Energy Generation Smmary '!N23:O23)</f>
        <v>896000</v>
      </c>
      <c r="F111" s="2">
        <f>SUM('[21]Energy Generation Smmary '!P23:Q23)</f>
        <v>1305000</v>
      </c>
      <c r="G111" s="10">
        <f>SUM('[9]APR UNIT 1'!$F39+'[9]APR UNIT 2'!$F39+'[9]APR UNIT 3'!$F39)*1000</f>
        <v>36910</v>
      </c>
    </row>
    <row r="112" spans="1:7" x14ac:dyDescent="0.3">
      <c r="A112" s="1">
        <v>41384</v>
      </c>
      <c r="B112" s="2">
        <f>SUM('[21]Energy Generation Smmary '!B24:D24)</f>
        <v>532800</v>
      </c>
      <c r="C112" s="2">
        <f>SUM('[21]Energy Generation Smmary '!E24:I24)</f>
        <v>1493900</v>
      </c>
      <c r="D112" s="2">
        <f>SUM('[21]Energy Generation Smmary '!J24:M24)</f>
        <v>718300</v>
      </c>
      <c r="E112" s="2">
        <f>SUM('[21]Energy Generation Smmary '!N24:O24)</f>
        <v>1024000</v>
      </c>
      <c r="F112" s="2">
        <f>SUM('[21]Energy Generation Smmary '!P24:Q24)</f>
        <v>1311000</v>
      </c>
      <c r="G112" s="10">
        <f>SUM('[9]APR UNIT 1'!$F40+'[9]APR UNIT 2'!$F40+'[9]APR UNIT 3'!$F40)*1000</f>
        <v>51550</v>
      </c>
    </row>
    <row r="113" spans="1:7" x14ac:dyDescent="0.3">
      <c r="A113" s="1">
        <v>41385</v>
      </c>
      <c r="B113" s="2">
        <f>SUM('[21]Energy Generation Smmary '!B25:D25)</f>
        <v>532200</v>
      </c>
      <c r="C113" s="2">
        <f>SUM('[21]Energy Generation Smmary '!E25:I25)</f>
        <v>1377700</v>
      </c>
      <c r="D113" s="2">
        <f>SUM('[21]Energy Generation Smmary '!J25:M25)</f>
        <v>786200</v>
      </c>
      <c r="E113" s="2">
        <f>SUM('[21]Energy Generation Smmary '!N25:O25)</f>
        <v>798000</v>
      </c>
      <c r="F113" s="2">
        <f>SUM('[21]Energy Generation Smmary '!P25:Q25)</f>
        <v>1125000</v>
      </c>
      <c r="G113" s="10">
        <f>SUM('[9]APR UNIT 1'!$F41+'[9]APR UNIT 2'!$F41+'[9]APR UNIT 3'!$F41)*1000</f>
        <v>51610</v>
      </c>
    </row>
    <row r="114" spans="1:7" x14ac:dyDescent="0.3">
      <c r="A114" s="1">
        <v>41386</v>
      </c>
      <c r="B114" s="2">
        <f>SUM('[21]Energy Generation Smmary '!B26:D26)</f>
        <v>545100</v>
      </c>
      <c r="C114" s="2">
        <f>SUM('[21]Energy Generation Smmary '!E26:I26)</f>
        <v>1580700</v>
      </c>
      <c r="D114" s="2">
        <f>SUM('[21]Energy Generation Smmary '!J26:M26)</f>
        <v>907100</v>
      </c>
      <c r="E114" s="2">
        <f>SUM('[21]Energy Generation Smmary '!N26:O26)</f>
        <v>981000</v>
      </c>
      <c r="F114" s="2">
        <f>SUM('[21]Energy Generation Smmary '!P26:Q26)</f>
        <v>1222000</v>
      </c>
      <c r="G114" s="10">
        <f>SUM('[9]APR UNIT 1'!$F42+'[9]APR UNIT 2'!$F42+'[9]APR UNIT 3'!$F42)*1000</f>
        <v>31509.999999999996</v>
      </c>
    </row>
    <row r="115" spans="1:7" x14ac:dyDescent="0.3">
      <c r="A115" s="1">
        <v>41387</v>
      </c>
      <c r="B115" s="2">
        <f>SUM('[21]Energy Generation Smmary '!B27:D27)</f>
        <v>534000</v>
      </c>
      <c r="C115" s="2">
        <f>SUM('[21]Energy Generation Smmary '!E27:I27)</f>
        <v>1581700</v>
      </c>
      <c r="D115" s="2">
        <f>SUM('[21]Energy Generation Smmary '!J27:M27)</f>
        <v>871500</v>
      </c>
      <c r="E115" s="2">
        <f>SUM('[21]Energy Generation Smmary '!N27:O27)</f>
        <v>882000</v>
      </c>
      <c r="F115" s="2">
        <f>SUM('[21]Energy Generation Smmary '!P27:Q27)</f>
        <v>1234000</v>
      </c>
      <c r="G115" s="10">
        <f>SUM('[9]APR UNIT 1'!$F43+'[9]APR UNIT 2'!$F43+'[9]APR UNIT 3'!$F43)*1000</f>
        <v>39290</v>
      </c>
    </row>
    <row r="116" spans="1:7" x14ac:dyDescent="0.3">
      <c r="A116" s="1">
        <v>41388</v>
      </c>
      <c r="B116" s="2">
        <f>SUM('[21]Energy Generation Smmary '!B28:D28)</f>
        <v>561200</v>
      </c>
      <c r="C116" s="2">
        <f>SUM('[21]Energy Generation Smmary '!E28:I28)</f>
        <v>1608900</v>
      </c>
      <c r="D116" s="2">
        <f>SUM('[21]Energy Generation Smmary '!J28:M28)</f>
        <v>958800</v>
      </c>
      <c r="E116" s="2">
        <f>SUM('[21]Energy Generation Smmary '!N28:O28)</f>
        <v>903000</v>
      </c>
      <c r="F116" s="2">
        <f>SUM('[21]Energy Generation Smmary '!P28:Q28)</f>
        <v>1278000</v>
      </c>
      <c r="G116" s="10">
        <f>SUM('[9]APR UNIT 1'!$F44+'[9]APR UNIT 2'!$F44+'[9]APR UNIT 3'!$F44)*1000</f>
        <v>38720</v>
      </c>
    </row>
    <row r="117" spans="1:7" x14ac:dyDescent="0.3">
      <c r="A117" s="1">
        <v>41389</v>
      </c>
      <c r="B117" s="2">
        <f>SUM('[21]Energy Generation Smmary '!B29:D29)</f>
        <v>558000</v>
      </c>
      <c r="C117" s="2">
        <f>SUM('[21]Energy Generation Smmary '!E29:I29)</f>
        <v>1656000</v>
      </c>
      <c r="D117" s="2">
        <f>SUM('[21]Energy Generation Smmary '!J29:M29)</f>
        <v>954600</v>
      </c>
      <c r="E117" s="2">
        <f>SUM('[21]Energy Generation Smmary '!N29:O29)</f>
        <v>972000</v>
      </c>
      <c r="F117" s="2">
        <f>SUM('[21]Energy Generation Smmary '!P29:Q29)</f>
        <v>1273000</v>
      </c>
      <c r="G117" s="10">
        <f>SUM('[9]APR UNIT 1'!$F45+'[9]APR UNIT 2'!$F45+'[9]APR UNIT 3'!$F45)*1000</f>
        <v>58040</v>
      </c>
    </row>
    <row r="118" spans="1:7" x14ac:dyDescent="0.3">
      <c r="A118" s="1">
        <v>41390</v>
      </c>
      <c r="B118" s="2">
        <f>SUM('[21]Energy Generation Smmary '!B30:D30)</f>
        <v>530200</v>
      </c>
      <c r="C118" s="2">
        <f>SUM('[21]Energy Generation Smmary '!E30:I30)</f>
        <v>1646100</v>
      </c>
      <c r="D118" s="2">
        <f>SUM('[21]Energy Generation Smmary '!J30:M30)</f>
        <v>953700</v>
      </c>
      <c r="E118" s="2">
        <f>SUM('[21]Energy Generation Smmary '!N30:O30)</f>
        <v>910000</v>
      </c>
      <c r="F118" s="2">
        <f>SUM('[21]Energy Generation Smmary '!P30:Q30)</f>
        <v>1289000</v>
      </c>
      <c r="G118" s="10">
        <f>SUM('[9]APR UNIT 1'!$F46+'[9]APR UNIT 2'!$F46+'[9]APR UNIT 3'!$F46)*1000</f>
        <v>53910</v>
      </c>
    </row>
    <row r="119" spans="1:7" x14ac:dyDescent="0.3">
      <c r="A119" s="1">
        <v>41391</v>
      </c>
      <c r="B119" s="2">
        <f>SUM('[21]Energy Generation Smmary '!B31:D31)</f>
        <v>530200</v>
      </c>
      <c r="C119" s="2">
        <f>SUM('[21]Energy Generation Smmary '!E31:I31)</f>
        <v>1537300</v>
      </c>
      <c r="D119" s="2">
        <f>SUM('[21]Energy Generation Smmary '!J31:M31)</f>
        <v>952600</v>
      </c>
      <c r="E119" s="2">
        <f>SUM('[21]Energy Generation Smmary '!N31:O31)</f>
        <v>864000</v>
      </c>
      <c r="F119" s="2">
        <f>SUM('[21]Energy Generation Smmary '!P31:Q31)</f>
        <v>1293000</v>
      </c>
      <c r="G119" s="10">
        <f>SUM('[9]APR UNIT 1'!$F47+'[9]APR UNIT 2'!$F47+'[9]APR UNIT 3'!$F47)*1000</f>
        <v>64440</v>
      </c>
    </row>
    <row r="120" spans="1:7" x14ac:dyDescent="0.3">
      <c r="A120" s="1">
        <v>41392</v>
      </c>
      <c r="B120" s="2">
        <f>SUM('[21]Energy Generation Smmary '!B32:D32)</f>
        <v>493700</v>
      </c>
      <c r="C120" s="2">
        <f>SUM('[21]Energy Generation Smmary '!E32:I32)</f>
        <v>1353400</v>
      </c>
      <c r="D120" s="2">
        <f>SUM('[21]Energy Generation Smmary '!J32:M32)</f>
        <v>952700</v>
      </c>
      <c r="E120" s="2">
        <f>SUM('[21]Energy Generation Smmary '!N32:O32)</f>
        <v>719000</v>
      </c>
      <c r="F120" s="2">
        <f>SUM('[21]Energy Generation Smmary '!P32:Q32)</f>
        <v>1132000</v>
      </c>
      <c r="G120" s="10">
        <f>SUM('[9]APR UNIT 1'!$F48+'[9]APR UNIT 2'!$F48+'[9]APR UNIT 3'!$F48)*1000</f>
        <v>61230.000000000007</v>
      </c>
    </row>
    <row r="121" spans="1:7" x14ac:dyDescent="0.3">
      <c r="A121" s="1">
        <v>41393</v>
      </c>
      <c r="B121" s="2">
        <f>SUM('[21]Energy Generation Smmary '!B33:D33)</f>
        <v>523600</v>
      </c>
      <c r="C121" s="2">
        <f>SUM('[21]Energy Generation Smmary '!E33:I33)</f>
        <v>1541500</v>
      </c>
      <c r="D121" s="2">
        <f>SUM('[21]Energy Generation Smmary '!J33:M33)</f>
        <v>948600</v>
      </c>
      <c r="E121" s="2">
        <f>SUM('[21]Energy Generation Smmary '!N33:O33)</f>
        <v>987000</v>
      </c>
      <c r="F121" s="2">
        <f>SUM('[21]Energy Generation Smmary '!P33:Q33)</f>
        <v>1192000</v>
      </c>
      <c r="G121" s="10">
        <f>SUM('[9]APR UNIT 1'!$F49+'[9]APR UNIT 2'!$F49+'[9]APR UNIT 3'!$F49)*1000</f>
        <v>56029.999999999993</v>
      </c>
    </row>
    <row r="122" spans="1:7" x14ac:dyDescent="0.3">
      <c r="A122" s="1">
        <v>41394</v>
      </c>
      <c r="B122" s="2">
        <f>SUM('[21]Energy Generation Smmary '!B34:D34)</f>
        <v>547100</v>
      </c>
      <c r="C122" s="2">
        <f>SUM('[21]Energy Generation Smmary '!E34:I34)</f>
        <v>1613100</v>
      </c>
      <c r="D122" s="2">
        <f>SUM('[21]Energy Generation Smmary '!J34:M34)</f>
        <v>941100</v>
      </c>
      <c r="E122" s="2">
        <f>SUM('[21]Energy Generation Smmary '!N34:O34)</f>
        <v>883000</v>
      </c>
      <c r="F122" s="2">
        <f>SUM('[21]Energy Generation Smmary '!P34:Q34)</f>
        <v>1283000</v>
      </c>
      <c r="G122" s="10">
        <f>SUM('[9]APR UNIT 1'!$F50+'[9]APR UNIT 2'!$F50+'[9]APR UNIT 3'!$F50)*1000</f>
        <v>72320</v>
      </c>
    </row>
    <row r="123" spans="1:7" x14ac:dyDescent="0.3">
      <c r="A123" s="1">
        <v>41395</v>
      </c>
      <c r="B123" s="2">
        <f>SUM('[22]Energy Generation Smmary '!B5:D5)</f>
        <v>522000</v>
      </c>
      <c r="C123" s="2">
        <f>SUM('[22]Energy Generation Smmary '!E5:I5)</f>
        <v>1538000</v>
      </c>
      <c r="D123" s="2">
        <f>SUM('[22]Energy Generation Smmary '!J5:M5)</f>
        <v>938200</v>
      </c>
      <c r="E123" s="2">
        <f>SUM('[22]Energy Generation Smmary '!N5:O5)</f>
        <v>766000</v>
      </c>
      <c r="F123" s="2">
        <f>SUM('[22]Energy Generation Smmary '!P5:Q5)</f>
        <v>1253000</v>
      </c>
      <c r="G123" s="10">
        <f>SUM('[9]MAY UNIT 1'!$F21+'[9]MAY UNIT 2'!$F21+'[9]MAY UNIT 3'!$F21)*1000</f>
        <v>70090</v>
      </c>
    </row>
    <row r="124" spans="1:7" x14ac:dyDescent="0.3">
      <c r="A124" s="1">
        <v>41396</v>
      </c>
      <c r="B124" s="2">
        <f>SUM('[22]Energy Generation Smmary '!B6:D6)</f>
        <v>550300</v>
      </c>
      <c r="C124" s="2">
        <f>SUM('[22]Energy Generation Smmary '!E6:I6)</f>
        <v>1616000</v>
      </c>
      <c r="D124" s="2">
        <f>SUM('[22]Energy Generation Smmary '!J6:M6)</f>
        <v>935500</v>
      </c>
      <c r="E124" s="2">
        <f>SUM('[22]Energy Generation Smmary '!N6:O6)</f>
        <v>844000</v>
      </c>
      <c r="F124" s="2">
        <f>SUM('[22]Energy Generation Smmary '!P6:Q6)</f>
        <v>1258000</v>
      </c>
      <c r="G124" s="10">
        <f>SUM('[9]MAY UNIT 1'!$F22+'[9]MAY UNIT 2'!$F22+'[9]MAY UNIT 3'!$F22)*1000</f>
        <v>82270</v>
      </c>
    </row>
    <row r="125" spans="1:7" x14ac:dyDescent="0.3">
      <c r="A125" s="1">
        <v>41397</v>
      </c>
      <c r="B125" s="2">
        <f>SUM('[22]Energy Generation Smmary '!B7:D7)</f>
        <v>527000</v>
      </c>
      <c r="C125" s="2">
        <f>SUM('[22]Energy Generation Smmary '!E7:I7)</f>
        <v>1684300</v>
      </c>
      <c r="D125" s="2">
        <f>SUM('[22]Energy Generation Smmary '!J7:M7)</f>
        <v>900700</v>
      </c>
      <c r="E125" s="2">
        <f>SUM('[22]Energy Generation Smmary '!N7:O7)</f>
        <v>862000</v>
      </c>
      <c r="F125" s="2">
        <f>SUM('[22]Energy Generation Smmary '!P7:Q7)</f>
        <v>1222000</v>
      </c>
      <c r="G125" s="10">
        <f>SUM('[9]MAY UNIT 1'!$F23+'[9]MAY UNIT 2'!$F23+'[9]MAY UNIT 3'!$F23)*1000</f>
        <v>85919.999999999985</v>
      </c>
    </row>
    <row r="126" spans="1:7" x14ac:dyDescent="0.3">
      <c r="A126" s="1">
        <v>41398</v>
      </c>
      <c r="B126" s="2">
        <f>SUM('[22]Energy Generation Smmary '!B8:D8)</f>
        <v>523800</v>
      </c>
      <c r="C126" s="2">
        <f>SUM('[22]Energy Generation Smmary '!E8:I8)</f>
        <v>1615400</v>
      </c>
      <c r="D126" s="2">
        <f>SUM('[22]Energy Generation Smmary '!J8:M8)</f>
        <v>951200</v>
      </c>
      <c r="E126" s="2">
        <f>SUM('[22]Energy Generation Smmary '!N8:O8)</f>
        <v>779000</v>
      </c>
      <c r="F126" s="2">
        <f>SUM('[22]Energy Generation Smmary '!P8:Q8)</f>
        <v>1157000</v>
      </c>
      <c r="G126" s="10">
        <f>SUM('[9]MAY UNIT 1'!$F24+'[9]MAY UNIT 2'!$F24+'[9]MAY UNIT 3'!$F24)*1000</f>
        <v>82130</v>
      </c>
    </row>
    <row r="127" spans="1:7" x14ac:dyDescent="0.3">
      <c r="A127" s="1">
        <v>41399</v>
      </c>
      <c r="B127" s="2">
        <f>SUM('[22]Energy Generation Smmary '!B9:D9)</f>
        <v>520900</v>
      </c>
      <c r="C127" s="2">
        <f>SUM('[22]Energy Generation Smmary '!E9:I9)</f>
        <v>1567300</v>
      </c>
      <c r="D127" s="2">
        <f>SUM('[22]Energy Generation Smmary '!J9:M9)</f>
        <v>954900</v>
      </c>
      <c r="E127" s="2">
        <f>SUM('[22]Energy Generation Smmary '!N9:O9)</f>
        <v>397000</v>
      </c>
      <c r="F127" s="2">
        <f>SUM('[22]Energy Generation Smmary '!P9:Q9)</f>
        <v>1153000</v>
      </c>
      <c r="G127" s="10">
        <f>SUM('[9]MAY UNIT 1'!$F25+'[9]MAY UNIT 2'!$F25+'[9]MAY UNIT 3'!$F25)*1000</f>
        <v>93789.999999999985</v>
      </c>
    </row>
    <row r="128" spans="1:7" x14ac:dyDescent="0.3">
      <c r="A128" s="1">
        <v>41400</v>
      </c>
      <c r="B128" s="2">
        <f>SUM('[22]Energy Generation Smmary '!B10:D10)</f>
        <v>525800</v>
      </c>
      <c r="C128" s="2">
        <f>SUM('[22]Energy Generation Smmary '!E10:I10)</f>
        <v>1684400</v>
      </c>
      <c r="D128" s="2">
        <f>SUM('[22]Energy Generation Smmary '!J10:M10)</f>
        <v>1070300</v>
      </c>
      <c r="E128" s="2">
        <f>SUM('[22]Energy Generation Smmary '!N10:O10)</f>
        <v>816000</v>
      </c>
      <c r="F128" s="2">
        <f>SUM('[22]Energy Generation Smmary '!P10:Q10)</f>
        <v>1170000</v>
      </c>
      <c r="G128" s="10">
        <f>SUM('[9]MAY UNIT 1'!$F26+'[9]MAY UNIT 2'!$F26+'[9]MAY UNIT 3'!$F26)*1000</f>
        <v>90790</v>
      </c>
    </row>
    <row r="129" spans="1:7" x14ac:dyDescent="0.3">
      <c r="A129" s="1">
        <v>41401</v>
      </c>
      <c r="B129" s="2">
        <f>SUM('[22]Energy Generation Smmary '!B11:D11)</f>
        <v>536600</v>
      </c>
      <c r="C129" s="2">
        <f>SUM('[22]Energy Generation Smmary '!E11:I11)</f>
        <v>1868800</v>
      </c>
      <c r="D129" s="2">
        <f>SUM('[22]Energy Generation Smmary '!J11:M11)</f>
        <v>951600</v>
      </c>
      <c r="E129" s="2">
        <f>SUM('[22]Energy Generation Smmary '!N11:O11)</f>
        <v>813000</v>
      </c>
      <c r="F129" s="2">
        <f>SUM('[22]Energy Generation Smmary '!P11:Q11)</f>
        <v>1229000</v>
      </c>
      <c r="G129" s="10">
        <f>SUM('[9]MAY UNIT 1'!$F27+'[9]MAY UNIT 2'!$F27+'[9]MAY UNIT 3'!$F27)*1000</f>
        <v>89490</v>
      </c>
    </row>
    <row r="130" spans="1:7" x14ac:dyDescent="0.3">
      <c r="A130" s="1">
        <v>41402</v>
      </c>
      <c r="B130" s="2">
        <f>SUM('[22]Energy Generation Smmary '!B12:D12)</f>
        <v>543000</v>
      </c>
      <c r="C130" s="2">
        <f>SUM('[22]Energy Generation Smmary '!E12:I12)</f>
        <v>1875600</v>
      </c>
      <c r="D130" s="2">
        <f>SUM('[22]Energy Generation Smmary '!J12:M12)</f>
        <v>951800</v>
      </c>
      <c r="E130" s="2">
        <f>SUM('[22]Energy Generation Smmary '!N12:O12)</f>
        <v>767000</v>
      </c>
      <c r="F130" s="2">
        <f>SUM('[22]Energy Generation Smmary '!P12:Q12)</f>
        <v>1247000</v>
      </c>
      <c r="G130" s="10">
        <f>SUM('[9]MAY UNIT 1'!$F28+'[9]MAY UNIT 2'!$F28+'[9]MAY UNIT 3'!$F28)*1000</f>
        <v>67220</v>
      </c>
    </row>
    <row r="131" spans="1:7" x14ac:dyDescent="0.3">
      <c r="A131" s="1">
        <v>41403</v>
      </c>
      <c r="B131" s="2">
        <f>SUM('[22]Energy Generation Smmary '!B13:D13)</f>
        <v>547500</v>
      </c>
      <c r="C131" s="2">
        <f>SUM('[22]Energy Generation Smmary '!E13:I13)</f>
        <v>1874000</v>
      </c>
      <c r="D131" s="2">
        <f>SUM('[22]Energy Generation Smmary '!J13:M13)</f>
        <v>937900</v>
      </c>
      <c r="E131" s="2">
        <f>SUM('[22]Energy Generation Smmary '!N13:O13)</f>
        <v>830000</v>
      </c>
      <c r="F131" s="2">
        <f>SUM('[22]Energy Generation Smmary '!P13:Q13)</f>
        <v>1250000</v>
      </c>
      <c r="G131" s="10">
        <f>SUM('[9]MAY UNIT 1'!$F29+'[9]MAY UNIT 2'!$F29+'[9]MAY UNIT 3'!$F29)*1000</f>
        <v>95300</v>
      </c>
    </row>
    <row r="132" spans="1:7" x14ac:dyDescent="0.3">
      <c r="A132" s="1">
        <v>41404</v>
      </c>
      <c r="B132" s="2">
        <f>SUM('[22]Energy Generation Smmary '!B14:D14)</f>
        <v>537600</v>
      </c>
      <c r="C132" s="2">
        <f>SUM('[22]Energy Generation Smmary '!E14:I14)</f>
        <v>1921100</v>
      </c>
      <c r="D132" s="2">
        <f>SUM('[22]Energy Generation Smmary '!J14:M14)</f>
        <v>944700</v>
      </c>
      <c r="E132" s="2">
        <f>SUM('[22]Energy Generation Smmary '!N14:O14)</f>
        <v>817000</v>
      </c>
      <c r="F132" s="2">
        <f>SUM('[22]Energy Generation Smmary '!P14:Q14)</f>
        <v>1213000</v>
      </c>
      <c r="G132" s="10">
        <f>SUM('[9]MAY UNIT 1'!$F30+'[9]MAY UNIT 2'!$F30+'[9]MAY UNIT 3'!$F30)*1000</f>
        <v>91780</v>
      </c>
    </row>
    <row r="133" spans="1:7" x14ac:dyDescent="0.3">
      <c r="A133" s="1">
        <v>41405</v>
      </c>
      <c r="B133" s="2">
        <f>SUM('[22]Energy Generation Smmary '!B15:D15)</f>
        <v>535400</v>
      </c>
      <c r="C133" s="2">
        <f>SUM('[22]Energy Generation Smmary '!E15:I15)</f>
        <v>1826500</v>
      </c>
      <c r="D133" s="2">
        <f>SUM('[22]Energy Generation Smmary '!J15:M15)</f>
        <v>965600</v>
      </c>
      <c r="E133" s="2">
        <f>SUM('[22]Energy Generation Smmary '!N15:O15)</f>
        <v>720000</v>
      </c>
      <c r="F133" s="2">
        <f>SUM('[22]Energy Generation Smmary '!P15:Q15)</f>
        <v>1193000</v>
      </c>
      <c r="G133" s="10">
        <f>SUM('[9]MAY UNIT 1'!$F31+'[9]MAY UNIT 2'!$F31+'[9]MAY UNIT 3'!$F31)*1000</f>
        <v>87900</v>
      </c>
    </row>
    <row r="134" spans="1:7" x14ac:dyDescent="0.3">
      <c r="A134" s="1">
        <v>41406</v>
      </c>
      <c r="B134" s="2">
        <f>SUM('[22]Energy Generation Smmary '!B16:D16)</f>
        <v>543700</v>
      </c>
      <c r="C134" s="2">
        <f>SUM('[22]Energy Generation Smmary '!E16:I16)</f>
        <v>1680400</v>
      </c>
      <c r="D134" s="2">
        <f>SUM('[22]Energy Generation Smmary '!J16:M16)</f>
        <v>941700</v>
      </c>
      <c r="E134" s="2">
        <f>SUM('[22]Energy Generation Smmary '!N16:O16)</f>
        <v>434000</v>
      </c>
      <c r="F134" s="2">
        <f>SUM('[22]Energy Generation Smmary '!P16:Q16)</f>
        <v>1109000</v>
      </c>
      <c r="G134" s="10">
        <f>SUM('[9]MAY UNIT 1'!$F32+'[9]MAY UNIT 2'!$F32+'[9]MAY UNIT 3'!$F32)*1000</f>
        <v>68260</v>
      </c>
    </row>
    <row r="135" spans="1:7" x14ac:dyDescent="0.3">
      <c r="A135" s="1">
        <v>41407</v>
      </c>
      <c r="B135" s="2">
        <f>SUM('[22]Energy Generation Smmary '!B17:D17)</f>
        <v>537100</v>
      </c>
      <c r="C135" s="2">
        <f>SUM('[22]Energy Generation Smmary '!E17:I17)</f>
        <v>1751300</v>
      </c>
      <c r="D135" s="2">
        <f>SUM('[22]Energy Generation Smmary '!J17:M17)</f>
        <v>939200</v>
      </c>
      <c r="E135" s="2">
        <f>SUM('[22]Energy Generation Smmary '!N17:O17)</f>
        <v>808000</v>
      </c>
      <c r="F135" s="2">
        <f>SUM('[22]Energy Generation Smmary '!P17:Q17)</f>
        <v>1245000</v>
      </c>
      <c r="G135" s="10">
        <f>SUM('[9]MAY UNIT 1'!$F33+'[9]MAY UNIT 2'!$F33+'[9]MAY UNIT 3'!$F33)*1000</f>
        <v>87970</v>
      </c>
    </row>
    <row r="136" spans="1:7" x14ac:dyDescent="0.3">
      <c r="A136" s="1">
        <v>41408</v>
      </c>
      <c r="B136" s="2">
        <f>SUM('[22]Energy Generation Smmary '!B18:D18)</f>
        <v>533700</v>
      </c>
      <c r="C136" s="2">
        <f>SUM('[22]Energy Generation Smmary '!E18:I18)</f>
        <v>1766500</v>
      </c>
      <c r="D136" s="2">
        <f>SUM('[22]Energy Generation Smmary '!J18:M18)</f>
        <v>936600</v>
      </c>
      <c r="E136" s="2">
        <f>SUM('[22]Energy Generation Smmary '!N18:O18)</f>
        <v>775000</v>
      </c>
      <c r="F136" s="2">
        <f>SUM('[22]Energy Generation Smmary '!P18:Q18)</f>
        <v>1233000</v>
      </c>
      <c r="G136" s="10">
        <f>SUM('[9]MAY UNIT 1'!$F34+'[9]MAY UNIT 2'!$F34+'[9]MAY UNIT 3'!$F34)*1000</f>
        <v>89490</v>
      </c>
    </row>
    <row r="137" spans="1:7" x14ac:dyDescent="0.3">
      <c r="A137" s="1">
        <v>41409</v>
      </c>
      <c r="B137" s="2">
        <f>SUM('[22]Energy Generation Smmary '!B19:D19)</f>
        <v>543600</v>
      </c>
      <c r="C137" s="2">
        <f>SUM('[22]Energy Generation Smmary '!E19:I19)</f>
        <v>1771700</v>
      </c>
      <c r="D137" s="2">
        <f>SUM('[22]Energy Generation Smmary '!J19:M19)</f>
        <v>936700</v>
      </c>
      <c r="E137" s="2">
        <f>SUM('[22]Energy Generation Smmary '!N19:O19)</f>
        <v>807000</v>
      </c>
      <c r="F137" s="2">
        <f>SUM('[22]Energy Generation Smmary '!P19:Q19)</f>
        <v>1196000</v>
      </c>
      <c r="G137" s="10">
        <f>SUM('[9]MAY UNIT 1'!$F35+'[9]MAY UNIT 2'!$F35+'[9]MAY UNIT 3'!$F35)*1000</f>
        <v>95070</v>
      </c>
    </row>
    <row r="138" spans="1:7" x14ac:dyDescent="0.3">
      <c r="A138" s="1">
        <v>41410</v>
      </c>
      <c r="B138" s="2">
        <f>SUM('[22]Energy Generation Smmary '!B20:D20)</f>
        <v>539900</v>
      </c>
      <c r="C138" s="2">
        <f>SUM('[22]Energy Generation Smmary '!E20:I20)</f>
        <v>1904300</v>
      </c>
      <c r="D138" s="2">
        <f>SUM('[22]Energy Generation Smmary '!J20:M20)</f>
        <v>933000</v>
      </c>
      <c r="E138" s="2">
        <f>SUM('[22]Energy Generation Smmary '!N20:O20)</f>
        <v>806000</v>
      </c>
      <c r="F138" s="2">
        <f>SUM('[22]Energy Generation Smmary '!P20:Q20)</f>
        <v>1228000</v>
      </c>
      <c r="G138" s="10">
        <f>SUM('[9]MAY UNIT 1'!$F36+'[9]MAY UNIT 2'!$F36+'[9]MAY UNIT 3'!$F36)*1000</f>
        <v>93509.999999999985</v>
      </c>
    </row>
    <row r="139" spans="1:7" x14ac:dyDescent="0.3">
      <c r="A139" s="1">
        <v>41411</v>
      </c>
      <c r="B139" s="2">
        <f>SUM('[22]Energy Generation Smmary '!B21:D21)</f>
        <v>533900</v>
      </c>
      <c r="C139" s="2">
        <f>SUM('[22]Energy Generation Smmary '!E21:I21)</f>
        <v>1938200</v>
      </c>
      <c r="D139" s="2">
        <f>SUM('[22]Energy Generation Smmary '!J21:M21)</f>
        <v>873700</v>
      </c>
      <c r="E139" s="2">
        <f>SUM('[22]Energy Generation Smmary '!N21:O21)</f>
        <v>819000</v>
      </c>
      <c r="F139" s="2">
        <f>SUM('[22]Energy Generation Smmary '!P21:Q21)</f>
        <v>1253000</v>
      </c>
      <c r="G139" s="10">
        <f>SUM('[9]MAY UNIT 1'!$F37+'[9]MAY UNIT 2'!$F37+'[9]MAY UNIT 3'!$F37)*1000</f>
        <v>87640</v>
      </c>
    </row>
    <row r="140" spans="1:7" x14ac:dyDescent="0.3">
      <c r="A140" s="1">
        <v>41412</v>
      </c>
      <c r="B140" s="2">
        <f>SUM('[22]Energy Generation Smmary '!B22:D22)</f>
        <v>548500</v>
      </c>
      <c r="C140" s="2">
        <f>SUM('[22]Energy Generation Smmary '!E22:I22)</f>
        <v>1985500</v>
      </c>
      <c r="D140" s="2">
        <f>SUM('[22]Energy Generation Smmary '!J22:M22)</f>
        <v>415500</v>
      </c>
      <c r="E140" s="2">
        <f>SUM('[22]Energy Generation Smmary '!N22:O22)</f>
        <v>823000</v>
      </c>
      <c r="F140" s="2">
        <f>SUM('[22]Energy Generation Smmary '!P22:Q22)</f>
        <v>1317000</v>
      </c>
      <c r="G140" s="10">
        <f>SUM('[9]MAY UNIT 1'!$F38+'[9]MAY UNIT 2'!$F38+'[9]MAY UNIT 3'!$F38)*1000</f>
        <v>78000</v>
      </c>
    </row>
    <row r="141" spans="1:7" x14ac:dyDescent="0.3">
      <c r="A141" s="1">
        <v>41413</v>
      </c>
      <c r="B141" s="2">
        <f>SUM('[22]Energy Generation Smmary '!B23:D23)</f>
        <v>525800</v>
      </c>
      <c r="C141" s="2">
        <f>SUM('[22]Energy Generation Smmary '!E23:I23)</f>
        <v>1781000</v>
      </c>
      <c r="D141" s="2">
        <f>SUM('[22]Energy Generation Smmary '!J23:M23)</f>
        <v>585500</v>
      </c>
      <c r="E141" s="2">
        <f>SUM('[22]Energy Generation Smmary '!N23:O23)</f>
        <v>713000</v>
      </c>
      <c r="F141" s="2">
        <f>SUM('[22]Energy Generation Smmary '!P23:Q23)</f>
        <v>1116000</v>
      </c>
      <c r="G141" s="10">
        <f>SUM('[9]MAY UNIT 1'!$F39+'[9]MAY UNIT 2'!$F39+'[9]MAY UNIT 3'!$F39)*1000</f>
        <v>90990.000000000015</v>
      </c>
    </row>
    <row r="142" spans="1:7" x14ac:dyDescent="0.3">
      <c r="A142" s="1">
        <v>41414</v>
      </c>
      <c r="B142" s="2">
        <f>SUM('[22]Energy Generation Smmary '!B24:D24)</f>
        <v>541400</v>
      </c>
      <c r="C142" s="2">
        <f>SUM('[22]Energy Generation Smmary '!E24:I24)</f>
        <v>1741100</v>
      </c>
      <c r="D142" s="2">
        <f>SUM('[22]Energy Generation Smmary '!J24:M24)</f>
        <v>934800</v>
      </c>
      <c r="E142" s="2">
        <f>SUM('[22]Energy Generation Smmary '!N24:O24)</f>
        <v>808000</v>
      </c>
      <c r="F142" s="2">
        <f>SUM('[22]Energy Generation Smmary '!P24:Q24)</f>
        <v>1209000</v>
      </c>
      <c r="G142" s="10">
        <f>SUM('[9]MAY UNIT 1'!$F40+'[9]MAY UNIT 2'!$F40+'[9]MAY UNIT 3'!$F40)*1000</f>
        <v>92240.000000000015</v>
      </c>
    </row>
    <row r="143" spans="1:7" x14ac:dyDescent="0.3">
      <c r="A143" s="1">
        <v>41415</v>
      </c>
      <c r="B143" s="2">
        <f>SUM('[22]Energy Generation Smmary '!B25:D25)</f>
        <v>533000</v>
      </c>
      <c r="C143" s="2">
        <f>SUM('[22]Energy Generation Smmary '!E25:I25)</f>
        <v>1898000</v>
      </c>
      <c r="D143" s="2">
        <f>SUM('[22]Energy Generation Smmary '!J25:M25)</f>
        <v>958500</v>
      </c>
      <c r="E143" s="2">
        <f>SUM('[22]Energy Generation Smmary '!N25:O25)</f>
        <v>838000</v>
      </c>
      <c r="F143" s="2">
        <f>SUM('[22]Energy Generation Smmary '!P25:Q25)</f>
        <v>1227000</v>
      </c>
      <c r="G143" s="10">
        <f>SUM('[9]MAY UNIT 1'!$F41+'[9]MAY UNIT 2'!$F41+'[9]MAY UNIT 3'!$F41)*1000</f>
        <v>85300</v>
      </c>
    </row>
    <row r="144" spans="1:7" x14ac:dyDescent="0.3">
      <c r="A144" s="1">
        <v>41416</v>
      </c>
      <c r="B144" s="2">
        <f>SUM('[22]Energy Generation Smmary '!B26:D26)</f>
        <v>532400</v>
      </c>
      <c r="C144" s="2">
        <f>SUM('[22]Energy Generation Smmary '!E26:I26)</f>
        <v>1910300</v>
      </c>
      <c r="D144" s="2">
        <f>SUM('[22]Energy Generation Smmary '!J26:M26)</f>
        <v>950800</v>
      </c>
      <c r="E144" s="2">
        <f>SUM('[22]Energy Generation Smmary '!N26:O26)</f>
        <v>854000</v>
      </c>
      <c r="F144" s="2">
        <f>SUM('[22]Energy Generation Smmary '!P26:Q26)</f>
        <v>1212000</v>
      </c>
      <c r="G144" s="10">
        <f>SUM('[9]MAY UNIT 1'!$F42+'[9]MAY UNIT 2'!$F42+'[9]MAY UNIT 3'!$F42)*1000</f>
        <v>81940</v>
      </c>
    </row>
    <row r="145" spans="1:7" x14ac:dyDescent="0.3">
      <c r="A145" s="1">
        <v>41417</v>
      </c>
      <c r="B145" s="2">
        <f>SUM('[22]Energy Generation Smmary '!B27:D27)</f>
        <v>551300</v>
      </c>
      <c r="C145" s="2">
        <f>SUM('[22]Energy Generation Smmary '!E27:I27)</f>
        <v>1805500</v>
      </c>
      <c r="D145" s="2">
        <f>SUM('[22]Energy Generation Smmary '!J27:M27)</f>
        <v>953200</v>
      </c>
      <c r="E145" s="2">
        <f>SUM('[22]Energy Generation Smmary '!N27:O27)</f>
        <v>942000</v>
      </c>
      <c r="F145" s="2">
        <f>SUM('[22]Energy Generation Smmary '!P27:Q27)</f>
        <v>1255000</v>
      </c>
      <c r="G145" s="10">
        <f>SUM('[9]MAY UNIT 1'!$F43+'[9]MAY UNIT 2'!$F43+'[9]MAY UNIT 3'!$F43)*1000</f>
        <v>82640</v>
      </c>
    </row>
    <row r="146" spans="1:7" x14ac:dyDescent="0.3">
      <c r="A146" s="1">
        <v>41418</v>
      </c>
      <c r="B146" s="2">
        <f>SUM('[22]Energy Generation Smmary '!B28:D28)</f>
        <v>507900</v>
      </c>
      <c r="C146" s="2">
        <f>SUM('[22]Energy Generation Smmary '!E28:I28)</f>
        <v>1861200</v>
      </c>
      <c r="D146" s="2">
        <f>SUM('[22]Energy Generation Smmary '!J28:M28)</f>
        <v>950400</v>
      </c>
      <c r="E146" s="2">
        <f>SUM('[22]Energy Generation Smmary '!N28:O28)</f>
        <v>859000</v>
      </c>
      <c r="F146" s="2">
        <f>SUM('[22]Energy Generation Smmary '!P28:Q28)</f>
        <v>1241000</v>
      </c>
      <c r="G146" s="10">
        <f>SUM('[9]MAY UNIT 1'!$F44+'[9]MAY UNIT 2'!$F44+'[9]MAY UNIT 3'!$F44)*1000</f>
        <v>84210.000000000015</v>
      </c>
    </row>
    <row r="147" spans="1:7" x14ac:dyDescent="0.3">
      <c r="A147" s="1">
        <v>41419</v>
      </c>
      <c r="B147" s="2">
        <f>SUM('[22]Energy Generation Smmary '!B29:D29)</f>
        <v>493200</v>
      </c>
      <c r="C147" s="2">
        <f>SUM('[22]Energy Generation Smmary '!E29:I29)</f>
        <v>1674300</v>
      </c>
      <c r="D147" s="2">
        <f>SUM('[22]Energy Generation Smmary '!J29:M29)</f>
        <v>940900</v>
      </c>
      <c r="E147" s="2">
        <f>SUM('[22]Energy Generation Smmary '!N29:O29)</f>
        <v>824000</v>
      </c>
      <c r="F147" s="2">
        <f>SUM('[22]Energy Generation Smmary '!P29:Q29)</f>
        <v>1256000</v>
      </c>
      <c r="G147" s="10">
        <f>SUM('[9]MAY UNIT 1'!$F45+'[9]MAY UNIT 2'!$F45+'[9]MAY UNIT 3'!$F45)*1000</f>
        <v>63110</v>
      </c>
    </row>
    <row r="148" spans="1:7" x14ac:dyDescent="0.3">
      <c r="A148" s="1">
        <v>41420</v>
      </c>
      <c r="B148" s="2">
        <f>SUM('[22]Energy Generation Smmary '!B30:D30)</f>
        <v>521500</v>
      </c>
      <c r="C148" s="2">
        <f>SUM('[22]Energy Generation Smmary '!E30:I30)</f>
        <v>1612900</v>
      </c>
      <c r="D148" s="2">
        <f>SUM('[22]Energy Generation Smmary '!J30:M30)</f>
        <v>898400</v>
      </c>
      <c r="E148" s="2">
        <f>SUM('[22]Energy Generation Smmary '!N30:O30)</f>
        <v>642000</v>
      </c>
      <c r="F148" s="2">
        <f>SUM('[22]Energy Generation Smmary '!P30:Q30)</f>
        <v>887000</v>
      </c>
      <c r="G148" s="10">
        <f>SUM('[9]MAY UNIT 1'!$F46+'[9]MAY UNIT 2'!$F46+'[9]MAY UNIT 3'!$F46)*1000</f>
        <v>73090</v>
      </c>
    </row>
    <row r="149" spans="1:7" x14ac:dyDescent="0.3">
      <c r="A149" s="1">
        <v>41421</v>
      </c>
      <c r="B149" s="2">
        <f>SUM('[22]Energy Generation Smmary '!B31:D31)</f>
        <v>536100</v>
      </c>
      <c r="C149" s="2">
        <f>SUM('[22]Energy Generation Smmary '!E31:I31)</f>
        <v>1793900</v>
      </c>
      <c r="D149" s="2">
        <f>SUM('[22]Energy Generation Smmary '!J31:M31)</f>
        <v>888600</v>
      </c>
      <c r="E149" s="2">
        <f>SUM('[22]Energy Generation Smmary '!N31:O31)</f>
        <v>819000</v>
      </c>
      <c r="F149" s="2">
        <f>SUM('[22]Energy Generation Smmary '!P31:Q31)</f>
        <v>1178000</v>
      </c>
      <c r="G149" s="10">
        <f>SUM('[9]MAY UNIT 1'!$F47+'[9]MAY UNIT 2'!$F47+'[9]MAY UNIT 3'!$F47)*1000</f>
        <v>62339.999999999993</v>
      </c>
    </row>
    <row r="150" spans="1:7" x14ac:dyDescent="0.3">
      <c r="A150" s="1">
        <v>41422</v>
      </c>
      <c r="B150" s="2">
        <f>SUM('[22]Energy Generation Smmary '!B32:D32)</f>
        <v>532000</v>
      </c>
      <c r="C150" s="2">
        <f>SUM('[22]Energy Generation Smmary '!E32:I32)</f>
        <v>1825300</v>
      </c>
      <c r="D150" s="2">
        <f>SUM('[22]Energy Generation Smmary '!J32:M32)</f>
        <v>945000</v>
      </c>
      <c r="E150" s="2">
        <f>SUM('[22]Energy Generation Smmary '!N32:O32)</f>
        <v>881000</v>
      </c>
      <c r="F150" s="2">
        <f>SUM('[22]Energy Generation Smmary '!P32:Q32)</f>
        <v>1235000</v>
      </c>
      <c r="G150" s="10">
        <f>SUM('[9]MAY UNIT 1'!$F48+'[9]MAY UNIT 2'!$F48+'[9]MAY UNIT 3'!$F48)*1000</f>
        <v>81330</v>
      </c>
    </row>
    <row r="151" spans="1:7" x14ac:dyDescent="0.3">
      <c r="A151" s="1">
        <v>41423</v>
      </c>
      <c r="B151" s="2">
        <f>SUM('[22]Energy Generation Smmary '!B33:D33)</f>
        <v>535400</v>
      </c>
      <c r="C151" s="2">
        <f>SUM('[22]Energy Generation Smmary '!E33:I33)</f>
        <v>1777700</v>
      </c>
      <c r="D151" s="2">
        <f>SUM('[22]Energy Generation Smmary '!J33:M33)</f>
        <v>938500</v>
      </c>
      <c r="E151" s="2">
        <f>SUM('[22]Energy Generation Smmary '!N33:O33)</f>
        <v>1016000</v>
      </c>
      <c r="F151" s="2">
        <f>SUM('[22]Energy Generation Smmary '!P33:Q33)</f>
        <v>1281000</v>
      </c>
      <c r="G151" s="10">
        <f>SUM('[9]MAY UNIT 1'!$F49+'[9]MAY UNIT 2'!$F49+'[9]MAY UNIT 3'!$F49)*1000</f>
        <v>79890</v>
      </c>
    </row>
    <row r="152" spans="1:7" x14ac:dyDescent="0.3">
      <c r="A152" s="1">
        <v>41424</v>
      </c>
      <c r="B152" s="2">
        <f>SUM('[22]Energy Generation Smmary '!B34:D34)</f>
        <v>550500</v>
      </c>
      <c r="C152" s="2">
        <f>SUM('[22]Energy Generation Smmary '!E34:I34)</f>
        <v>1852000</v>
      </c>
      <c r="D152" s="2">
        <f>SUM('[22]Energy Generation Smmary '!J34:M34)</f>
        <v>941400</v>
      </c>
      <c r="E152" s="2">
        <f>SUM('[22]Energy Generation Smmary '!N34:O34)</f>
        <v>828000</v>
      </c>
      <c r="F152" s="2">
        <f>SUM('[22]Energy Generation Smmary '!P34:Q34)</f>
        <v>1206000</v>
      </c>
      <c r="G152" s="10">
        <f>SUM('[9]MAY UNIT 1'!$F50+'[9]MAY UNIT 2'!$F50+'[9]MAY UNIT 3'!$F50)*1000</f>
        <v>73640</v>
      </c>
    </row>
    <row r="153" spans="1:7" x14ac:dyDescent="0.3">
      <c r="A153" s="1">
        <v>41425</v>
      </c>
      <c r="B153" s="2">
        <f>SUM('[22]Energy Generation Smmary '!B35:D35)</f>
        <v>514300</v>
      </c>
      <c r="C153" s="2">
        <f>SUM('[22]Energy Generation Smmary '!E35:I35)</f>
        <v>1847300</v>
      </c>
      <c r="D153" s="2">
        <f>SUM('[22]Energy Generation Smmary '!J35:M35)</f>
        <v>863200</v>
      </c>
      <c r="E153" s="2">
        <f>SUM('[22]Energy Generation Smmary '!N35:O35)</f>
        <v>864000</v>
      </c>
      <c r="F153" s="2">
        <f>SUM('[22]Energy Generation Smmary '!P35:Q35)</f>
        <v>1204000</v>
      </c>
      <c r="G153" s="10">
        <f>SUM('[9]MAY UNIT 1'!$F51+'[9]MAY UNIT 2'!$F51+'[9]MAY UNIT 3'!$F51)*1000</f>
        <v>68700</v>
      </c>
    </row>
    <row r="154" spans="1:7" x14ac:dyDescent="0.3">
      <c r="A154" s="1">
        <v>41426</v>
      </c>
      <c r="B154" s="2">
        <f>SUM('[23]Energy Generation Smmary '!B5:D5)</f>
        <v>519600</v>
      </c>
      <c r="C154" s="2">
        <f>SUM('[23]Energy Generation Smmary '!E5:I5)</f>
        <v>1923000</v>
      </c>
      <c r="D154" s="2">
        <f>SUM('[23]Energy Generation Smmary '!J5:M5)</f>
        <v>739200</v>
      </c>
      <c r="E154" s="2">
        <f>SUM('[23]Energy Generation Smmary '!N5:O5)</f>
        <v>757000</v>
      </c>
      <c r="F154" s="2">
        <f>SUM('[23]Energy Generation Smmary '!P5:Q5)</f>
        <v>1196000</v>
      </c>
      <c r="G154" s="10">
        <f>SUM('[9]JUN UNIT 1'!$F21+'[9]JUN UNIT 2'!$F21+'[9]JUN UNIT 3'!$F21)*1000</f>
        <v>69830</v>
      </c>
    </row>
    <row r="155" spans="1:7" x14ac:dyDescent="0.3">
      <c r="A155" s="1">
        <v>41427</v>
      </c>
      <c r="B155" s="2">
        <f>SUM('[23]Energy Generation Smmary '!B6:D6)</f>
        <v>503200</v>
      </c>
      <c r="C155" s="2">
        <f>SUM('[23]Energy Generation Smmary '!E6:I6)</f>
        <v>1634600</v>
      </c>
      <c r="D155" s="2">
        <f>SUM('[23]Energy Generation Smmary '!J6:M6)</f>
        <v>926300</v>
      </c>
      <c r="E155" s="2">
        <f>SUM('[23]Energy Generation Smmary '!N6:O6)</f>
        <v>565000</v>
      </c>
      <c r="F155" s="2">
        <f>SUM('[23]Energy Generation Smmary '!P6:Q6)</f>
        <v>1155000</v>
      </c>
      <c r="G155" s="10">
        <f>SUM('[9]JUN UNIT 1'!$F22+'[9]JUN UNIT 2'!$F22+'[9]JUN UNIT 3'!$F22)*1000</f>
        <v>72710.000000000015</v>
      </c>
    </row>
    <row r="156" spans="1:7" x14ac:dyDescent="0.3">
      <c r="A156" s="1">
        <v>41428</v>
      </c>
      <c r="B156" s="2">
        <f>SUM('[23]Energy Generation Smmary '!B7:D7)</f>
        <v>519000</v>
      </c>
      <c r="C156" s="2">
        <f>SUM('[23]Energy Generation Smmary '!E7:I7)</f>
        <v>1680600</v>
      </c>
      <c r="D156" s="2">
        <f>SUM('[23]Energy Generation Smmary '!J7:M7)</f>
        <v>941300</v>
      </c>
      <c r="E156" s="2">
        <f>SUM('[23]Energy Generation Smmary '!N7:O7)</f>
        <v>876000</v>
      </c>
      <c r="F156" s="2">
        <f>SUM('[23]Energy Generation Smmary '!P7:Q7)</f>
        <v>1209000</v>
      </c>
      <c r="G156" s="10">
        <f>SUM('[9]JUN UNIT 1'!$F23+'[9]JUN UNIT 2'!$F23+'[9]JUN UNIT 3'!$F23)*1000</f>
        <v>72370</v>
      </c>
    </row>
    <row r="157" spans="1:7" x14ac:dyDescent="0.3">
      <c r="A157" s="1">
        <v>41429</v>
      </c>
      <c r="B157" s="2">
        <f>SUM('[23]Energy Generation Smmary '!B8:D8)</f>
        <v>528100</v>
      </c>
      <c r="C157" s="2">
        <f>SUM('[23]Energy Generation Smmary '!E8:I8)</f>
        <v>1783800</v>
      </c>
      <c r="D157" s="2">
        <f>SUM('[23]Energy Generation Smmary '!J8:M8)</f>
        <v>951600</v>
      </c>
      <c r="E157" s="2">
        <f>SUM('[23]Energy Generation Smmary '!N8:O8)</f>
        <v>863000</v>
      </c>
      <c r="F157" s="2">
        <f>SUM('[23]Energy Generation Smmary '!P8:Q8)</f>
        <v>1207000</v>
      </c>
      <c r="G157" s="10">
        <f>SUM('[9]JUN UNIT 1'!$F24+'[9]JUN UNIT 2'!$F24+'[9]JUN UNIT 3'!$F24)*1000</f>
        <v>74850</v>
      </c>
    </row>
    <row r="158" spans="1:7" x14ac:dyDescent="0.3">
      <c r="A158" s="1">
        <v>41430</v>
      </c>
      <c r="B158" s="2">
        <f>SUM('[23]Energy Generation Smmary '!B9:D9)</f>
        <v>553600</v>
      </c>
      <c r="C158" s="2">
        <f>SUM('[23]Energy Generation Smmary '!E9:I9)</f>
        <v>1788400</v>
      </c>
      <c r="D158" s="2">
        <f>SUM('[23]Energy Generation Smmary '!J9:M9)</f>
        <v>943000</v>
      </c>
      <c r="E158" s="2">
        <f>SUM('[23]Energy Generation Smmary '!N9:O9)</f>
        <v>847000</v>
      </c>
      <c r="F158" s="2">
        <f>SUM('[23]Energy Generation Smmary '!P9:Q9)</f>
        <v>1259000</v>
      </c>
      <c r="G158" s="10">
        <f>SUM('[9]JUN UNIT 1'!$F25+'[9]JUN UNIT 2'!$F25+'[9]JUN UNIT 3'!$F25)*1000</f>
        <v>76080.000000000015</v>
      </c>
    </row>
    <row r="159" spans="1:7" x14ac:dyDescent="0.3">
      <c r="A159" s="1">
        <v>41431</v>
      </c>
      <c r="B159" s="2">
        <f>SUM('[23]Energy Generation Smmary '!B10:D10)</f>
        <v>526000</v>
      </c>
      <c r="C159" s="2">
        <f>SUM('[23]Energy Generation Smmary '!E10:I10)</f>
        <v>1821900</v>
      </c>
      <c r="D159" s="2">
        <f>SUM('[23]Energy Generation Smmary '!J10:M10)</f>
        <v>943000</v>
      </c>
      <c r="E159" s="2">
        <f>SUM('[23]Energy Generation Smmary '!N10:O10)</f>
        <v>901000</v>
      </c>
      <c r="F159" s="2">
        <f>SUM('[23]Energy Generation Smmary '!P10:Q10)</f>
        <v>1219000</v>
      </c>
      <c r="G159" s="10">
        <f>SUM('[9]JUN UNIT 1'!$F26+'[9]JUN UNIT 2'!$F26+'[9]JUN UNIT 3'!$F26)*1000</f>
        <v>71200</v>
      </c>
    </row>
    <row r="160" spans="1:7" x14ac:dyDescent="0.3">
      <c r="A160" s="1">
        <v>41432</v>
      </c>
      <c r="B160" s="2">
        <f>SUM('[23]Energy Generation Smmary '!B11:D11)</f>
        <v>536300</v>
      </c>
      <c r="C160" s="2">
        <f>SUM('[23]Energy Generation Smmary '!E11:I11)</f>
        <v>1803500</v>
      </c>
      <c r="D160" s="2">
        <f>SUM('[23]Energy Generation Smmary '!J11:M11)</f>
        <v>919300</v>
      </c>
      <c r="E160" s="2">
        <f>SUM('[23]Energy Generation Smmary '!N11:O11)</f>
        <v>920000</v>
      </c>
      <c r="F160" s="2">
        <f>SUM('[23]Energy Generation Smmary '!P11:Q11)</f>
        <v>1226000</v>
      </c>
      <c r="G160" s="10">
        <f>SUM('[9]JUN UNIT 1'!$F27+'[9]JUN UNIT 2'!$F27+'[9]JUN UNIT 3'!$F27)*1000</f>
        <v>73470</v>
      </c>
    </row>
    <row r="161" spans="1:7" x14ac:dyDescent="0.3">
      <c r="A161" s="1">
        <v>41433</v>
      </c>
      <c r="B161" s="2">
        <f>SUM('[23]Energy Generation Smmary '!B12:D12)</f>
        <v>530700</v>
      </c>
      <c r="C161" s="2">
        <f>SUM('[23]Energy Generation Smmary '!E12:I12)</f>
        <v>1423100</v>
      </c>
      <c r="D161" s="2">
        <f>SUM('[23]Energy Generation Smmary '!J12:M12)</f>
        <v>922600</v>
      </c>
      <c r="E161" s="2">
        <f>SUM('[23]Energy Generation Smmary '!N12:O12)</f>
        <v>944000</v>
      </c>
      <c r="F161" s="2">
        <f>SUM('[23]Energy Generation Smmary '!P12:Q12)</f>
        <v>1177000</v>
      </c>
      <c r="G161" s="10">
        <f>SUM('[9]JUN UNIT 1'!$F28+'[9]JUN UNIT 2'!$F28+'[9]JUN UNIT 3'!$F28)*1000</f>
        <v>70690</v>
      </c>
    </row>
    <row r="162" spans="1:7" x14ac:dyDescent="0.3">
      <c r="A162" s="1">
        <v>41434</v>
      </c>
      <c r="B162" s="2">
        <f>SUM('[23]Energy Generation Smmary '!B13:D13)</f>
        <v>531000</v>
      </c>
      <c r="C162" s="2">
        <f>SUM('[23]Energy Generation Smmary '!E13:I13)</f>
        <v>1365900</v>
      </c>
      <c r="D162" s="2">
        <f>SUM('[23]Energy Generation Smmary '!J13:M13)</f>
        <v>921900</v>
      </c>
      <c r="E162" s="2">
        <f>SUM('[23]Energy Generation Smmary '!N13:O13)</f>
        <v>703000</v>
      </c>
      <c r="F162" s="2">
        <f>SUM('[23]Energy Generation Smmary '!P13:Q13)</f>
        <v>1142000</v>
      </c>
      <c r="G162" s="10">
        <f>SUM('[9]JUN UNIT 1'!$F29+'[9]JUN UNIT 2'!$F29+'[9]JUN UNIT 3'!$F29)*1000</f>
        <v>70190</v>
      </c>
    </row>
    <row r="163" spans="1:7" x14ac:dyDescent="0.3">
      <c r="A163" s="1">
        <v>41435</v>
      </c>
      <c r="B163" s="2">
        <f>SUM('[23]Energy Generation Smmary '!B14:D14)</f>
        <v>539500</v>
      </c>
      <c r="C163" s="2">
        <f>SUM('[23]Energy Generation Smmary '!E14:I14)</f>
        <v>1745400</v>
      </c>
      <c r="D163" s="2">
        <f>SUM('[23]Energy Generation Smmary '!J14:M14)</f>
        <v>859600</v>
      </c>
      <c r="E163" s="2">
        <f>SUM('[23]Energy Generation Smmary '!N14:O14)</f>
        <v>810000</v>
      </c>
      <c r="F163" s="2">
        <f>SUM('[23]Energy Generation Smmary '!P14:Q14)</f>
        <v>1197000</v>
      </c>
      <c r="G163" s="10">
        <f>SUM('[9]JUN UNIT 1'!$F30+'[9]JUN UNIT 2'!$F30+'[9]JUN UNIT 3'!$F30)*1000</f>
        <v>65850</v>
      </c>
    </row>
    <row r="164" spans="1:7" x14ac:dyDescent="0.3">
      <c r="A164" s="1">
        <v>41436</v>
      </c>
      <c r="B164" s="2">
        <f>SUM('[23]Energy Generation Smmary '!B15:D15)</f>
        <v>551200</v>
      </c>
      <c r="C164" s="2">
        <f>SUM('[23]Energy Generation Smmary '!E15:I15)</f>
        <v>1857300</v>
      </c>
      <c r="D164" s="2">
        <f>SUM('[23]Energy Generation Smmary '!J15:M15)</f>
        <v>944800</v>
      </c>
      <c r="E164" s="2">
        <f>SUM('[23]Energy Generation Smmary '!N15:O15)</f>
        <v>816000</v>
      </c>
      <c r="F164" s="2">
        <f>SUM('[23]Energy Generation Smmary '!P15:Q15)</f>
        <v>1159000</v>
      </c>
      <c r="G164" s="10">
        <f>SUM('[9]JUN UNIT 1'!$F31+'[9]JUN UNIT 2'!$F31+'[9]JUN UNIT 3'!$F31)*1000</f>
        <v>69680</v>
      </c>
    </row>
    <row r="165" spans="1:7" x14ac:dyDescent="0.3">
      <c r="A165" s="1">
        <v>41437</v>
      </c>
      <c r="B165" s="2">
        <f>SUM('[23]Energy Generation Smmary '!B16:D16)</f>
        <v>560100</v>
      </c>
      <c r="C165" s="2">
        <f>SUM('[23]Energy Generation Smmary '!E16:I16)</f>
        <v>1839300</v>
      </c>
      <c r="D165" s="2">
        <f>SUM('[23]Energy Generation Smmary '!J16:M16)</f>
        <v>933100</v>
      </c>
      <c r="E165" s="2">
        <f>SUM('[23]Energy Generation Smmary '!N16:O16)</f>
        <v>828000</v>
      </c>
      <c r="F165" s="2">
        <f>SUM('[23]Energy Generation Smmary '!P16:Q16)</f>
        <v>1298000</v>
      </c>
      <c r="G165" s="10">
        <f>SUM('[9]JUN UNIT 1'!$F32+'[9]JUN UNIT 2'!$F32+'[9]JUN UNIT 3'!$F32)*1000</f>
        <v>72830</v>
      </c>
    </row>
    <row r="166" spans="1:7" x14ac:dyDescent="0.3">
      <c r="A166" s="1">
        <v>41438</v>
      </c>
      <c r="B166" s="2">
        <f>SUM('[23]Energy Generation Smmary '!B17:D17)</f>
        <v>517800</v>
      </c>
      <c r="C166" s="2">
        <f>SUM('[23]Energy Generation Smmary '!E17:I17)</f>
        <v>1909700</v>
      </c>
      <c r="D166" s="2">
        <f>SUM('[23]Energy Generation Smmary '!J17:M17)</f>
        <v>925900</v>
      </c>
      <c r="E166" s="2">
        <f>SUM('[23]Energy Generation Smmary '!N17:O17)</f>
        <v>826000</v>
      </c>
      <c r="F166" s="2">
        <f>SUM('[23]Energy Generation Smmary '!P17:Q17)</f>
        <v>1213000</v>
      </c>
      <c r="G166" s="10">
        <f>SUM('[9]JUN UNIT 1'!$F33+'[9]JUN UNIT 2'!$F33+'[9]JUN UNIT 3'!$F33)*1000</f>
        <v>69640</v>
      </c>
    </row>
    <row r="167" spans="1:7" x14ac:dyDescent="0.3">
      <c r="A167" s="1">
        <v>41439</v>
      </c>
      <c r="B167" s="2">
        <f>SUM('[23]Energy Generation Smmary '!B18:D18)</f>
        <v>554300</v>
      </c>
      <c r="C167" s="2">
        <f>SUM('[23]Energy Generation Smmary '!E18:I18)</f>
        <v>1906300</v>
      </c>
      <c r="D167" s="2">
        <f>SUM('[23]Energy Generation Smmary '!J18:M18)</f>
        <v>931200</v>
      </c>
      <c r="E167" s="2">
        <f>SUM('[23]Energy Generation Smmary '!N18:O18)</f>
        <v>850000</v>
      </c>
      <c r="F167" s="2">
        <f>SUM('[23]Energy Generation Smmary '!P18:Q18)</f>
        <v>1226000</v>
      </c>
      <c r="G167" s="10">
        <f>SUM('[9]JUN UNIT 1'!$F34+'[9]JUN UNIT 2'!$F34+'[9]JUN UNIT 3'!$F34)*1000</f>
        <v>31850</v>
      </c>
    </row>
    <row r="168" spans="1:7" x14ac:dyDescent="0.3">
      <c r="A168" s="1">
        <v>41440</v>
      </c>
      <c r="B168" s="2">
        <f>SUM('[23]Energy Generation Smmary '!B19:D19)</f>
        <v>541600</v>
      </c>
      <c r="C168" s="2">
        <f>SUM('[23]Energy Generation Smmary '!E19:I19)</f>
        <v>1580700</v>
      </c>
      <c r="D168" s="2">
        <f>SUM('[23]Energy Generation Smmary '!J19:M19)</f>
        <v>926500</v>
      </c>
      <c r="E168" s="2">
        <f>SUM('[23]Energy Generation Smmary '!N19:O19)</f>
        <v>846000</v>
      </c>
      <c r="F168" s="2">
        <f>SUM('[23]Energy Generation Smmary '!P19:Q19)</f>
        <v>1263000</v>
      </c>
      <c r="G168" s="10">
        <f>SUM('[9]JUN UNIT 1'!$F35+'[9]JUN UNIT 2'!$F35+'[9]JUN UNIT 3'!$F35)*1000</f>
        <v>62400.000000000007</v>
      </c>
    </row>
    <row r="169" spans="1:7" x14ac:dyDescent="0.3">
      <c r="A169" s="1">
        <v>41441</v>
      </c>
      <c r="B169" s="2">
        <f>SUM('[23]Energy Generation Smmary '!B20:D20)</f>
        <v>532000</v>
      </c>
      <c r="C169" s="2">
        <f>SUM('[23]Energy Generation Smmary '!E20:I20)</f>
        <v>1290195</v>
      </c>
      <c r="D169" s="2">
        <f>SUM('[23]Energy Generation Smmary '!J20:M20)</f>
        <v>940600</v>
      </c>
      <c r="E169" s="2">
        <f>SUM('[23]Energy Generation Smmary '!N20:O20)</f>
        <v>691000</v>
      </c>
      <c r="F169" s="2">
        <f>SUM('[23]Energy Generation Smmary '!P20:Q20)</f>
        <v>1148000</v>
      </c>
      <c r="G169" s="10">
        <f>SUM('[9]JUN UNIT 1'!$F36+'[9]JUN UNIT 2'!$F36+'[9]JUN UNIT 3'!$F36)*1000</f>
        <v>65489.999999999993</v>
      </c>
    </row>
    <row r="170" spans="1:7" x14ac:dyDescent="0.3">
      <c r="A170" s="1">
        <v>41442</v>
      </c>
      <c r="B170" s="2">
        <f>SUM('[23]Energy Generation Smmary '!B21:D21)</f>
        <v>560300</v>
      </c>
      <c r="C170" s="2">
        <f>SUM('[23]Energy Generation Smmary '!E21:I21)</f>
        <v>1780000</v>
      </c>
      <c r="D170" s="2">
        <f>SUM('[23]Energy Generation Smmary '!J21:M21)</f>
        <v>942000</v>
      </c>
      <c r="E170" s="2">
        <f>SUM('[23]Energy Generation Smmary '!N21:O21)</f>
        <v>805000</v>
      </c>
      <c r="F170" s="2">
        <f>SUM('[23]Energy Generation Smmary '!P21:Q21)</f>
        <v>1190000</v>
      </c>
      <c r="G170" s="10">
        <f>SUM('[9]JUN UNIT 1'!$F37+'[9]JUN UNIT 2'!$F37+'[9]JUN UNIT 3'!$F37)*1000</f>
        <v>63960</v>
      </c>
    </row>
    <row r="171" spans="1:7" x14ac:dyDescent="0.3">
      <c r="A171" s="1">
        <v>41443</v>
      </c>
      <c r="B171" s="2">
        <f>SUM('[23]Energy Generation Smmary '!B22:D22)</f>
        <v>530200</v>
      </c>
      <c r="C171" s="2">
        <f>SUM('[23]Energy Generation Smmary '!E22:I22)</f>
        <v>1877500</v>
      </c>
      <c r="D171" s="2">
        <f>SUM('[23]Energy Generation Smmary '!J22:M22)</f>
        <v>931700</v>
      </c>
      <c r="E171" s="2">
        <f>SUM('[23]Energy Generation Smmary '!N22:O22)</f>
        <v>776000</v>
      </c>
      <c r="F171" s="2">
        <f>SUM('[23]Energy Generation Smmary '!P22:Q22)</f>
        <v>1242000</v>
      </c>
      <c r="G171" s="10">
        <f>SUM('[9]JUN UNIT 1'!$F38+'[9]JUN UNIT 2'!$F38+'[9]JUN UNIT 3'!$F38)*1000</f>
        <v>60000</v>
      </c>
    </row>
    <row r="172" spans="1:7" x14ac:dyDescent="0.3">
      <c r="A172" s="1">
        <v>41444</v>
      </c>
      <c r="B172" s="2">
        <f>SUM('[23]Energy Generation Smmary '!B23:D23)</f>
        <v>545400</v>
      </c>
      <c r="C172" s="2">
        <f>SUM('[23]Energy Generation Smmary '!E23:I23)</f>
        <v>1798300</v>
      </c>
      <c r="D172" s="2">
        <f>SUM('[23]Energy Generation Smmary '!J23:M23)</f>
        <v>945000</v>
      </c>
      <c r="E172" s="2">
        <f>SUM('[23]Energy Generation Smmary '!N23:O23)</f>
        <v>801000</v>
      </c>
      <c r="F172" s="2">
        <f>SUM('[23]Energy Generation Smmary '!P23:Q23)</f>
        <v>1277000</v>
      </c>
      <c r="G172" s="10">
        <f>SUM('[9]JUN UNIT 1'!$F39+'[9]JUN UNIT 2'!$F39+'[9]JUN UNIT 3'!$F39)*1000</f>
        <v>60239.999999999993</v>
      </c>
    </row>
    <row r="173" spans="1:7" x14ac:dyDescent="0.3">
      <c r="A173" s="1">
        <v>41445</v>
      </c>
      <c r="B173" s="2">
        <f>SUM('[23]Energy Generation Smmary '!B24:D24)</f>
        <v>552600</v>
      </c>
      <c r="C173" s="2">
        <f>SUM('[23]Energy Generation Smmary '!E24:I24)</f>
        <v>1783200</v>
      </c>
      <c r="D173" s="2">
        <f>SUM('[23]Energy Generation Smmary '!J24:M24)</f>
        <v>941700</v>
      </c>
      <c r="E173" s="2">
        <f>SUM('[23]Energy Generation Smmary '!N24:O24)</f>
        <v>836000</v>
      </c>
      <c r="F173" s="2">
        <f>SUM('[23]Energy Generation Smmary '!P24:Q24)</f>
        <v>830100</v>
      </c>
      <c r="G173" s="10">
        <f>SUM('[9]JUN UNIT 1'!$F40+'[9]JUN UNIT 2'!$F40+'[9]JUN UNIT 3'!$F40)*1000</f>
        <v>65160</v>
      </c>
    </row>
    <row r="174" spans="1:7" x14ac:dyDescent="0.3">
      <c r="A174" s="1">
        <v>41446</v>
      </c>
      <c r="B174" s="2">
        <f>SUM('[23]Energy Generation Smmary '!B25:D25)</f>
        <v>523100</v>
      </c>
      <c r="C174" s="2">
        <f>SUM('[23]Energy Generation Smmary '!E25:I25)</f>
        <v>1890600</v>
      </c>
      <c r="D174" s="2">
        <f>SUM('[23]Energy Generation Smmary '!J25:M25)</f>
        <v>949800</v>
      </c>
      <c r="E174" s="2">
        <f>SUM('[23]Energy Generation Smmary '!N25:O25)</f>
        <v>878000</v>
      </c>
      <c r="F174" s="2">
        <f>SUM('[23]Energy Generation Smmary '!P25:Q25)</f>
        <v>1249000</v>
      </c>
      <c r="G174" s="10">
        <f>SUM('[9]JUN UNIT 1'!$F41+'[9]JUN UNIT 2'!$F41+'[9]JUN UNIT 3'!$F41)*1000</f>
        <v>65980</v>
      </c>
    </row>
    <row r="175" spans="1:7" x14ac:dyDescent="0.3">
      <c r="A175" s="1">
        <v>41447</v>
      </c>
      <c r="B175" s="2">
        <f>SUM('[23]Energy Generation Smmary '!B26:D26)</f>
        <v>540200</v>
      </c>
      <c r="C175" s="2">
        <f>SUM('[23]Energy Generation Smmary '!E26:I26)</f>
        <v>1452900</v>
      </c>
      <c r="D175" s="2">
        <f>SUM('[23]Energy Generation Smmary '!J26:M26)</f>
        <v>924500</v>
      </c>
      <c r="E175" s="2">
        <f>SUM('[23]Energy Generation Smmary '!N26:O26)</f>
        <v>829000</v>
      </c>
      <c r="F175" s="2">
        <f>SUM('[23]Energy Generation Smmary '!P26:Q26)</f>
        <v>1235000</v>
      </c>
      <c r="G175" s="10">
        <f>SUM('[9]JUN UNIT 1'!$F42+'[9]JUN UNIT 2'!$F42+'[9]JUN UNIT 3'!$F42)*1000</f>
        <v>71190</v>
      </c>
    </row>
    <row r="176" spans="1:7" x14ac:dyDescent="0.3">
      <c r="A176" s="1">
        <v>41448</v>
      </c>
      <c r="B176" s="2">
        <f>SUM('[23]Energy Generation Smmary '!B27:D27)</f>
        <v>500600</v>
      </c>
      <c r="C176" s="2">
        <f>SUM('[23]Energy Generation Smmary '!E27:I27)</f>
        <v>1254300</v>
      </c>
      <c r="D176" s="2">
        <f>SUM('[23]Energy Generation Smmary '!J27:M27)</f>
        <v>938100</v>
      </c>
      <c r="E176" s="2">
        <f>SUM('[23]Energy Generation Smmary '!N27:O27)</f>
        <v>428800</v>
      </c>
      <c r="F176" s="2">
        <f>SUM('[23]Energy Generation Smmary '!P27:Q27)</f>
        <v>1225000</v>
      </c>
      <c r="G176" s="10">
        <f>SUM('[9]JUN UNIT 1'!$F43+'[9]JUN UNIT 2'!$F43+'[9]JUN UNIT 3'!$F43)*1000</f>
        <v>57209.999999999993</v>
      </c>
    </row>
    <row r="177" spans="1:7" x14ac:dyDescent="0.3">
      <c r="A177" s="1">
        <v>41449</v>
      </c>
      <c r="B177" s="2">
        <f>SUM('[23]Energy Generation Smmary '!B28:D28)</f>
        <v>537700</v>
      </c>
      <c r="C177" s="2">
        <f>SUM('[23]Energy Generation Smmary '!E28:I28)</f>
        <v>1807600</v>
      </c>
      <c r="D177" s="2">
        <f>SUM('[23]Energy Generation Smmary '!J28:M28)</f>
        <v>890300</v>
      </c>
      <c r="E177" s="2">
        <f>SUM('[23]Energy Generation Smmary '!N28:O28)</f>
        <v>837000</v>
      </c>
      <c r="F177" s="2">
        <f>SUM('[23]Energy Generation Smmary '!P28:Q28)</f>
        <v>1193000</v>
      </c>
      <c r="G177" s="10">
        <f>SUM('[9]JUN UNIT 1'!$F44+'[9]JUN UNIT 2'!$F44+'[9]JUN UNIT 3'!$F44)*1000</f>
        <v>47360</v>
      </c>
    </row>
    <row r="178" spans="1:7" x14ac:dyDescent="0.3">
      <c r="A178" s="1">
        <v>41450</v>
      </c>
      <c r="B178" s="2">
        <f>SUM('[23]Energy Generation Smmary '!B29:D29)</f>
        <v>558200</v>
      </c>
      <c r="C178" s="2">
        <f>SUM('[23]Energy Generation Smmary '!E29:I29)</f>
        <v>1843200</v>
      </c>
      <c r="D178" s="2">
        <f>SUM('[23]Energy Generation Smmary '!J29:M29)</f>
        <v>938600</v>
      </c>
      <c r="E178" s="2">
        <f>SUM('[23]Energy Generation Smmary '!N29:O29)</f>
        <v>855000</v>
      </c>
      <c r="F178" s="2">
        <f>SUM('[23]Energy Generation Smmary '!P29:Q29)</f>
        <v>1214000</v>
      </c>
      <c r="G178" s="10">
        <f>SUM('[9]JUN UNIT 1'!$F45+'[9]JUN UNIT 2'!$F45+'[9]JUN UNIT 3'!$F45)*1000</f>
        <v>68090</v>
      </c>
    </row>
    <row r="179" spans="1:7" x14ac:dyDescent="0.3">
      <c r="A179" s="1">
        <v>41451</v>
      </c>
      <c r="B179" s="2">
        <f>SUM('[23]Energy Generation Smmary '!B30:D30)</f>
        <v>554300</v>
      </c>
      <c r="C179" s="2">
        <f>SUM('[23]Energy Generation Smmary '!E30:I30)</f>
        <v>1891200</v>
      </c>
      <c r="D179" s="2">
        <f>SUM('[23]Energy Generation Smmary '!J30:M30)</f>
        <v>934100</v>
      </c>
      <c r="E179" s="2">
        <f>SUM('[23]Energy Generation Smmary '!N30:O30)</f>
        <v>850000</v>
      </c>
      <c r="F179" s="2">
        <f>SUM('[23]Energy Generation Smmary '!P30:Q30)</f>
        <v>1225000</v>
      </c>
      <c r="G179" s="10">
        <f>SUM('[9]JUN UNIT 1'!$F46+'[9]JUN UNIT 2'!$F46+'[9]JUN UNIT 3'!$F46)*1000</f>
        <v>57360</v>
      </c>
    </row>
    <row r="180" spans="1:7" x14ac:dyDescent="0.3">
      <c r="A180" s="1">
        <v>41452</v>
      </c>
      <c r="B180" s="2">
        <f>SUM('[23]Energy Generation Smmary '!B31:D31)</f>
        <v>541200</v>
      </c>
      <c r="C180" s="2">
        <f>SUM('[23]Energy Generation Smmary '!E31:I31)</f>
        <v>1821100</v>
      </c>
      <c r="D180" s="2">
        <f>SUM('[23]Energy Generation Smmary '!J31:M31)</f>
        <v>935200</v>
      </c>
      <c r="E180" s="2">
        <f>SUM('[23]Energy Generation Smmary '!N31:O31)</f>
        <v>891000</v>
      </c>
      <c r="F180" s="2">
        <f>SUM('[23]Energy Generation Smmary '!P31:Q31)</f>
        <v>1233000</v>
      </c>
      <c r="G180" s="10">
        <f>SUM('[9]JUN UNIT 1'!$F47+'[9]JUN UNIT 2'!$F47+'[9]JUN UNIT 3'!$F47)*1000</f>
        <v>64190</v>
      </c>
    </row>
    <row r="181" spans="1:7" x14ac:dyDescent="0.3">
      <c r="A181" s="1">
        <v>41453</v>
      </c>
      <c r="B181" s="2">
        <f>SUM('[23]Energy Generation Smmary '!B32:D32)</f>
        <v>540700</v>
      </c>
      <c r="C181" s="2">
        <f>SUM('[23]Energy Generation Smmary '!E32:I32)</f>
        <v>1880700</v>
      </c>
      <c r="D181" s="2">
        <f>SUM('[23]Energy Generation Smmary '!J32:M32)</f>
        <v>943900</v>
      </c>
      <c r="E181" s="2">
        <f>SUM('[23]Energy Generation Smmary '!N32:O32)</f>
        <v>858000</v>
      </c>
      <c r="F181" s="2">
        <f>SUM('[23]Energy Generation Smmary '!P32:Q32)</f>
        <v>1233000</v>
      </c>
      <c r="G181" s="10">
        <f>SUM('[9]JUN UNIT 1'!$F48+'[9]JUN UNIT 2'!$F48+'[9]JUN UNIT 3'!$F48)*1000</f>
        <v>56820</v>
      </c>
    </row>
    <row r="182" spans="1:7" x14ac:dyDescent="0.3">
      <c r="A182" s="1">
        <v>41454</v>
      </c>
      <c r="B182" s="2">
        <f>SUM('[23]Energy Generation Smmary '!B33:D33)</f>
        <v>517000</v>
      </c>
      <c r="C182" s="2">
        <f>SUM('[23]Energy Generation Smmary '!E33:I33)</f>
        <v>1725700</v>
      </c>
      <c r="D182" s="2">
        <f>SUM('[23]Energy Generation Smmary '!J33:M33)</f>
        <v>940700</v>
      </c>
      <c r="E182" s="2">
        <f>SUM('[23]Energy Generation Smmary '!N33:O33)</f>
        <v>745000</v>
      </c>
      <c r="F182" s="2">
        <f>SUM('[23]Energy Generation Smmary '!P33:Q33)</f>
        <v>1186000</v>
      </c>
      <c r="G182" s="10">
        <f>SUM('[9]JUN UNIT 1'!$F49+'[9]JUN UNIT 2'!$F49+'[9]JUN UNIT 3'!$F49)*1000</f>
        <v>55879.999999999993</v>
      </c>
    </row>
    <row r="183" spans="1:7" x14ac:dyDescent="0.3">
      <c r="A183" s="1">
        <v>41455</v>
      </c>
      <c r="B183" s="2">
        <f>SUM('[23]Energy Generation Smmary '!B34:D34)</f>
        <v>503700</v>
      </c>
      <c r="C183" s="2">
        <f>SUM('[23]Energy Generation Smmary '!E34:I34)</f>
        <v>1570100</v>
      </c>
      <c r="D183" s="2">
        <f>SUM('[23]Energy Generation Smmary '!J34:M34)</f>
        <v>852000</v>
      </c>
      <c r="E183" s="2">
        <f>SUM('[23]Energy Generation Smmary '!N34:O34)</f>
        <v>553000</v>
      </c>
      <c r="F183" s="2">
        <f>SUM('[23]Energy Generation Smmary '!P34:Q34)</f>
        <v>1224000</v>
      </c>
      <c r="G183" s="10">
        <f>SUM('[9]JUN UNIT 1'!$F50+'[9]JUN UNIT 2'!$F50+'[9]JUN UNIT 3'!$F50)*1000</f>
        <v>61309.999999999993</v>
      </c>
    </row>
    <row r="184" spans="1:7" x14ac:dyDescent="0.3">
      <c r="A184" s="1">
        <v>41456</v>
      </c>
      <c r="B184" s="2">
        <f>SUM('[24]Energy Generation Smmary '!B5:D5)</f>
        <v>553900</v>
      </c>
      <c r="C184" s="2">
        <f>SUM('[24]Energy Generation Smmary '!E5:I5)</f>
        <v>1748400</v>
      </c>
      <c r="D184" s="2">
        <f>SUM('[24]Energy Generation Smmary '!J5:M5)</f>
        <v>948000</v>
      </c>
      <c r="E184" s="2">
        <f>SUM('[24]Energy Generation Smmary '!N5:O5)</f>
        <v>806000</v>
      </c>
      <c r="F184" s="2">
        <f>SUM('[24]Energy Generation Smmary '!P5:Q5)</f>
        <v>1172000</v>
      </c>
      <c r="G184" s="10">
        <f>SUM('[9]JUL UNIT 1'!$F21+'[9]JUL UNIT 2'!$F21+'[9]JUL UNIT 3'!$F21)*1000</f>
        <v>66470</v>
      </c>
    </row>
    <row r="185" spans="1:7" x14ac:dyDescent="0.3">
      <c r="A185" s="1">
        <v>41457</v>
      </c>
      <c r="B185" s="2">
        <f>SUM('[24]Energy Generation Smmary '!B6:D6)</f>
        <v>540700</v>
      </c>
      <c r="C185" s="2">
        <f>SUM('[24]Energy Generation Smmary '!E6:I6)</f>
        <v>1869600</v>
      </c>
      <c r="D185" s="2">
        <f>SUM('[24]Energy Generation Smmary '!J6:M6)</f>
        <v>889500</v>
      </c>
      <c r="E185" s="2">
        <f>SUM('[24]Energy Generation Smmary '!N6:O6)</f>
        <v>758000</v>
      </c>
      <c r="F185" s="2">
        <f>SUM('[24]Energy Generation Smmary '!P6:Q6)</f>
        <v>1217000</v>
      </c>
      <c r="G185" s="10">
        <f>SUM('[9]JUL UNIT 1'!$F22+'[9]JUL UNIT 2'!$F22+'[9]JUL UNIT 3'!$F22)*1000</f>
        <v>60500</v>
      </c>
    </row>
    <row r="186" spans="1:7" x14ac:dyDescent="0.3">
      <c r="A186" s="1">
        <v>41458</v>
      </c>
      <c r="B186" s="2">
        <f>SUM('[24]Energy Generation Smmary '!B7:D7)</f>
        <v>533400</v>
      </c>
      <c r="C186" s="2">
        <f>SUM('[24]Energy Generation Smmary '!E7:I7)</f>
        <v>1901100</v>
      </c>
      <c r="D186" s="2">
        <f>SUM('[24]Energy Generation Smmary '!J7:M7)</f>
        <v>943300</v>
      </c>
      <c r="E186" s="2">
        <f>SUM('[24]Energy Generation Smmary '!N7:O7)</f>
        <v>808000</v>
      </c>
      <c r="F186" s="2">
        <f>SUM('[24]Energy Generation Smmary '!P7:Q7)</f>
        <v>1248000</v>
      </c>
      <c r="G186" s="10">
        <f>SUM('[9]JUL UNIT 1'!$F23+'[9]JUL UNIT 2'!$F23+'[9]JUL UNIT 3'!$F23)*1000</f>
        <v>61360</v>
      </c>
    </row>
    <row r="187" spans="1:7" x14ac:dyDescent="0.3">
      <c r="A187" s="1">
        <v>41459</v>
      </c>
      <c r="B187" s="2">
        <f>SUM('[24]Energy Generation Smmary '!B8:D8)</f>
        <v>565200</v>
      </c>
      <c r="C187" s="2">
        <f>SUM('[24]Energy Generation Smmary '!E8:I8)</f>
        <v>1802600</v>
      </c>
      <c r="D187" s="2">
        <f>SUM('[24]Energy Generation Smmary '!J8:M8)</f>
        <v>940100</v>
      </c>
      <c r="E187" s="2">
        <f>SUM('[24]Energy Generation Smmary '!N8:O8)</f>
        <v>823000</v>
      </c>
      <c r="F187" s="2">
        <f>SUM('[24]Energy Generation Smmary '!P8:Q8)</f>
        <v>1257000</v>
      </c>
      <c r="G187" s="10">
        <f>SUM('[9]JUL UNIT 1'!$F24+'[9]JUL UNIT 2'!$F24+'[9]JUL UNIT 3'!$F24)*1000</f>
        <v>68039.999999999985</v>
      </c>
    </row>
    <row r="188" spans="1:7" x14ac:dyDescent="0.3">
      <c r="A188" s="1">
        <v>41460</v>
      </c>
      <c r="B188" s="2">
        <f>SUM('[24]Energy Generation Smmary '!B9:D9)</f>
        <v>526000</v>
      </c>
      <c r="C188" s="2">
        <f>SUM('[24]Energy Generation Smmary '!E9:I9)</f>
        <v>1892900</v>
      </c>
      <c r="D188" s="2">
        <f>SUM('[24]Energy Generation Smmary '!J9:M9)</f>
        <v>921300</v>
      </c>
      <c r="E188" s="2">
        <f>SUM('[24]Energy Generation Smmary '!N9:O9)</f>
        <v>836000</v>
      </c>
      <c r="F188" s="2">
        <f>SUM('[24]Energy Generation Smmary '!P9:Q9)</f>
        <v>1280000</v>
      </c>
      <c r="G188" s="10">
        <f>SUM('[9]JUL UNIT 1'!$F25+'[9]JUL UNIT 2'!$F25+'[9]JUL UNIT 3'!$F25)*1000</f>
        <v>64720</v>
      </c>
    </row>
    <row r="189" spans="1:7" x14ac:dyDescent="0.3">
      <c r="A189" s="1">
        <v>41461</v>
      </c>
      <c r="B189" s="2">
        <f>SUM('[24]Energy Generation Smmary '!B10:D10)</f>
        <v>531700</v>
      </c>
      <c r="C189" s="2">
        <f>SUM('[24]Energy Generation Smmary '!E10:I10)</f>
        <v>1841600</v>
      </c>
      <c r="D189" s="2">
        <f>SUM('[24]Energy Generation Smmary '!J10:M10)</f>
        <v>700900</v>
      </c>
      <c r="E189" s="2">
        <f>SUM('[24]Energy Generation Smmary '!N10:O10)</f>
        <v>790000</v>
      </c>
      <c r="F189" s="2">
        <f>SUM('[24]Energy Generation Smmary '!P10:Q10)</f>
        <v>1231000</v>
      </c>
      <c r="G189" s="10">
        <f>SUM('[9]JUL UNIT 1'!$F26+'[9]JUL UNIT 2'!$F26+'[9]JUL UNIT 3'!$F26)*1000</f>
        <v>57239.999999999993</v>
      </c>
    </row>
    <row r="190" spans="1:7" x14ac:dyDescent="0.3">
      <c r="A190" s="1">
        <v>41462</v>
      </c>
      <c r="B190" s="2">
        <f>SUM('[24]Energy Generation Smmary '!B11:D11)</f>
        <v>515400</v>
      </c>
      <c r="C190" s="2">
        <f>SUM('[24]Energy Generation Smmary '!E11:I11)</f>
        <v>1599400</v>
      </c>
      <c r="D190" s="2">
        <f>SUM('[24]Energy Generation Smmary '!J11:M11)</f>
        <v>808900</v>
      </c>
      <c r="E190" s="2">
        <f>SUM('[24]Energy Generation Smmary '!N11:O11)</f>
        <v>471000</v>
      </c>
      <c r="F190" s="2">
        <f>SUM('[24]Energy Generation Smmary '!P11:Q11)</f>
        <v>1175000</v>
      </c>
      <c r="G190" s="10">
        <f>SUM('[9]JUL UNIT 1'!$F27+'[9]JUL UNIT 2'!$F27+'[9]JUL UNIT 3'!$F27)*1000</f>
        <v>91289.999999999985</v>
      </c>
    </row>
    <row r="191" spans="1:7" x14ac:dyDescent="0.3">
      <c r="A191" s="1">
        <v>41463</v>
      </c>
      <c r="B191" s="2">
        <f>SUM('[24]Energy Generation Smmary '!B12:D12)</f>
        <v>514200</v>
      </c>
      <c r="C191" s="2">
        <f>SUM('[24]Energy Generation Smmary '!E12:I12)</f>
        <v>1585500</v>
      </c>
      <c r="D191" s="2">
        <f>SUM('[24]Energy Generation Smmary '!J12:M12)</f>
        <v>946900</v>
      </c>
      <c r="E191" s="2">
        <f>SUM('[24]Energy Generation Smmary '!N12:O12)</f>
        <v>665000</v>
      </c>
      <c r="F191" s="2">
        <f>SUM('[24]Energy Generation Smmary '!P12:Q12)</f>
        <v>1138000</v>
      </c>
      <c r="G191" s="10">
        <f>SUM('[9]JUL UNIT 1'!$F28+'[9]JUL UNIT 2'!$F28+'[9]JUL UNIT 3'!$F28)*1000</f>
        <v>58170</v>
      </c>
    </row>
    <row r="192" spans="1:7" x14ac:dyDescent="0.3">
      <c r="A192" s="1">
        <v>41464</v>
      </c>
      <c r="B192" s="2">
        <f>SUM('[24]Energy Generation Smmary '!B13:D13)</f>
        <v>514100</v>
      </c>
      <c r="C192" s="2">
        <f>SUM('[24]Energy Generation Smmary '!E13:I13)</f>
        <v>1745400</v>
      </c>
      <c r="D192" s="2">
        <f>SUM('[24]Energy Generation Smmary '!J13:M13)</f>
        <v>947670</v>
      </c>
      <c r="E192" s="2">
        <f>SUM('[24]Energy Generation Smmary '!N13:O13)</f>
        <v>635000</v>
      </c>
      <c r="F192" s="2">
        <f>SUM('[24]Energy Generation Smmary '!P13:Q13)</f>
        <v>1244000</v>
      </c>
      <c r="G192" s="10">
        <f>SUM('[9]JUL UNIT 1'!$F29+'[9]JUL UNIT 2'!$F29+'[9]JUL UNIT 3'!$F29)*1000</f>
        <v>47860</v>
      </c>
    </row>
    <row r="193" spans="1:7" x14ac:dyDescent="0.3">
      <c r="A193" s="1">
        <v>41465</v>
      </c>
      <c r="B193" s="2">
        <f>SUM('[24]Energy Generation Smmary '!B14:D14)</f>
        <v>529300</v>
      </c>
      <c r="C193" s="2">
        <f>SUM('[24]Energy Generation Smmary '!E14:I14)</f>
        <v>1874100</v>
      </c>
      <c r="D193" s="2">
        <f>SUM('[24]Energy Generation Smmary '!J14:M14)</f>
        <v>946500</v>
      </c>
      <c r="E193" s="2">
        <f>SUM('[24]Energy Generation Smmary '!N14:O14)</f>
        <v>872000</v>
      </c>
      <c r="F193" s="2">
        <f>SUM('[24]Energy Generation Smmary '!P14:Q14)</f>
        <v>1257000</v>
      </c>
      <c r="G193" s="10">
        <f>SUM('[9]JUL UNIT 1'!$F30+'[9]JUL UNIT 2'!$F30+'[9]JUL UNIT 3'!$F30)*1000</f>
        <v>48010.000000000007</v>
      </c>
    </row>
    <row r="194" spans="1:7" x14ac:dyDescent="0.3">
      <c r="A194" s="1">
        <v>41466</v>
      </c>
      <c r="B194" s="2">
        <f>SUM('[24]Energy Generation Smmary '!B15:D15)</f>
        <v>529300</v>
      </c>
      <c r="C194" s="2">
        <f>SUM('[24]Energy Generation Smmary '!E15:I15)</f>
        <v>1962100</v>
      </c>
      <c r="D194" s="2">
        <f>SUM('[24]Energy Generation Smmary '!J15:M15)</f>
        <v>949300</v>
      </c>
      <c r="E194" s="2">
        <f>SUM('[24]Energy Generation Smmary '!N15:O15)</f>
        <v>848000</v>
      </c>
      <c r="F194" s="2">
        <f>SUM('[24]Energy Generation Smmary '!P15:Q15)</f>
        <v>1256000</v>
      </c>
      <c r="G194" s="10">
        <f>SUM('[9]JUL UNIT 1'!$F31+'[9]JUL UNIT 2'!$F31+'[9]JUL UNIT 3'!$F31)*1000</f>
        <v>61140</v>
      </c>
    </row>
    <row r="195" spans="1:7" x14ac:dyDescent="0.3">
      <c r="A195" s="1">
        <v>41467</v>
      </c>
      <c r="B195" s="2">
        <f>SUM('[24]Energy Generation Smmary '!B16:D16)</f>
        <v>542000</v>
      </c>
      <c r="C195" s="2">
        <f>SUM('[24]Energy Generation Smmary '!E16:I16)</f>
        <v>1891300</v>
      </c>
      <c r="D195" s="2">
        <f>SUM('[24]Energy Generation Smmary '!J16:M16)</f>
        <v>923300</v>
      </c>
      <c r="E195" s="2">
        <f>SUM('[24]Energy Generation Smmary '!N16:O16)</f>
        <v>825000</v>
      </c>
      <c r="F195" s="2">
        <f>SUM('[24]Energy Generation Smmary '!P16:Q16)</f>
        <v>1202000</v>
      </c>
      <c r="G195" s="10">
        <f>SUM('[9]JUL UNIT 1'!$F32+'[9]JUL UNIT 2'!$F32+'[9]JUL UNIT 3'!$F32)*1000</f>
        <v>61110</v>
      </c>
    </row>
    <row r="196" spans="1:7" x14ac:dyDescent="0.3">
      <c r="A196" s="1">
        <v>41468</v>
      </c>
      <c r="B196" s="2">
        <f>SUM('[24]Energy Generation Smmary '!B17:D17)</f>
        <v>553000</v>
      </c>
      <c r="C196" s="2">
        <f>SUM('[24]Energy Generation Smmary '!E17:I17)</f>
        <v>1693300</v>
      </c>
      <c r="D196" s="2">
        <f>SUM('[24]Energy Generation Smmary '!J17:M17)</f>
        <v>720100</v>
      </c>
      <c r="E196" s="2">
        <f>SUM('[24]Energy Generation Smmary '!N17:O17)</f>
        <v>802000</v>
      </c>
      <c r="F196" s="2">
        <f>SUM('[24]Energy Generation Smmary '!P17:Q17)</f>
        <v>1246000</v>
      </c>
      <c r="G196" s="10">
        <f>SUM('[9]JUL UNIT 1'!$F33+'[9]JUL UNIT 2'!$F33+'[9]JUL UNIT 3'!$F33)*1000</f>
        <v>66320</v>
      </c>
    </row>
    <row r="197" spans="1:7" x14ac:dyDescent="0.3">
      <c r="A197" s="1">
        <v>41469</v>
      </c>
      <c r="B197" s="2">
        <f>SUM('[24]Energy Generation Smmary '!B18:D18)</f>
        <v>560800</v>
      </c>
      <c r="C197" s="2">
        <f>SUM('[24]Energy Generation Smmary '!E18:I18)</f>
        <v>1688700</v>
      </c>
      <c r="D197" s="2">
        <f>SUM('[24]Energy Generation Smmary '!J18:M18)</f>
        <v>823000</v>
      </c>
      <c r="E197" s="2">
        <f>SUM('[24]Energy Generation Smmary '!N18:O18)</f>
        <v>662000</v>
      </c>
      <c r="F197" s="2">
        <f>SUM('[24]Energy Generation Smmary '!P18:Q18)</f>
        <v>1089000</v>
      </c>
      <c r="G197" s="10">
        <f>SUM('[9]JUL UNIT 1'!$F34+'[9]JUL UNIT 2'!$F34+'[9]JUL UNIT 3'!$F34)*1000</f>
        <v>63050.000000000007</v>
      </c>
    </row>
    <row r="198" spans="1:7" x14ac:dyDescent="0.3">
      <c r="A198" s="1">
        <v>41470</v>
      </c>
      <c r="B198" s="2">
        <f>SUM('[24]Energy Generation Smmary '!B19:D19)</f>
        <v>547800</v>
      </c>
      <c r="C198" s="2">
        <f>SUM('[24]Energy Generation Smmary '!E19:I19)</f>
        <v>1721900</v>
      </c>
      <c r="D198" s="2">
        <f>SUM('[24]Energy Generation Smmary '!J19:M19)</f>
        <v>944300</v>
      </c>
      <c r="E198" s="2">
        <f>SUM('[24]Energy Generation Smmary '!N19:O19)</f>
        <v>825000</v>
      </c>
      <c r="F198" s="2">
        <f>SUM('[24]Energy Generation Smmary '!P19:Q19)</f>
        <v>1243000</v>
      </c>
      <c r="G198" s="10">
        <f>SUM('[9]JUL UNIT 1'!$F35+'[9]JUL UNIT 2'!$F35+'[9]JUL UNIT 3'!$F35)*1000</f>
        <v>53819.999999999993</v>
      </c>
    </row>
    <row r="199" spans="1:7" x14ac:dyDescent="0.3">
      <c r="A199" s="1">
        <v>41471</v>
      </c>
      <c r="B199" s="2">
        <f>SUM('[24]Energy Generation Smmary '!B20:D20)</f>
        <v>510700</v>
      </c>
      <c r="C199" s="2">
        <f>SUM('[24]Energy Generation Smmary '!E20:I20)</f>
        <v>1909200</v>
      </c>
      <c r="D199" s="2">
        <f>SUM('[24]Energy Generation Smmary '!J20:M20)</f>
        <v>949100</v>
      </c>
      <c r="E199" s="2">
        <f>SUM('[24]Energy Generation Smmary '!N20:O20)</f>
        <v>822000</v>
      </c>
      <c r="F199" s="2">
        <f>SUM('[24]Energy Generation Smmary '!P20:Q20)</f>
        <v>1184000</v>
      </c>
      <c r="G199" s="10">
        <f>SUM('[9]JUL UNIT 1'!$F36+'[9]JUL UNIT 2'!$F36+'[9]JUL UNIT 3'!$F36)*1000</f>
        <v>27270</v>
      </c>
    </row>
    <row r="200" spans="1:7" x14ac:dyDescent="0.3">
      <c r="A200" s="1">
        <v>41472</v>
      </c>
      <c r="B200" s="2">
        <f>SUM('[24]Energy Generation Smmary '!B21:D21)</f>
        <v>488000</v>
      </c>
      <c r="C200" s="2">
        <f>SUM('[24]Energy Generation Smmary '!E21:I21)</f>
        <v>1702800</v>
      </c>
      <c r="D200" s="2">
        <f>SUM('[24]Energy Generation Smmary '!J21:M21)</f>
        <v>873800</v>
      </c>
      <c r="E200" s="2">
        <f>SUM('[24]Energy Generation Smmary '!N21:O21)</f>
        <v>861000</v>
      </c>
      <c r="F200" s="2">
        <f>SUM('[24]Energy Generation Smmary '!P21:Q21)</f>
        <v>796000</v>
      </c>
      <c r="G200" s="10">
        <f>SUM('[9]JUL UNIT 1'!$F37+'[9]JUL UNIT 2'!$F37+'[9]JUL UNIT 3'!$F37)*1000</f>
        <v>43860</v>
      </c>
    </row>
    <row r="201" spans="1:7" x14ac:dyDescent="0.3">
      <c r="A201" s="1">
        <v>41473</v>
      </c>
      <c r="B201" s="2">
        <f>SUM('[24]Energy Generation Smmary '!B22:D22)</f>
        <v>527100</v>
      </c>
      <c r="C201" s="2">
        <f>SUM('[24]Energy Generation Smmary '!E22:I22)</f>
        <v>1873200</v>
      </c>
      <c r="D201" s="2">
        <f>SUM('[24]Energy Generation Smmary '!J22:M22)</f>
        <v>930600</v>
      </c>
      <c r="E201" s="2">
        <f>SUM('[24]Energy Generation Smmary '!N22:O22)</f>
        <v>885000</v>
      </c>
      <c r="F201" s="2">
        <f>SUM('[24]Energy Generation Smmary '!P22:Q22)</f>
        <v>1206000</v>
      </c>
      <c r="G201" s="10">
        <f>SUM('[9]JUL UNIT 1'!$F38+'[9]JUL UNIT 2'!$F38+'[9]JUL UNIT 3'!$F38)*1000</f>
        <v>56570</v>
      </c>
    </row>
    <row r="202" spans="1:7" x14ac:dyDescent="0.3">
      <c r="A202" s="1">
        <v>41474</v>
      </c>
      <c r="B202" s="2">
        <f>SUM('[24]Energy Generation Smmary '!B23:D23)</f>
        <v>533400</v>
      </c>
      <c r="C202" s="2">
        <f>SUM('[24]Energy Generation Smmary '!E23:I23)</f>
        <v>1784900</v>
      </c>
      <c r="D202" s="2">
        <f>SUM('[24]Energy Generation Smmary '!J23:M23)</f>
        <v>931700</v>
      </c>
      <c r="E202" s="2">
        <f>SUM('[24]Energy Generation Smmary '!N23:O23)</f>
        <v>820000</v>
      </c>
      <c r="F202" s="2">
        <f>SUM('[24]Energy Generation Smmary '!P23:Q23)</f>
        <v>1294000</v>
      </c>
      <c r="G202" s="10">
        <f>SUM('[9]JUL UNIT 1'!$F39+'[9]JUL UNIT 2'!$F39+'[9]JUL UNIT 3'!$F39)*1000</f>
        <v>67370</v>
      </c>
    </row>
    <row r="203" spans="1:7" x14ac:dyDescent="0.3">
      <c r="A203" s="1">
        <v>41475</v>
      </c>
      <c r="B203" s="2">
        <f>SUM('[24]Energy Generation Smmary '!B24:D24)</f>
        <v>517200</v>
      </c>
      <c r="C203" s="2">
        <f>SUM('[24]Energy Generation Smmary '!E24:I24)</f>
        <v>1842300</v>
      </c>
      <c r="D203" s="2">
        <f>SUM('[24]Energy Generation Smmary '!J24:M24)</f>
        <v>957600</v>
      </c>
      <c r="E203" s="2">
        <f>SUM('[24]Energy Generation Smmary '!N24:O24)</f>
        <v>720000</v>
      </c>
      <c r="F203" s="2">
        <f>SUM('[24]Energy Generation Smmary '!P24:Q24)</f>
        <v>1161000</v>
      </c>
      <c r="G203" s="10">
        <f>SUM('[9]JUL UNIT 1'!$F40+'[9]JUL UNIT 2'!$F40+'[9]JUL UNIT 3'!$F40)*1000</f>
        <v>64440</v>
      </c>
    </row>
    <row r="204" spans="1:7" x14ac:dyDescent="0.3">
      <c r="A204" s="1">
        <v>41476</v>
      </c>
      <c r="B204" s="2">
        <f>SUM('[24]Energy Generation Smmary '!B25:D25)</f>
        <v>515900</v>
      </c>
      <c r="C204" s="2">
        <f>SUM('[24]Energy Generation Smmary '!E25:I25)</f>
        <v>1543200</v>
      </c>
      <c r="D204" s="2">
        <f>SUM('[24]Energy Generation Smmary '!J25:M25)</f>
        <v>938600</v>
      </c>
      <c r="E204" s="2">
        <f>SUM('[24]Energy Generation Smmary '!N25:O25)</f>
        <v>446000</v>
      </c>
      <c r="F204" s="2">
        <f>SUM('[24]Energy Generation Smmary '!P25:Q25)</f>
        <v>1182000</v>
      </c>
      <c r="G204" s="10">
        <f>SUM('[9]JUL UNIT 1'!$F41+'[9]JUL UNIT 2'!$F41+'[9]JUL UNIT 3'!$F41)*1000</f>
        <v>67630</v>
      </c>
    </row>
    <row r="205" spans="1:7" x14ac:dyDescent="0.3">
      <c r="A205" s="1">
        <v>41477</v>
      </c>
      <c r="B205" s="2">
        <f>SUM('[24]Energy Generation Smmary '!B26:D26)</f>
        <v>529000</v>
      </c>
      <c r="C205" s="2">
        <f>SUM('[24]Energy Generation Smmary '!E26:I26)</f>
        <v>1787900</v>
      </c>
      <c r="D205" s="2">
        <f>SUM('[24]Energy Generation Smmary '!J26:M26)</f>
        <v>934400</v>
      </c>
      <c r="E205" s="2">
        <f>SUM('[24]Energy Generation Smmary '!N26:O26)</f>
        <v>800000</v>
      </c>
      <c r="F205" s="2">
        <f>SUM('[24]Energy Generation Smmary '!P26:Q26)</f>
        <v>1241000</v>
      </c>
      <c r="G205" s="10">
        <f>SUM('[9]JUL UNIT 1'!$F42+'[9]JUL UNIT 2'!$F42+'[9]JUL UNIT 3'!$F42)*1000</f>
        <v>35290.000000000007</v>
      </c>
    </row>
    <row r="206" spans="1:7" x14ac:dyDescent="0.3">
      <c r="A206" s="1">
        <v>41478</v>
      </c>
      <c r="B206" s="2">
        <f>SUM('[24]Energy Generation Smmary '!B27:D27)</f>
        <v>504300</v>
      </c>
      <c r="C206" s="2">
        <f>SUM('[24]Energy Generation Smmary '!E27:I27)</f>
        <v>1929900</v>
      </c>
      <c r="D206" s="2">
        <f>SUM('[24]Energy Generation Smmary '!J27:M27)</f>
        <v>947300</v>
      </c>
      <c r="E206" s="2">
        <f>SUM('[24]Energy Generation Smmary '!N27:O27)</f>
        <v>808000</v>
      </c>
      <c r="F206" s="2">
        <f>SUM('[24]Energy Generation Smmary '!P27:Q27)</f>
        <v>1269000</v>
      </c>
      <c r="G206" s="10">
        <f>SUM('[9]JUL UNIT 1'!$F43+'[9]JUL UNIT 2'!$F43+'[9]JUL UNIT 3'!$F43)*1000</f>
        <v>66920</v>
      </c>
    </row>
    <row r="207" spans="1:7" x14ac:dyDescent="0.3">
      <c r="A207" s="1">
        <v>41479</v>
      </c>
      <c r="B207" s="2">
        <f>SUM('[24]Energy Generation Smmary '!B28:D28)</f>
        <v>524100</v>
      </c>
      <c r="C207" s="2">
        <f>SUM('[24]Energy Generation Smmary '!E28:I28)</f>
        <v>1864400</v>
      </c>
      <c r="D207" s="2">
        <f>SUM('[24]Energy Generation Smmary '!J28:M28)</f>
        <v>945500</v>
      </c>
      <c r="E207" s="2">
        <f>SUM('[24]Energy Generation Smmary '!N28:O28)</f>
        <v>804000</v>
      </c>
      <c r="F207" s="2">
        <f>SUM('[24]Energy Generation Smmary '!P28:Q28)</f>
        <v>1225000</v>
      </c>
      <c r="G207" s="10">
        <f>SUM('[9]JUL UNIT 1'!$F44+'[9]JUL UNIT 2'!$F44+'[9]JUL UNIT 3'!$F44)*1000</f>
        <v>57780</v>
      </c>
    </row>
    <row r="208" spans="1:7" x14ac:dyDescent="0.3">
      <c r="A208" s="1">
        <v>41480</v>
      </c>
      <c r="B208" s="2">
        <f>SUM('[24]Energy Generation Smmary '!B29:D29)</f>
        <v>543200</v>
      </c>
      <c r="C208" s="2">
        <f>SUM('[24]Energy Generation Smmary '!E29:I29)</f>
        <v>1769100</v>
      </c>
      <c r="D208" s="2">
        <f>SUM('[24]Energy Generation Smmary '!J29:M29)</f>
        <v>906700</v>
      </c>
      <c r="E208" s="2">
        <f>SUM('[24]Energy Generation Smmary '!N29:O29)</f>
        <v>862000</v>
      </c>
      <c r="F208" s="2">
        <f>SUM('[24]Energy Generation Smmary '!P29:Q29)</f>
        <v>1201000</v>
      </c>
      <c r="G208" s="10">
        <f>SUM('[9]JUL UNIT 1'!$F45+'[9]JUL UNIT 2'!$F45+'[9]JUL UNIT 3'!$F45)*1000</f>
        <v>62420</v>
      </c>
    </row>
    <row r="209" spans="1:7" x14ac:dyDescent="0.3">
      <c r="A209" s="1">
        <v>41481</v>
      </c>
      <c r="B209" s="2">
        <f>SUM('[24]Energy Generation Smmary '!B30:D30)</f>
        <v>537000</v>
      </c>
      <c r="C209" s="2">
        <f>SUM('[24]Energy Generation Smmary '!E30:I30)</f>
        <v>1861600</v>
      </c>
      <c r="D209" s="2">
        <f>SUM('[24]Energy Generation Smmary '!J30:M30)</f>
        <v>909100</v>
      </c>
      <c r="E209" s="2">
        <f>SUM('[24]Energy Generation Smmary '!N30:O30)</f>
        <v>724000</v>
      </c>
      <c r="F209" s="2">
        <f>SUM('[24]Energy Generation Smmary '!P30:Q30)</f>
        <v>1244000</v>
      </c>
      <c r="G209" s="10">
        <f>SUM('[9]JUL UNIT 1'!$F46+'[9]JUL UNIT 2'!$F46+'[9]JUL UNIT 3'!$F46)*1000</f>
        <v>67830</v>
      </c>
    </row>
    <row r="210" spans="1:7" x14ac:dyDescent="0.3">
      <c r="A210" s="1">
        <v>41482</v>
      </c>
      <c r="B210" s="2">
        <f>SUM('[24]Energy Generation Smmary '!B31:D31)</f>
        <v>492600</v>
      </c>
      <c r="C210" s="2">
        <f>SUM('[24]Energy Generation Smmary '!E31:I31)</f>
        <v>1836600</v>
      </c>
      <c r="D210" s="2">
        <f>SUM('[24]Energy Generation Smmary '!J31:M31)</f>
        <v>941000</v>
      </c>
      <c r="E210" s="2">
        <f>SUM('[24]Energy Generation Smmary '!N31:O31)</f>
        <v>637000</v>
      </c>
      <c r="F210" s="2">
        <f>SUM('[24]Energy Generation Smmary '!P31:Q31)</f>
        <v>1199000</v>
      </c>
      <c r="G210" s="10">
        <f>SUM('[9]JUL UNIT 1'!$F47+'[9]JUL UNIT 2'!$F47+'[9]JUL UNIT 3'!$F47)*1000</f>
        <v>68390</v>
      </c>
    </row>
    <row r="211" spans="1:7" x14ac:dyDescent="0.3">
      <c r="A211" s="1">
        <v>41483</v>
      </c>
      <c r="B211" s="2">
        <f>SUM('[24]Energy Generation Smmary '!B32:D32)</f>
        <v>401600</v>
      </c>
      <c r="C211" s="2">
        <f>SUM('[24]Energy Generation Smmary '!E32:I32)</f>
        <v>1506400</v>
      </c>
      <c r="D211" s="2">
        <f>SUM('[24]Energy Generation Smmary '!J32:M32)</f>
        <v>952700</v>
      </c>
      <c r="E211" s="2">
        <f>SUM('[24]Energy Generation Smmary '!N32:O32)</f>
        <v>439000</v>
      </c>
      <c r="F211" s="2">
        <f>SUM('[24]Energy Generation Smmary '!P32:Q32)</f>
        <v>1080000</v>
      </c>
      <c r="G211" s="10">
        <f>SUM('[9]JUL UNIT 1'!$F48+'[9]JUL UNIT 2'!$F48+'[9]JUL UNIT 3'!$F48)*1000</f>
        <v>56910</v>
      </c>
    </row>
    <row r="212" spans="1:7" x14ac:dyDescent="0.3">
      <c r="A212" s="1">
        <v>41484</v>
      </c>
      <c r="B212" s="2">
        <f>SUM('[24]Energy Generation Smmary '!B33:D33)</f>
        <v>544400</v>
      </c>
      <c r="C212" s="2">
        <f>SUM('[24]Energy Generation Smmary '!E33:I33)</f>
        <v>1614700</v>
      </c>
      <c r="D212" s="2">
        <f>SUM('[24]Energy Generation Smmary '!J33:M33)</f>
        <v>934600</v>
      </c>
      <c r="E212" s="2">
        <f>SUM('[24]Energy Generation Smmary '!N33:O33)</f>
        <v>773000</v>
      </c>
      <c r="F212" s="2">
        <f>SUM('[24]Energy Generation Smmary '!P33:Q33)</f>
        <v>1211000</v>
      </c>
      <c r="G212" s="10">
        <f>SUM('[9]JUL UNIT 1'!$F49+'[9]JUL UNIT 2'!$F49+'[9]JUL UNIT 3'!$F49)*1000</f>
        <v>65099.999999999993</v>
      </c>
    </row>
    <row r="213" spans="1:7" x14ac:dyDescent="0.3">
      <c r="A213" s="1">
        <v>41485</v>
      </c>
      <c r="B213" s="2">
        <f>SUM('[24]Energy Generation Smmary '!B34:D34)</f>
        <v>534800</v>
      </c>
      <c r="C213" s="2">
        <f>SUM('[24]Energy Generation Smmary '!E34:I34)</f>
        <v>1807700</v>
      </c>
      <c r="D213" s="2">
        <f>SUM('[24]Energy Generation Smmary '!J34:M34)</f>
        <v>955700</v>
      </c>
      <c r="E213" s="2">
        <f>SUM('[24]Energy Generation Smmary '!N34:O34)</f>
        <v>805000</v>
      </c>
      <c r="F213" s="2">
        <f>SUM('[24]Energy Generation Smmary '!P34:Q34)</f>
        <v>1205000</v>
      </c>
      <c r="G213" s="10">
        <f>SUM('[9]JUL UNIT 1'!$F50+'[9]JUL UNIT 2'!$F50+'[9]JUL UNIT 3'!$F50)*1000</f>
        <v>51980.000000000007</v>
      </c>
    </row>
    <row r="214" spans="1:7" x14ac:dyDescent="0.3">
      <c r="A214" s="1">
        <v>41486</v>
      </c>
      <c r="B214" s="2">
        <f>SUM('[24]Energy Generation Smmary '!B35:D35)</f>
        <v>531600</v>
      </c>
      <c r="C214" s="2">
        <f>SUM('[24]Energy Generation Smmary '!E35:I35)</f>
        <v>1803500</v>
      </c>
      <c r="D214" s="2">
        <f>SUM('[24]Energy Generation Smmary '!J35:M35)</f>
        <v>952300</v>
      </c>
      <c r="E214" s="2">
        <f>SUM('[24]Energy Generation Smmary '!N35:O35)</f>
        <v>811000</v>
      </c>
      <c r="F214" s="2">
        <f>SUM('[24]Energy Generation Smmary '!P35:Q35)</f>
        <v>1192000</v>
      </c>
      <c r="G214" s="10">
        <f>SUM('[9]JUL UNIT 1'!$F51+'[9]JUL UNIT 2'!$F51+'[9]JUL UNIT 3'!$F51)*1000</f>
        <v>40480.000000000007</v>
      </c>
    </row>
    <row r="215" spans="1:7" x14ac:dyDescent="0.3">
      <c r="A215" s="1">
        <v>41487</v>
      </c>
      <c r="B215" s="2">
        <f>SUM('[25]Energy Generation Smmary '!B5:D5)</f>
        <v>528800</v>
      </c>
      <c r="C215" s="2">
        <f>SUM('[25]Energy Generation Smmary '!E5:I5)</f>
        <v>1689900</v>
      </c>
      <c r="D215" s="2">
        <f>SUM('[25]Energy Generation Smmary '!J5:M5)</f>
        <v>947600</v>
      </c>
      <c r="E215" s="2">
        <f>SUM('[25]Energy Generation Smmary '!N5:O5)</f>
        <v>894000</v>
      </c>
      <c r="F215" s="2">
        <f>SUM('[25]Energy Generation Smmary '!P5:Q5)</f>
        <v>1227000</v>
      </c>
      <c r="G215" s="10">
        <f>SUM('[9]AUG UNIT 1'!$F21+'[9]AUG UNIT 2'!$F21+'[9]AUG UNIT 3'!$F21)*1000</f>
        <v>70650</v>
      </c>
    </row>
    <row r="216" spans="1:7" x14ac:dyDescent="0.3">
      <c r="A216" s="1">
        <v>41488</v>
      </c>
      <c r="B216" s="2">
        <f>SUM('[25]Energy Generation Smmary '!B6:D6)</f>
        <v>456500</v>
      </c>
      <c r="C216" s="2">
        <f>SUM('[25]Energy Generation Smmary '!E6:I6)</f>
        <v>1703600</v>
      </c>
      <c r="D216" s="2">
        <f>SUM('[25]Energy Generation Smmary '!J6:M6)</f>
        <v>1034000</v>
      </c>
      <c r="E216" s="2">
        <f>SUM('[25]Energy Generation Smmary '!N6:O6)</f>
        <v>1005000</v>
      </c>
      <c r="F216" s="2">
        <f>SUM('[25]Energy Generation Smmary '!P6:Q6)</f>
        <v>1279000</v>
      </c>
      <c r="G216" s="10">
        <f>SUM('[9]AUG UNIT 1'!$F22+'[9]AUG UNIT 2'!$F22+'[9]AUG UNIT 3'!$F22)*1000</f>
        <v>40930</v>
      </c>
    </row>
    <row r="217" spans="1:7" x14ac:dyDescent="0.3">
      <c r="A217" s="1">
        <v>41489</v>
      </c>
      <c r="B217" s="2">
        <f>SUM('[25]Energy Generation Smmary '!B7:D7)</f>
        <v>404200</v>
      </c>
      <c r="C217" s="2">
        <f>SUM('[25]Energy Generation Smmary '!E7:I7)</f>
        <v>1693200</v>
      </c>
      <c r="D217" s="2">
        <f>SUM('[25]Energy Generation Smmary '!J7:M7)</f>
        <v>940800</v>
      </c>
      <c r="E217" s="2">
        <f>SUM('[25]Energy Generation Smmary '!N7:O7)</f>
        <v>944000</v>
      </c>
      <c r="F217" s="2">
        <f>SUM('[25]Energy Generation Smmary '!P7:Q7)</f>
        <v>1204000</v>
      </c>
      <c r="G217" s="10">
        <f>SUM('[9]AUG UNIT 1'!$F23+'[9]AUG UNIT 2'!$F23+'[9]AUG UNIT 3'!$F23)*1000</f>
        <v>40319.999999999993</v>
      </c>
    </row>
    <row r="218" spans="1:7" x14ac:dyDescent="0.3">
      <c r="A218" s="1">
        <v>41490</v>
      </c>
      <c r="B218" s="2">
        <f>SUM('[25]Energy Generation Smmary '!B8:D8)</f>
        <v>343800</v>
      </c>
      <c r="C218" s="2">
        <f>SUM('[25]Energy Generation Smmary '!E8:I8)</f>
        <v>1853900</v>
      </c>
      <c r="D218" s="2">
        <f>SUM('[25]Energy Generation Smmary '!J8:M8)</f>
        <v>953300</v>
      </c>
      <c r="E218" s="2">
        <f>SUM('[25]Energy Generation Smmary '!N8:O8)</f>
        <v>572000</v>
      </c>
      <c r="F218" s="2">
        <f>SUM('[25]Energy Generation Smmary '!P8:Q8)</f>
        <v>1105000</v>
      </c>
      <c r="G218" s="10">
        <f>SUM('[9]AUG UNIT 1'!$F24+'[9]AUG UNIT 2'!$F24+'[9]AUG UNIT 3'!$F24)*1000</f>
        <v>66130</v>
      </c>
    </row>
    <row r="219" spans="1:7" x14ac:dyDescent="0.3">
      <c r="A219" s="1">
        <v>41491</v>
      </c>
      <c r="B219" s="2">
        <f>SUM('[25]Energy Generation Smmary '!B9:D9)</f>
        <v>392400</v>
      </c>
      <c r="C219" s="2">
        <f>SUM('[25]Energy Generation Smmary '!E9:I9)</f>
        <v>1719000</v>
      </c>
      <c r="D219" s="2">
        <f>SUM('[25]Energy Generation Smmary '!J9:M9)</f>
        <v>900400</v>
      </c>
      <c r="E219" s="2">
        <f>SUM('[25]Energy Generation Smmary '!N9:O9)</f>
        <v>870000</v>
      </c>
      <c r="F219" s="2">
        <f>SUM('[25]Energy Generation Smmary '!P9:Q9)</f>
        <v>1215000</v>
      </c>
      <c r="G219" s="10">
        <f>SUM('[9]AUG UNIT 1'!$F25+'[9]AUG UNIT 2'!$F25+'[9]AUG UNIT 3'!$F25)*1000</f>
        <v>67750</v>
      </c>
    </row>
    <row r="220" spans="1:7" x14ac:dyDescent="0.3">
      <c r="A220" s="1">
        <v>41492</v>
      </c>
      <c r="B220" s="2">
        <f>SUM('[25]Energy Generation Smmary '!B10:D10)</f>
        <v>514000</v>
      </c>
      <c r="C220" s="2">
        <f>SUM('[25]Energy Generation Smmary '!E10:I10)</f>
        <v>1994800</v>
      </c>
      <c r="D220" s="2">
        <f>SUM('[25]Energy Generation Smmary '!J10:M10)</f>
        <v>930700</v>
      </c>
      <c r="E220" s="2">
        <f>SUM('[25]Energy Generation Smmary '!N10:O10)</f>
        <v>845000</v>
      </c>
      <c r="F220" s="2">
        <f>SUM('[25]Energy Generation Smmary '!P10:Q10)</f>
        <v>1212000</v>
      </c>
      <c r="G220" s="10">
        <f>SUM('[9]AUG UNIT 1'!$F26+'[9]AUG UNIT 2'!$F26+'[9]AUG UNIT 3'!$F26)*1000</f>
        <v>72820</v>
      </c>
    </row>
    <row r="221" spans="1:7" x14ac:dyDescent="0.3">
      <c r="A221" s="1">
        <v>41493</v>
      </c>
      <c r="B221" s="2">
        <f>SUM('[25]Energy Generation Smmary '!B11:D11)</f>
        <v>502800</v>
      </c>
      <c r="C221" s="2">
        <f>SUM('[25]Energy Generation Smmary '!E11:I11)</f>
        <v>1941400</v>
      </c>
      <c r="D221" s="2">
        <f>SUM('[25]Energy Generation Smmary '!J11:M11)</f>
        <v>933400</v>
      </c>
      <c r="E221" s="2">
        <f>SUM('[25]Energy Generation Smmary '!N11:O11)</f>
        <v>917000</v>
      </c>
      <c r="F221" s="2">
        <f>SUM('[25]Energy Generation Smmary '!P11:Q11)</f>
        <v>1198000</v>
      </c>
      <c r="G221" s="10">
        <f>SUM('[9]AUG UNIT 1'!$F27+'[9]AUG UNIT 2'!$F27+'[9]AUG UNIT 3'!$F27)*1000</f>
        <v>57860</v>
      </c>
    </row>
    <row r="222" spans="1:7" x14ac:dyDescent="0.3">
      <c r="A222" s="1">
        <v>41494</v>
      </c>
      <c r="B222" s="2">
        <f>SUM('[25]Energy Generation Smmary '!B12:D12)</f>
        <v>504000</v>
      </c>
      <c r="C222" s="2">
        <f>SUM('[25]Energy Generation Smmary '!E12:I12)</f>
        <v>1902600</v>
      </c>
      <c r="D222" s="2">
        <f>SUM('[25]Energy Generation Smmary '!J12:M12)</f>
        <v>936500</v>
      </c>
      <c r="E222" s="2">
        <f>SUM('[25]Energy Generation Smmary '!N12:O12)</f>
        <v>947000</v>
      </c>
      <c r="F222" s="2">
        <f>SUM('[25]Energy Generation Smmary '!P12:Q12)</f>
        <v>1119000</v>
      </c>
      <c r="G222" s="10">
        <f>SUM('[9]AUG UNIT 1'!$F28+'[9]AUG UNIT 2'!$F28+'[9]AUG UNIT 3'!$F28)*1000</f>
        <v>32820</v>
      </c>
    </row>
    <row r="223" spans="1:7" x14ac:dyDescent="0.3">
      <c r="A223" s="1">
        <v>41495</v>
      </c>
      <c r="B223" s="2">
        <f>SUM('[25]Energy Generation Smmary '!B13:D13)</f>
        <v>520500</v>
      </c>
      <c r="C223" s="2">
        <f>SUM('[25]Energy Generation Smmary '!E13:I13)</f>
        <v>1768000</v>
      </c>
      <c r="D223" s="2">
        <f>SUM('[25]Energy Generation Smmary '!J13:M13)</f>
        <v>947900</v>
      </c>
      <c r="E223" s="2">
        <f>SUM('[25]Energy Generation Smmary '!N13:O13)</f>
        <v>845000</v>
      </c>
      <c r="F223" s="2">
        <f>SUM('[25]Energy Generation Smmary '!P13:Q13)</f>
        <v>1075000</v>
      </c>
      <c r="G223" s="10">
        <f>SUM('[9]AUG UNIT 1'!$F29+'[9]AUG UNIT 2'!$F29+'[9]AUG UNIT 3'!$F29)*1000</f>
        <v>66910</v>
      </c>
    </row>
    <row r="224" spans="1:7" x14ac:dyDescent="0.3">
      <c r="A224" s="1">
        <v>41496</v>
      </c>
      <c r="B224" s="2">
        <f>SUM('[25]Energy Generation Smmary '!B14:D14)</f>
        <v>510400</v>
      </c>
      <c r="C224" s="2">
        <f>SUM('[25]Energy Generation Smmary '!E14:I14)</f>
        <v>1729300</v>
      </c>
      <c r="D224" s="2">
        <f>SUM('[25]Energy Generation Smmary '!J14:M14)</f>
        <v>950300</v>
      </c>
      <c r="E224" s="2">
        <f>SUM('[25]Energy Generation Smmary '!N14:O14)</f>
        <v>663000</v>
      </c>
      <c r="F224" s="2">
        <f>SUM('[25]Energy Generation Smmary '!P14:Q14)</f>
        <v>1117000</v>
      </c>
      <c r="G224" s="10">
        <f>SUM('[9]AUG UNIT 1'!$F30+'[9]AUG UNIT 2'!$F30+'[9]AUG UNIT 3'!$F30)*1000</f>
        <v>61160.000000000007</v>
      </c>
    </row>
    <row r="225" spans="1:7" x14ac:dyDescent="0.3">
      <c r="A225" s="1">
        <v>41497</v>
      </c>
      <c r="B225" s="2">
        <f>SUM('[25]Energy Generation Smmary '!B15:D15)</f>
        <v>509400</v>
      </c>
      <c r="C225" s="2">
        <f>SUM('[25]Energy Generation Smmary '!E15:I15)</f>
        <v>1475200</v>
      </c>
      <c r="D225" s="2">
        <f>SUM('[25]Energy Generation Smmary '!J15:M15)</f>
        <v>947600</v>
      </c>
      <c r="E225" s="2">
        <f>SUM('[25]Energy Generation Smmary '!N15:O15)</f>
        <v>443000</v>
      </c>
      <c r="F225" s="2">
        <f>SUM('[25]Energy Generation Smmary '!P15:Q15)</f>
        <v>1096000</v>
      </c>
      <c r="G225" s="10">
        <f>SUM('[9]AUG UNIT 1'!$F31+'[9]AUG UNIT 2'!$F31+'[9]AUG UNIT 3'!$F31)*1000</f>
        <v>64269.999999999993</v>
      </c>
    </row>
    <row r="226" spans="1:7" x14ac:dyDescent="0.3">
      <c r="A226" s="1">
        <v>41498</v>
      </c>
      <c r="B226" s="2">
        <f>SUM('[25]Energy Generation Smmary '!B16:D16)</f>
        <v>505300</v>
      </c>
      <c r="C226" s="2">
        <f>SUM('[25]Energy Generation Smmary '!E16:I16)</f>
        <v>1767100</v>
      </c>
      <c r="D226" s="2">
        <f>SUM('[25]Energy Generation Smmary '!J16:M16)</f>
        <v>946400</v>
      </c>
      <c r="E226" s="2">
        <f>SUM('[25]Energy Generation Smmary '!N16:O16)</f>
        <v>825000</v>
      </c>
      <c r="F226" s="2">
        <f>SUM('[25]Energy Generation Smmary '!P16:Q16)</f>
        <v>982000</v>
      </c>
      <c r="G226" s="10">
        <f>SUM('[9]AUG UNIT 1'!$F32+'[9]AUG UNIT 2'!$F32+'[9]AUG UNIT 3'!$F32)*1000</f>
        <v>47940</v>
      </c>
    </row>
    <row r="227" spans="1:7" x14ac:dyDescent="0.3">
      <c r="A227" s="1">
        <v>41499</v>
      </c>
      <c r="B227" s="2">
        <f>SUM('[25]Energy Generation Smmary '!B17:D17)</f>
        <v>522900</v>
      </c>
      <c r="C227" s="2">
        <f>SUM('[25]Energy Generation Smmary '!E17:I17)</f>
        <v>1893100</v>
      </c>
      <c r="D227" s="2">
        <f>SUM('[25]Energy Generation Smmary '!J17:M17)</f>
        <v>946400</v>
      </c>
      <c r="E227" s="2">
        <f>SUM('[25]Energy Generation Smmary '!N17:O17)</f>
        <v>872000</v>
      </c>
      <c r="F227" s="2">
        <f>SUM('[25]Energy Generation Smmary '!P17:Q17)</f>
        <v>1119000</v>
      </c>
      <c r="G227" s="10">
        <f>SUM('[9]AUG UNIT 1'!$F33+'[9]AUG UNIT 2'!$F33+'[9]AUG UNIT 3'!$F33)*1000</f>
        <v>54040.000000000007</v>
      </c>
    </row>
    <row r="228" spans="1:7" x14ac:dyDescent="0.3">
      <c r="A228" s="1">
        <v>41500</v>
      </c>
      <c r="B228" s="2">
        <f>SUM('[25]Energy Generation Smmary '!B18:D18)</f>
        <v>512500</v>
      </c>
      <c r="C228" s="2">
        <f>SUM('[25]Energy Generation Smmary '!E18:I18)</f>
        <v>1852700</v>
      </c>
      <c r="D228" s="2">
        <f>SUM('[25]Energy Generation Smmary '!J18:M18)</f>
        <v>946500</v>
      </c>
      <c r="E228" s="2">
        <f>SUM('[25]Energy Generation Smmary '!N18:O18)</f>
        <v>819000</v>
      </c>
      <c r="F228" s="2">
        <f>SUM('[25]Energy Generation Smmary '!P18:Q18)</f>
        <v>1260000</v>
      </c>
      <c r="G228" s="10">
        <f>SUM('[9]AUG UNIT 1'!$F34+'[9]AUG UNIT 2'!$F34+'[9]AUG UNIT 3'!$F34)*1000</f>
        <v>41820</v>
      </c>
    </row>
    <row r="229" spans="1:7" x14ac:dyDescent="0.3">
      <c r="A229" s="1">
        <v>41501</v>
      </c>
      <c r="B229" s="2">
        <f>SUM('[25]Energy Generation Smmary '!B19:D19)</f>
        <v>515300</v>
      </c>
      <c r="C229" s="2">
        <f>SUM('[25]Energy Generation Smmary '!E19:I19)</f>
        <v>1813000</v>
      </c>
      <c r="D229" s="2">
        <f>SUM('[25]Energy Generation Smmary '!J19:M19)</f>
        <v>941100</v>
      </c>
      <c r="E229" s="2">
        <f>SUM('[25]Energy Generation Smmary '!N19:O19)</f>
        <v>819000</v>
      </c>
      <c r="F229" s="2">
        <f>SUM('[25]Energy Generation Smmary '!P19:Q19)</f>
        <v>1230000</v>
      </c>
      <c r="G229" s="10">
        <f>SUM('[9]AUG UNIT 1'!$F35+'[9]AUG UNIT 2'!$F35+'[9]AUG UNIT 3'!$F35)*1000</f>
        <v>60040</v>
      </c>
    </row>
    <row r="230" spans="1:7" x14ac:dyDescent="0.3">
      <c r="A230" s="1">
        <v>41502</v>
      </c>
      <c r="B230" s="2">
        <f>SUM('[25]Energy Generation Smmary '!B20:D20)</f>
        <v>514000</v>
      </c>
      <c r="C230" s="2">
        <f>SUM('[25]Energy Generation Smmary '!E20:I20)</f>
        <v>1842600</v>
      </c>
      <c r="D230" s="2">
        <f>SUM('[25]Energy Generation Smmary '!J20:M20)</f>
        <v>942700</v>
      </c>
      <c r="E230" s="2">
        <f>SUM('[25]Energy Generation Smmary '!N20:O20)</f>
        <v>822000</v>
      </c>
      <c r="F230" s="2">
        <f>SUM('[25]Energy Generation Smmary '!P20:Q20)</f>
        <v>1163000</v>
      </c>
      <c r="G230" s="10">
        <f>SUM('[9]AUG UNIT 1'!$F36+'[9]AUG UNIT 2'!$F36+'[9]AUG UNIT 3'!$F36)*1000</f>
        <v>66180</v>
      </c>
    </row>
    <row r="231" spans="1:7" x14ac:dyDescent="0.3">
      <c r="A231" s="1">
        <v>41503</v>
      </c>
      <c r="B231" s="2">
        <f>SUM('[25]Energy Generation Smmary '!B21:D21)</f>
        <v>479000</v>
      </c>
      <c r="C231" s="2">
        <f>SUM('[25]Energy Generation Smmary '!E21:I21)</f>
        <v>1701300</v>
      </c>
      <c r="D231" s="2">
        <f>SUM('[25]Energy Generation Smmary '!J21:M21)</f>
        <v>955300</v>
      </c>
      <c r="E231" s="2">
        <f>SUM('[25]Energy Generation Smmary '!N21:O21)</f>
        <v>826000</v>
      </c>
      <c r="F231" s="2">
        <f>SUM('[25]Energy Generation Smmary '!P21:Q21)</f>
        <v>1205000</v>
      </c>
      <c r="G231" s="10">
        <f>SUM('[9]AUG UNIT 1'!$F37+'[9]AUG UNIT 2'!$F37+'[9]AUG UNIT 3'!$F37)*1000</f>
        <v>52019.999999999993</v>
      </c>
    </row>
    <row r="232" spans="1:7" x14ac:dyDescent="0.3">
      <c r="A232" s="1">
        <v>41504</v>
      </c>
      <c r="B232" s="2">
        <f>SUM('[25]Energy Generation Smmary '!B22:D22)</f>
        <v>487400</v>
      </c>
      <c r="C232" s="2">
        <f>SUM('[25]Energy Generation Smmary '!E22:I22)</f>
        <v>1562100</v>
      </c>
      <c r="D232" s="2">
        <f>SUM('[25]Energy Generation Smmary '!J22:M22)</f>
        <v>942100</v>
      </c>
      <c r="E232" s="2">
        <f>SUM('[25]Energy Generation Smmary '!N22:O22)</f>
        <v>663000</v>
      </c>
      <c r="F232" s="2">
        <f>SUM('[25]Energy Generation Smmary '!P22:Q22)</f>
        <v>1142000</v>
      </c>
      <c r="G232" s="10">
        <f>SUM('[9]AUG UNIT 1'!$F38+'[9]AUG UNIT 2'!$F38+'[9]AUG UNIT 3'!$F38)*1000</f>
        <v>50650</v>
      </c>
    </row>
    <row r="233" spans="1:7" x14ac:dyDescent="0.3">
      <c r="A233" s="1">
        <v>41505</v>
      </c>
      <c r="B233" s="2">
        <f>SUM('[25]Energy Generation Smmary '!B23:D23)</f>
        <v>506300</v>
      </c>
      <c r="C233" s="2">
        <f>SUM('[25]Energy Generation Smmary '!E23:I23)</f>
        <v>1804800</v>
      </c>
      <c r="D233" s="2">
        <f>SUM('[25]Energy Generation Smmary '!J23:M23)</f>
        <v>940300</v>
      </c>
      <c r="E233" s="2">
        <f>SUM('[25]Energy Generation Smmary '!N23:O23)</f>
        <v>699000</v>
      </c>
      <c r="F233" s="2">
        <f>SUM('[25]Energy Generation Smmary '!P23:Q23)</f>
        <v>1233000</v>
      </c>
      <c r="G233" s="10">
        <f>SUM('[9]AUG UNIT 1'!$F39+'[9]AUG UNIT 2'!$F39+'[9]AUG UNIT 3'!$F39)*1000</f>
        <v>27000</v>
      </c>
    </row>
    <row r="234" spans="1:7" x14ac:dyDescent="0.3">
      <c r="A234" s="1">
        <v>41506</v>
      </c>
      <c r="B234" s="2">
        <f>SUM('[25]Energy Generation Smmary '!B24:D24)</f>
        <v>394000</v>
      </c>
      <c r="C234" s="2">
        <f>SUM('[25]Energy Generation Smmary '!E24:I24)</f>
        <v>1912400</v>
      </c>
      <c r="D234" s="2">
        <f>SUM('[25]Energy Generation Smmary '!J24:M24)</f>
        <v>946800</v>
      </c>
      <c r="E234" s="2">
        <f>SUM('[25]Energy Generation Smmary '!N24:O24)</f>
        <v>851000</v>
      </c>
      <c r="F234" s="2">
        <f>SUM('[25]Energy Generation Smmary '!P24:Q24)</f>
        <v>1251000</v>
      </c>
      <c r="G234" s="10">
        <f>SUM('[9]AUG UNIT 1'!$F40+'[9]AUG UNIT 2'!$F40+'[9]AUG UNIT 3'!$F40)*1000</f>
        <v>53010</v>
      </c>
    </row>
    <row r="235" spans="1:7" x14ac:dyDescent="0.3">
      <c r="A235" s="1">
        <v>41507</v>
      </c>
      <c r="B235" s="2">
        <f>SUM('[25]Energy Generation Smmary '!B25:D25)</f>
        <v>368900</v>
      </c>
      <c r="C235" s="2">
        <f>SUM('[25]Energy Generation Smmary '!E25:I25)</f>
        <v>2005600</v>
      </c>
      <c r="D235" s="2">
        <f>SUM('[25]Energy Generation Smmary '!J25:M25)</f>
        <v>940900</v>
      </c>
      <c r="E235" s="2">
        <f>SUM('[25]Energy Generation Smmary '!N25:O25)</f>
        <v>860000</v>
      </c>
      <c r="F235" s="2">
        <f>SUM('[25]Energy Generation Smmary '!P25:Q25)</f>
        <v>1273000</v>
      </c>
      <c r="G235" s="10">
        <f>SUM('[9]AUG UNIT 1'!$F41+'[9]AUG UNIT 2'!$F41+'[9]AUG UNIT 3'!$F41)*1000</f>
        <v>32189.999999999996</v>
      </c>
    </row>
    <row r="236" spans="1:7" x14ac:dyDescent="0.3">
      <c r="A236" s="1">
        <v>41508</v>
      </c>
      <c r="B236" s="2">
        <f>SUM('[25]Energy Generation Smmary '!B26:D26)</f>
        <v>371800</v>
      </c>
      <c r="C236" s="2">
        <f>SUM('[25]Energy Generation Smmary '!E26:I26)</f>
        <v>2041600</v>
      </c>
      <c r="D236" s="2">
        <f>SUM('[25]Energy Generation Smmary '!J26:M26)</f>
        <v>941000</v>
      </c>
      <c r="E236" s="2">
        <f>SUM('[25]Energy Generation Smmary '!N26:O26)</f>
        <v>862000</v>
      </c>
      <c r="F236" s="2">
        <f>SUM('[25]Energy Generation Smmary '!P26:Q26)</f>
        <v>1310000</v>
      </c>
      <c r="G236" s="10">
        <f>SUM('[9]AUG UNIT 1'!$F42+'[9]AUG UNIT 2'!$F42+'[9]AUG UNIT 3'!$F42)*1000</f>
        <v>60540.000000000007</v>
      </c>
    </row>
    <row r="237" spans="1:7" x14ac:dyDescent="0.3">
      <c r="A237" s="1">
        <v>41509</v>
      </c>
      <c r="B237" s="2">
        <f>SUM('[25]Energy Generation Smmary '!B27:D27)</f>
        <v>361700</v>
      </c>
      <c r="C237" s="2">
        <f>SUM('[25]Energy Generation Smmary '!E27:I27)</f>
        <v>1960600</v>
      </c>
      <c r="D237" s="2">
        <f>SUM('[25]Energy Generation Smmary '!J27:M27)</f>
        <v>941800</v>
      </c>
      <c r="E237" s="2">
        <f>SUM('[25]Energy Generation Smmary '!N27:O27)</f>
        <v>856000</v>
      </c>
      <c r="F237" s="2">
        <f>SUM('[25]Energy Generation Smmary '!P27:Q27)</f>
        <v>1282000</v>
      </c>
      <c r="G237" s="10">
        <f>SUM('[9]AUG UNIT 1'!$F43+'[9]AUG UNIT 2'!$F43+'[9]AUG UNIT 3'!$F43)*1000</f>
        <v>59350</v>
      </c>
    </row>
    <row r="238" spans="1:7" x14ac:dyDescent="0.3">
      <c r="A238" s="1">
        <v>41510</v>
      </c>
      <c r="B238" s="2">
        <f>SUM('[25]Energy Generation Smmary '!B28:D28)</f>
        <v>351800</v>
      </c>
      <c r="C238" s="2">
        <f>SUM('[25]Energy Generation Smmary '!E28:I28)</f>
        <v>1941900</v>
      </c>
      <c r="D238" s="2">
        <f>SUM('[25]Energy Generation Smmary '!J28:M28)</f>
        <v>942800</v>
      </c>
      <c r="E238" s="2">
        <f>SUM('[25]Energy Generation Smmary '!N28:O28)</f>
        <v>776020</v>
      </c>
      <c r="F238" s="2">
        <f>SUM('[25]Energy Generation Smmary '!P28:Q28)</f>
        <v>1094000</v>
      </c>
      <c r="G238" s="10">
        <f>SUM('[9]AUG UNIT 1'!$F44+'[9]AUG UNIT 2'!$F44+'[9]AUG UNIT 3'!$F44)*1000</f>
        <v>30350</v>
      </c>
    </row>
    <row r="239" spans="1:7" x14ac:dyDescent="0.3">
      <c r="A239" s="1">
        <v>41511</v>
      </c>
      <c r="B239" s="2">
        <f>SUM('[25]Energy Generation Smmary '!B29:D29)</f>
        <v>336400</v>
      </c>
      <c r="C239" s="2">
        <f>SUM('[25]Energy Generation Smmary '!E29:I29)</f>
        <v>1569900</v>
      </c>
      <c r="D239" s="2">
        <f>SUM('[25]Energy Generation Smmary '!J29:M29)</f>
        <v>901700</v>
      </c>
      <c r="E239" s="2">
        <f>SUM('[25]Energy Generation Smmary '!N29:O29)</f>
        <v>672000</v>
      </c>
      <c r="F239" s="2">
        <f>SUM('[25]Energy Generation Smmary '!P29:Q29)</f>
        <v>988000</v>
      </c>
      <c r="G239" s="10">
        <f>SUM('[9]AUG UNIT 1'!$F45+'[9]AUG UNIT 2'!$F45+'[9]AUG UNIT 3'!$F45)*1000</f>
        <v>57550</v>
      </c>
    </row>
    <row r="240" spans="1:7" x14ac:dyDescent="0.3">
      <c r="A240" s="1">
        <v>41512</v>
      </c>
      <c r="B240" s="2">
        <f>SUM('[25]Energy Generation Smmary '!B30:D30)</f>
        <v>372900</v>
      </c>
      <c r="C240" s="2">
        <f>SUM('[25]Energy Generation Smmary '!E30:I30)</f>
        <v>1817100</v>
      </c>
      <c r="D240" s="2">
        <f>SUM('[25]Energy Generation Smmary '!J30:M30)</f>
        <v>934000</v>
      </c>
      <c r="E240" s="2">
        <f>SUM('[25]Energy Generation Smmary '!N30:O30)</f>
        <v>837000</v>
      </c>
      <c r="F240" s="2">
        <f>SUM('[25]Energy Generation Smmary '!P30:Q30)</f>
        <v>1096000</v>
      </c>
      <c r="G240" s="10">
        <f>SUM('[9]AUG UNIT 1'!$F46+'[9]AUG UNIT 2'!$F46+'[9]AUG UNIT 3'!$F46)*1000</f>
        <v>49600</v>
      </c>
    </row>
    <row r="241" spans="1:7" x14ac:dyDescent="0.3">
      <c r="A241" s="1">
        <v>41513</v>
      </c>
      <c r="B241" s="2">
        <f>SUM('[25]Energy Generation Smmary '!B31:D31)</f>
        <v>351400</v>
      </c>
      <c r="C241" s="2">
        <f>SUM('[25]Energy Generation Smmary '!E31:I31)</f>
        <v>1965100</v>
      </c>
      <c r="D241" s="2">
        <f>SUM('[25]Energy Generation Smmary '!J31:M31)</f>
        <v>946700</v>
      </c>
      <c r="E241" s="2">
        <f>SUM('[25]Energy Generation Smmary '!N31:O31)</f>
        <v>852000</v>
      </c>
      <c r="F241" s="2">
        <f>SUM('[25]Energy Generation Smmary '!P31:Q31)</f>
        <v>1293000</v>
      </c>
      <c r="G241" s="10">
        <f>SUM('[9]AUG UNIT 1'!$F47+'[9]AUG UNIT 2'!$F47+'[9]AUG UNIT 3'!$F47)*1000</f>
        <v>55690</v>
      </c>
    </row>
    <row r="242" spans="1:7" x14ac:dyDescent="0.3">
      <c r="A242" s="1">
        <v>41514</v>
      </c>
      <c r="B242" s="2">
        <f>SUM('[25]Energy Generation Smmary '!B32:D32)</f>
        <v>386900</v>
      </c>
      <c r="C242" s="2">
        <f>SUM('[25]Energy Generation Smmary '!E32:I32)</f>
        <v>1948000</v>
      </c>
      <c r="D242" s="2">
        <f>SUM('[25]Energy Generation Smmary '!J32:M32)</f>
        <v>950800</v>
      </c>
      <c r="E242" s="2">
        <f>SUM('[25]Energy Generation Smmary '!N32:O32)</f>
        <v>841000</v>
      </c>
      <c r="F242" s="2">
        <f>SUM('[25]Energy Generation Smmary '!P32:Q32)</f>
        <v>1226000</v>
      </c>
      <c r="G242" s="10">
        <f>SUM('[9]AUG UNIT 1'!$F48+'[9]AUG UNIT 2'!$F48+'[9]AUG UNIT 3'!$F48)*1000</f>
        <v>57350</v>
      </c>
    </row>
    <row r="243" spans="1:7" x14ac:dyDescent="0.3">
      <c r="A243" s="1">
        <v>41515</v>
      </c>
      <c r="B243" s="2">
        <f>SUM('[25]Energy Generation Smmary '!B33:D33)</f>
        <v>528000</v>
      </c>
      <c r="C243" s="2">
        <f>SUM('[25]Energy Generation Smmary '!E33:I33)</f>
        <v>1869600</v>
      </c>
      <c r="D243" s="2">
        <f>SUM('[25]Energy Generation Smmary '!J33:M33)</f>
        <v>933800</v>
      </c>
      <c r="E243" s="2">
        <f>SUM('[25]Energy Generation Smmary '!N33:O33)</f>
        <v>872000</v>
      </c>
      <c r="F243" s="2">
        <f>SUM('[25]Energy Generation Smmary '!P33:Q33)</f>
        <v>1272000</v>
      </c>
      <c r="G243" s="10">
        <f>SUM('[9]AUG UNIT 1'!$F49+'[9]AUG UNIT 2'!$F49+'[9]AUG UNIT 3'!$F49)*1000</f>
        <v>24009.999999999996</v>
      </c>
    </row>
    <row r="244" spans="1:7" x14ac:dyDescent="0.3">
      <c r="A244" s="1">
        <v>41516</v>
      </c>
      <c r="B244" s="2">
        <f>SUM('[25]Energy Generation Smmary '!B34:D34)</f>
        <v>538300</v>
      </c>
      <c r="C244" s="2">
        <f>SUM('[25]Energy Generation Smmary '!E34:I34)</f>
        <v>1830100</v>
      </c>
      <c r="D244" s="2">
        <f>SUM('[25]Energy Generation Smmary '!J34:M34)</f>
        <v>949200</v>
      </c>
      <c r="E244" s="2">
        <f>SUM('[25]Energy Generation Smmary '!N34:O34)</f>
        <v>935000</v>
      </c>
      <c r="F244" s="2">
        <f>SUM('[25]Energy Generation Smmary '!P34:Q34)</f>
        <v>1165000</v>
      </c>
      <c r="G244" s="10">
        <f>SUM('[9]AUG UNIT 1'!$F50+'[9]AUG UNIT 2'!$F50+'[9]AUG UNIT 3'!$F50)*1000</f>
        <v>67680</v>
      </c>
    </row>
    <row r="245" spans="1:7" x14ac:dyDescent="0.3">
      <c r="A245" s="1">
        <v>41517</v>
      </c>
      <c r="B245" s="2">
        <f>SUM('[25]Energy Generation Smmary '!B35:D35)</f>
        <v>545900</v>
      </c>
      <c r="C245" s="2">
        <f>SUM('[25]Energy Generation Smmary '!E35:I35)</f>
        <v>1884900</v>
      </c>
      <c r="D245" s="2">
        <f>SUM('[25]Energy Generation Smmary '!J35:M35)</f>
        <v>945300</v>
      </c>
      <c r="E245" s="2">
        <f>SUM('[25]Energy Generation Smmary '!N35:O35)</f>
        <v>906000</v>
      </c>
      <c r="F245" s="2">
        <f>SUM('[25]Energy Generation Smmary '!P35:Q35)</f>
        <v>90000</v>
      </c>
      <c r="G245" s="10">
        <f>SUM('[9]AUG UNIT 1'!$F51+'[9]AUG UNIT 2'!$F51+'[9]AUG UNIT 3'!$F51)*1000</f>
        <v>61360</v>
      </c>
    </row>
    <row r="246" spans="1:7" x14ac:dyDescent="0.3">
      <c r="A246" s="1">
        <v>41518</v>
      </c>
      <c r="B246" s="2">
        <f>SUM('[26]Energy Generation Smmary '!B5:D5)</f>
        <v>540900</v>
      </c>
      <c r="C246" s="2">
        <f>SUM('[26]Energy Generation Smmary '!E5:H5)</f>
        <v>1473800</v>
      </c>
      <c r="D246" s="2">
        <f>SUM('[26]Energy Generation Smmary '!J5:M5)</f>
        <v>944600</v>
      </c>
      <c r="E246" s="2">
        <f>SUM('[26]Energy Generation Smmary '!N5:O5)</f>
        <v>1083000</v>
      </c>
      <c r="F246" s="2">
        <f>SUM('[26]Energy Generation Smmary '!P5:Q5)</f>
        <v>0</v>
      </c>
      <c r="G246" s="10">
        <f>SUM('[9]SEPT UNIT 1'!$F21+'[9]SEPT UNIT 2'!$F21+'[9]SEPT UNIT 3'!$F21)*1000</f>
        <v>53740</v>
      </c>
    </row>
    <row r="247" spans="1:7" x14ac:dyDescent="0.3">
      <c r="A247" s="1">
        <v>41519</v>
      </c>
      <c r="B247" s="2">
        <f>SUM('[26]Energy Generation Smmary '!B6:D6)</f>
        <v>558200</v>
      </c>
      <c r="C247" s="2">
        <f>SUM('[26]Energy Generation Smmary '!E6:H6)</f>
        <v>1616700</v>
      </c>
      <c r="D247" s="2">
        <f>SUM('[26]Energy Generation Smmary '!J6:M6)</f>
        <v>948900</v>
      </c>
      <c r="E247" s="2">
        <f>SUM('[26]Energy Generation Smmary '!N6:O6)</f>
        <v>1058000</v>
      </c>
      <c r="F247" s="2">
        <f>SUM('[26]Energy Generation Smmary '!P6:Q6)</f>
        <v>0</v>
      </c>
      <c r="G247" s="10">
        <f>SUM('[9]SEPT UNIT 1'!$F22+'[9]SEPT UNIT 2'!$F22+'[9]SEPT UNIT 3'!$F22)*1000</f>
        <v>42340</v>
      </c>
    </row>
    <row r="248" spans="1:7" x14ac:dyDescent="0.3">
      <c r="A248" s="1">
        <v>41520</v>
      </c>
      <c r="B248" s="2">
        <f>SUM('[26]Energy Generation Smmary '!B7:D7)</f>
        <v>541500</v>
      </c>
      <c r="C248" s="2">
        <f>SUM('[26]Energy Generation Smmary '!E7:H7)</f>
        <v>1643000</v>
      </c>
      <c r="D248" s="2">
        <f>SUM('[26]Energy Generation Smmary '!J7:M7)</f>
        <v>937900</v>
      </c>
      <c r="E248" s="2">
        <f>SUM('[26]Energy Generation Smmary '!N7:O7)</f>
        <v>1198000</v>
      </c>
      <c r="F248" s="2">
        <f>SUM('[26]Energy Generation Smmary '!P7:Q7)</f>
        <v>0</v>
      </c>
      <c r="G248" s="10">
        <f>SUM('[9]SEPT UNIT 1'!$F23+'[9]SEPT UNIT 2'!$F23+'[9]SEPT UNIT 3'!$F23)*1000</f>
        <v>53570</v>
      </c>
    </row>
    <row r="249" spans="1:7" x14ac:dyDescent="0.3">
      <c r="A249" s="1">
        <v>41521</v>
      </c>
      <c r="B249" s="2">
        <f>SUM('[26]Energy Generation Smmary '!B8:D8)</f>
        <v>556300</v>
      </c>
      <c r="C249" s="2">
        <f>SUM('[26]Energy Generation Smmary '!E8:H8)</f>
        <v>1655500</v>
      </c>
      <c r="D249" s="2">
        <f>SUM('[26]Energy Generation Smmary '!J8:M8)</f>
        <v>950500</v>
      </c>
      <c r="E249" s="2">
        <f>SUM('[26]Energy Generation Smmary '!N8:O8)</f>
        <v>1204000</v>
      </c>
      <c r="F249" s="2">
        <f>SUM('[26]Energy Generation Smmary '!P8:Q8)</f>
        <v>0</v>
      </c>
      <c r="G249" s="10">
        <f>SUM('[9]SEPT UNIT 1'!$F24+'[9]SEPT UNIT 2'!$F24+'[9]SEPT UNIT 3'!$F24)*1000</f>
        <v>50710</v>
      </c>
    </row>
    <row r="250" spans="1:7" x14ac:dyDescent="0.3">
      <c r="A250" s="1">
        <v>41522</v>
      </c>
      <c r="B250" s="2">
        <f>SUM('[26]Energy Generation Smmary '!B9:D9)</f>
        <v>541500</v>
      </c>
      <c r="C250" s="2">
        <f>SUM('[26]Energy Generation Smmary '!E9:H9)</f>
        <v>1634500</v>
      </c>
      <c r="D250" s="2">
        <f>SUM('[26]Energy Generation Smmary '!J9:M9)</f>
        <v>940900</v>
      </c>
      <c r="E250" s="2">
        <f>SUM('[26]Energy Generation Smmary '!N9:O9)</f>
        <v>1189000</v>
      </c>
      <c r="F250" s="2">
        <f>SUM('[26]Energy Generation Smmary '!P9:Q9)</f>
        <v>0</v>
      </c>
      <c r="G250" s="10">
        <f>SUM('[9]SEPT UNIT 1'!$F25+'[9]SEPT UNIT 2'!$F25+'[9]SEPT UNIT 3'!$F25)*1000</f>
        <v>46450</v>
      </c>
    </row>
    <row r="251" spans="1:7" x14ac:dyDescent="0.3">
      <c r="A251" s="1">
        <v>41523</v>
      </c>
      <c r="B251" s="2">
        <f>SUM('[26]Energy Generation Smmary '!B10:D10)</f>
        <v>520200</v>
      </c>
      <c r="C251" s="2">
        <f>SUM('[26]Energy Generation Smmary '!E10:H10)</f>
        <v>1636100</v>
      </c>
      <c r="D251" s="2">
        <f>SUM('[26]Energy Generation Smmary '!J10:M10)</f>
        <v>959300</v>
      </c>
      <c r="E251" s="2">
        <f>SUM('[26]Energy Generation Smmary '!N10:O10)</f>
        <v>1170000</v>
      </c>
      <c r="F251" s="2">
        <f>SUM('[26]Energy Generation Smmary '!P10:Q10)</f>
        <v>0</v>
      </c>
      <c r="G251" s="10">
        <f>SUM('[9]SEPT UNIT 1'!$F26+'[9]SEPT UNIT 2'!$F26+'[9]SEPT UNIT 3'!$F26)*1000</f>
        <v>46349.999999999993</v>
      </c>
    </row>
    <row r="252" spans="1:7" x14ac:dyDescent="0.3">
      <c r="A252" s="1">
        <v>41524</v>
      </c>
      <c r="B252" s="2">
        <f>SUM('[26]Energy Generation Smmary '!B11:D11)</f>
        <v>536100</v>
      </c>
      <c r="C252" s="2">
        <f>SUM('[26]Energy Generation Smmary '!E11:H11)</f>
        <v>1635300</v>
      </c>
      <c r="D252" s="2">
        <f>SUM('[26]Energy Generation Smmary '!J11:M11)</f>
        <v>929700</v>
      </c>
      <c r="E252" s="2">
        <f>SUM('[26]Energy Generation Smmary '!N11:O11)</f>
        <v>1194000</v>
      </c>
      <c r="F252" s="2">
        <f>SUM('[26]Energy Generation Smmary '!P11:Q11)</f>
        <v>0</v>
      </c>
      <c r="G252" s="10">
        <f>SUM('[9]SEPT UNIT 1'!$F27+'[9]SEPT UNIT 2'!$F27+'[9]SEPT UNIT 3'!$F27)*1000</f>
        <v>57209.999999999993</v>
      </c>
    </row>
    <row r="253" spans="1:7" x14ac:dyDescent="0.3">
      <c r="A253" s="1">
        <v>41525</v>
      </c>
      <c r="B253" s="2">
        <f>SUM('[26]Energy Generation Smmary '!B12:D12)</f>
        <v>530300</v>
      </c>
      <c r="C253" s="2">
        <f>SUM('[26]Energy Generation Smmary '!E12:H12)</f>
        <v>1468100</v>
      </c>
      <c r="D253" s="2">
        <f>SUM('[26]Energy Generation Smmary '!J12:M12)</f>
        <v>914800</v>
      </c>
      <c r="E253" s="2">
        <f>SUM('[26]Energy Generation Smmary '!N12:O12)</f>
        <v>1156000</v>
      </c>
      <c r="F253" s="2">
        <f>SUM('[26]Energy Generation Smmary '!P12:Q12)</f>
        <v>0</v>
      </c>
      <c r="G253" s="10">
        <f>SUM('[9]SEPT UNIT 1'!$F28+'[9]SEPT UNIT 2'!$F28+'[9]SEPT UNIT 3'!$F28)*1000</f>
        <v>51420</v>
      </c>
    </row>
    <row r="254" spans="1:7" x14ac:dyDescent="0.3">
      <c r="A254" s="1">
        <v>41526</v>
      </c>
      <c r="B254" s="2">
        <f>SUM('[26]Energy Generation Smmary '!B13:D13)</f>
        <v>507100</v>
      </c>
      <c r="C254" s="2">
        <f>SUM('[26]Energy Generation Smmary '!E13:H13)</f>
        <v>1631900</v>
      </c>
      <c r="D254" s="2">
        <f>SUM('[26]Energy Generation Smmary '!J13:M13)</f>
        <v>948300</v>
      </c>
      <c r="E254" s="2">
        <f>SUM('[26]Energy Generation Smmary '!N13:O13)</f>
        <v>1184000</v>
      </c>
      <c r="F254" s="2">
        <f>SUM('[26]Energy Generation Smmary '!P13:Q13)</f>
        <v>0</v>
      </c>
      <c r="G254" s="10">
        <f>SUM('[9]SEPT UNIT 1'!$F29+'[9]SEPT UNIT 2'!$F29+'[9]SEPT UNIT 3'!$F29)*1000</f>
        <v>27230</v>
      </c>
    </row>
    <row r="255" spans="1:7" x14ac:dyDescent="0.3">
      <c r="A255" s="1">
        <v>41527</v>
      </c>
      <c r="B255" s="2">
        <f>SUM('[26]Energy Generation Smmary '!B14:D14)</f>
        <v>552300</v>
      </c>
      <c r="C255" s="2">
        <f>SUM('[26]Energy Generation Smmary '!E14:H14)</f>
        <v>1615300</v>
      </c>
      <c r="D255" s="2">
        <f>SUM('[26]Energy Generation Smmary '!J14:M14)</f>
        <v>950500</v>
      </c>
      <c r="E255" s="2">
        <f>SUM('[26]Energy Generation Smmary '!N14:O14)</f>
        <v>1145000</v>
      </c>
      <c r="F255" s="2">
        <f>SUM('[26]Energy Generation Smmary '!P14:Q14)</f>
        <v>0</v>
      </c>
      <c r="G255" s="10">
        <f>SUM('[9]SEPT UNIT 1'!$F30+'[9]SEPT UNIT 2'!$F30+'[9]SEPT UNIT 3'!$F30)*1000</f>
        <v>57240</v>
      </c>
    </row>
    <row r="256" spans="1:7" x14ac:dyDescent="0.3">
      <c r="A256" s="1">
        <v>41528</v>
      </c>
      <c r="B256" s="2">
        <f>SUM('[26]Energy Generation Smmary '!B15:D15)</f>
        <v>549500</v>
      </c>
      <c r="C256" s="2">
        <f>SUM('[26]Energy Generation Smmary '!E15:H15)</f>
        <v>1667500</v>
      </c>
      <c r="D256" s="2">
        <f>SUM('[26]Energy Generation Smmary '!J15:M15)</f>
        <v>936300</v>
      </c>
      <c r="E256" s="2">
        <f>SUM('[26]Energy Generation Smmary '!N15:O15)</f>
        <v>1198000</v>
      </c>
      <c r="F256" s="2">
        <f>SUM('[26]Energy Generation Smmary '!P15:Q15)</f>
        <v>0</v>
      </c>
      <c r="G256" s="10">
        <f>SUM('[9]SEPT UNIT 1'!$F31+'[9]SEPT UNIT 2'!$F31+'[9]SEPT UNIT 3'!$F31)*1000</f>
        <v>42239.999999999993</v>
      </c>
    </row>
    <row r="257" spans="1:7" x14ac:dyDescent="0.3">
      <c r="A257" s="1">
        <v>41529</v>
      </c>
      <c r="B257" s="2">
        <f>SUM('[26]Energy Generation Smmary '!B16:D16)</f>
        <v>539300</v>
      </c>
      <c r="C257" s="2">
        <f>SUM('[26]Energy Generation Smmary '!E16:H16)</f>
        <v>1639400</v>
      </c>
      <c r="D257" s="2">
        <f>SUM('[26]Energy Generation Smmary '!J16:M16)</f>
        <v>947500</v>
      </c>
      <c r="E257" s="2">
        <f>SUM('[26]Energy Generation Smmary '!N16:O16)</f>
        <v>1189000</v>
      </c>
      <c r="F257" s="2">
        <f>SUM('[26]Energy Generation Smmary '!P16:Q16)</f>
        <v>0</v>
      </c>
      <c r="G257" s="10">
        <f>SUM('[9]SEPT UNIT 1'!$F32+'[9]SEPT UNIT 2'!$F32+'[9]SEPT UNIT 3'!$F32)*1000</f>
        <v>55530</v>
      </c>
    </row>
    <row r="258" spans="1:7" x14ac:dyDescent="0.3">
      <c r="A258" s="1">
        <v>41530</v>
      </c>
      <c r="B258" s="2">
        <f>SUM('[26]Energy Generation Smmary '!B17:D17)</f>
        <v>536500</v>
      </c>
      <c r="C258" s="2">
        <f>SUM('[26]Energy Generation Smmary '!E17:H17)</f>
        <v>1635000</v>
      </c>
      <c r="D258" s="2">
        <f>SUM('[26]Energy Generation Smmary '!J17:M17)</f>
        <v>954500</v>
      </c>
      <c r="E258" s="2">
        <f>SUM('[26]Energy Generation Smmary '!N17:O17)</f>
        <v>1202000</v>
      </c>
      <c r="F258" s="2">
        <f>SUM('[26]Energy Generation Smmary '!P17:Q17)</f>
        <v>0</v>
      </c>
      <c r="G258" s="10">
        <f>SUM('[9]SEPT UNIT 1'!$F33+'[9]SEPT UNIT 2'!$F33+'[9]SEPT UNIT 3'!$F33)*1000</f>
        <v>59940</v>
      </c>
    </row>
    <row r="259" spans="1:7" x14ac:dyDescent="0.3">
      <c r="A259" s="1">
        <v>41531</v>
      </c>
      <c r="B259" s="2">
        <f>SUM('[26]Energy Generation Smmary '!B18:D18)</f>
        <v>552500</v>
      </c>
      <c r="C259" s="2">
        <f>SUM('[26]Energy Generation Smmary '!E18:H18)</f>
        <v>1607000</v>
      </c>
      <c r="D259" s="2">
        <f>SUM('[26]Energy Generation Smmary '!J18:M18)</f>
        <v>957700</v>
      </c>
      <c r="E259" s="2">
        <f>SUM('[26]Energy Generation Smmary '!N18:O18)</f>
        <v>1210000</v>
      </c>
      <c r="F259" s="2">
        <f>SUM('[26]Energy Generation Smmary '!P18:Q18)</f>
        <v>0</v>
      </c>
      <c r="G259" s="10">
        <f>SUM('[9]SEPT UNIT 1'!$F34+'[9]SEPT UNIT 2'!$F34+'[9]SEPT UNIT 3'!$F34)*1000</f>
        <v>57930</v>
      </c>
    </row>
    <row r="260" spans="1:7" x14ac:dyDescent="0.3">
      <c r="A260" s="1">
        <v>41532</v>
      </c>
      <c r="B260" s="2">
        <f>SUM('[26]Energy Generation Smmary '!B19:D19)</f>
        <v>527500</v>
      </c>
      <c r="C260" s="2">
        <f>SUM('[26]Energy Generation Smmary '!E19:H19)</f>
        <v>1312500</v>
      </c>
      <c r="D260" s="2">
        <f>SUM('[26]Energy Generation Smmary '!J19:M19)</f>
        <v>949200</v>
      </c>
      <c r="E260" s="2">
        <f>SUM('[26]Energy Generation Smmary '!N19:O19)</f>
        <v>1003000</v>
      </c>
      <c r="F260" s="2">
        <f>SUM('[26]Energy Generation Smmary '!P19:Q19)</f>
        <v>70081</v>
      </c>
      <c r="G260" s="10">
        <f>SUM('[9]SEPT UNIT 1'!$F35+'[9]SEPT UNIT 2'!$F35+'[9]SEPT UNIT 3'!$F35)*1000</f>
        <v>49170</v>
      </c>
    </row>
    <row r="261" spans="1:7" x14ac:dyDescent="0.3">
      <c r="A261" s="1">
        <v>41533</v>
      </c>
      <c r="B261" s="2">
        <f>SUM('[26]Energy Generation Smmary '!B20:D20)</f>
        <v>502100</v>
      </c>
      <c r="C261" s="2">
        <f>SUM('[26]Energy Generation Smmary '!E20:H20)</f>
        <v>1479000</v>
      </c>
      <c r="D261" s="2">
        <f>SUM('[26]Energy Generation Smmary '!J20:M20)</f>
        <v>925500</v>
      </c>
      <c r="E261" s="2">
        <f>SUM('[26]Energy Generation Smmary '!N20:O20)</f>
        <v>929000</v>
      </c>
      <c r="F261" s="2">
        <f>SUM('[26]Energy Generation Smmary '!P20:Q20)</f>
        <v>1212000</v>
      </c>
      <c r="G261" s="10">
        <f>SUM('[9]SEPT UNIT 1'!$F36+'[9]SEPT UNIT 2'!$F36+'[9]SEPT UNIT 3'!$F36)*1000</f>
        <v>35840</v>
      </c>
    </row>
    <row r="262" spans="1:7" x14ac:dyDescent="0.3">
      <c r="A262" s="1">
        <v>41534</v>
      </c>
      <c r="B262" s="2">
        <f>SUM('[26]Energy Generation Smmary '!B21:D21)</f>
        <v>605100</v>
      </c>
      <c r="C262" s="2">
        <f>SUM('[26]Energy Generation Smmary '!E21:H21)</f>
        <v>1513500</v>
      </c>
      <c r="D262" s="2">
        <f>SUM('[26]Energy Generation Smmary '!J21:M21)</f>
        <v>935100</v>
      </c>
      <c r="E262" s="2">
        <f>SUM('[26]Energy Generation Smmary '!N21:O21)</f>
        <v>897000</v>
      </c>
      <c r="F262" s="2">
        <f>SUM('[26]Energy Generation Smmary '!P21:Q21)</f>
        <v>1303000</v>
      </c>
      <c r="G262" s="10">
        <f>SUM('[9]SEPT UNIT 1'!$F37+'[9]SEPT UNIT 2'!$F37+'[9]SEPT UNIT 3'!$F37)*1000</f>
        <v>48960</v>
      </c>
    </row>
    <row r="263" spans="1:7" x14ac:dyDescent="0.3">
      <c r="A263" s="1">
        <v>41535</v>
      </c>
      <c r="B263" s="2">
        <f>SUM('[26]Energy Generation Smmary '!B22:D22)</f>
        <v>548300</v>
      </c>
      <c r="C263" s="2">
        <f>SUM('[26]Energy Generation Smmary '!E22:H22)</f>
        <v>1523200</v>
      </c>
      <c r="D263" s="2">
        <f>SUM('[26]Energy Generation Smmary '!J22:M22)</f>
        <v>969400</v>
      </c>
      <c r="E263" s="2">
        <f>SUM('[26]Energy Generation Smmary '!N22:O22)</f>
        <v>870000</v>
      </c>
      <c r="F263" s="2">
        <f>SUM('[26]Energy Generation Smmary '!P22:Q22)</f>
        <v>1266000</v>
      </c>
      <c r="G263" s="10">
        <f>SUM('[9]SEPT UNIT 1'!$F38+'[9]SEPT UNIT 2'!$F38+'[9]SEPT UNIT 3'!$F38)*1000</f>
        <v>43200</v>
      </c>
    </row>
    <row r="264" spans="1:7" x14ac:dyDescent="0.3">
      <c r="A264" s="1">
        <v>41536</v>
      </c>
      <c r="B264" s="2">
        <f>SUM('[26]Energy Generation Smmary '!B23:D23)</f>
        <v>539900</v>
      </c>
      <c r="C264" s="2">
        <f>SUM('[26]Energy Generation Smmary '!E23:H23)</f>
        <v>1510400</v>
      </c>
      <c r="D264" s="2">
        <f>SUM('[26]Energy Generation Smmary '!J23:M23)</f>
        <v>939500</v>
      </c>
      <c r="E264" s="2">
        <f>SUM('[26]Energy Generation Smmary '!N23:O23)</f>
        <v>885000</v>
      </c>
      <c r="F264" s="2">
        <f>SUM('[26]Energy Generation Smmary '!P23:Q23)</f>
        <v>1261000</v>
      </c>
      <c r="G264" s="10">
        <f>SUM('[9]SEPT UNIT 1'!$F39+'[9]SEPT UNIT 2'!$F39+'[9]SEPT UNIT 3'!$F39)*1000</f>
        <v>12170</v>
      </c>
    </row>
    <row r="265" spans="1:7" x14ac:dyDescent="0.3">
      <c r="A265" s="1">
        <v>41537</v>
      </c>
      <c r="B265" s="2">
        <f>SUM('[26]Energy Generation Smmary '!B24:D24)</f>
        <v>408400</v>
      </c>
      <c r="C265" s="2">
        <f>SUM('[26]Energy Generation Smmary '!E24:H24)</f>
        <v>1573600</v>
      </c>
      <c r="D265" s="2">
        <f>SUM('[26]Energy Generation Smmary '!J24:M24)</f>
        <v>965200</v>
      </c>
      <c r="E265" s="2">
        <f>SUM('[26]Energy Generation Smmary '!N24:O24)</f>
        <v>921000</v>
      </c>
      <c r="F265" s="2">
        <f>SUM('[26]Energy Generation Smmary '!P24:Q24)</f>
        <v>1215000</v>
      </c>
      <c r="G265" s="10">
        <f>SUM('[9]SEPT UNIT 1'!$F40+'[9]SEPT UNIT 2'!$F40+'[9]SEPT UNIT 3'!$F40)*1000</f>
        <v>5020</v>
      </c>
    </row>
    <row r="266" spans="1:7" x14ac:dyDescent="0.3">
      <c r="A266" s="1">
        <v>41538</v>
      </c>
      <c r="B266" s="2">
        <f>SUM('[26]Energy Generation Smmary '!B25:D25)</f>
        <v>350200</v>
      </c>
      <c r="C266" s="2">
        <f>SUM('[26]Energy Generation Smmary '!E25:H25)</f>
        <v>1519800</v>
      </c>
      <c r="D266" s="2">
        <f>SUM('[26]Energy Generation Smmary '!J25:M25)</f>
        <v>955100</v>
      </c>
      <c r="E266" s="2">
        <f>SUM('[26]Energy Generation Smmary '!N25:O25)</f>
        <v>956000</v>
      </c>
      <c r="F266" s="2">
        <f>SUM('[26]Energy Generation Smmary '!P25:Q25)</f>
        <v>1116000</v>
      </c>
      <c r="G266" s="10">
        <f>SUM('[9]SEPT UNIT 1'!$F41+'[9]SEPT UNIT 2'!$F41+'[9]SEPT UNIT 3'!$F41)*1000</f>
        <v>28500</v>
      </c>
    </row>
    <row r="267" spans="1:7" x14ac:dyDescent="0.3">
      <c r="A267" s="1">
        <v>41539</v>
      </c>
      <c r="B267" s="2">
        <f>SUM('[26]Energy Generation Smmary '!B26:D26)</f>
        <v>489900</v>
      </c>
      <c r="C267" s="2">
        <f>SUM('[26]Energy Generation Smmary '!E26:H26)</f>
        <v>1272900</v>
      </c>
      <c r="D267" s="2">
        <f>SUM('[26]Energy Generation Smmary '!J26:M26)</f>
        <v>967100</v>
      </c>
      <c r="E267" s="2">
        <f>SUM('[26]Energy Generation Smmary '!N26:O26)</f>
        <v>707000</v>
      </c>
      <c r="F267" s="2">
        <f>SUM('[26]Energy Generation Smmary '!P26:Q26)</f>
        <v>1051000</v>
      </c>
      <c r="G267" s="10">
        <f>SUM('[9]SEPT UNIT 1'!$F42+'[9]SEPT UNIT 2'!$F42+'[9]SEPT UNIT 3'!$F42)*1000</f>
        <v>58150</v>
      </c>
    </row>
    <row r="268" spans="1:7" x14ac:dyDescent="0.3">
      <c r="A268" s="1">
        <v>41540</v>
      </c>
      <c r="B268" s="2">
        <f>SUM('[26]Energy Generation Smmary '!B27:D27)</f>
        <v>525600</v>
      </c>
      <c r="C268" s="2">
        <f>SUM('[26]Energy Generation Smmary '!E27:H27)</f>
        <v>1464800</v>
      </c>
      <c r="D268" s="2">
        <f>SUM('[26]Energy Generation Smmary '!J27:M27)</f>
        <v>936400</v>
      </c>
      <c r="E268" s="2">
        <f>SUM('[26]Energy Generation Smmary '!N27:O27)</f>
        <v>875000</v>
      </c>
      <c r="F268" s="2">
        <f>SUM('[26]Energy Generation Smmary '!P27:Q27)</f>
        <v>1176000</v>
      </c>
      <c r="G268" s="10">
        <f>SUM('[9]SEPT UNIT 1'!$F43+'[9]SEPT UNIT 2'!$F43+'[9]SEPT UNIT 3'!$F43)*1000</f>
        <v>39360</v>
      </c>
    </row>
    <row r="269" spans="1:7" x14ac:dyDescent="0.3">
      <c r="A269" s="1">
        <v>41541</v>
      </c>
      <c r="B269" s="2">
        <f>SUM('[26]Energy Generation Smmary '!B28:D28)</f>
        <v>518100</v>
      </c>
      <c r="C269" s="2">
        <f>SUM('[26]Energy Generation Smmary '!E28:H28)</f>
        <v>1597500</v>
      </c>
      <c r="D269" s="2">
        <f>SUM('[26]Energy Generation Smmary '!J28:M28)</f>
        <v>951300</v>
      </c>
      <c r="E269" s="2">
        <f>SUM('[26]Energy Generation Smmary '!N28:O28)</f>
        <v>941000</v>
      </c>
      <c r="F269" s="2">
        <f>SUM('[26]Energy Generation Smmary '!P28:Q28)</f>
        <v>1210000</v>
      </c>
      <c r="G269" s="10">
        <f>SUM('[9]SEPT UNIT 1'!$F44+'[9]SEPT UNIT 2'!$F44+'[9]SEPT UNIT 3'!$F44)*1000</f>
        <v>42330</v>
      </c>
    </row>
    <row r="270" spans="1:7" x14ac:dyDescent="0.3">
      <c r="A270" s="1">
        <v>41542</v>
      </c>
      <c r="B270" s="2">
        <f>SUM('[26]Energy Generation Smmary '!B29:D29)</f>
        <v>488900</v>
      </c>
      <c r="C270" s="2">
        <f>SUM('[26]Energy Generation Smmary '!E29:H29)</f>
        <v>1539600</v>
      </c>
      <c r="D270" s="2">
        <f>SUM('[26]Energy Generation Smmary '!J29:M29)</f>
        <v>949500</v>
      </c>
      <c r="E270" s="2">
        <f>SUM('[26]Energy Generation Smmary '!N29:O29)</f>
        <v>1010000</v>
      </c>
      <c r="F270" s="2">
        <f>SUM('[26]Energy Generation Smmary '!P29:Q29)</f>
        <v>1240000</v>
      </c>
      <c r="G270" s="10">
        <f>SUM('[9]SEPT UNIT 1'!$F45+'[9]SEPT UNIT 2'!$F45+'[9]SEPT UNIT 3'!$F45)*1000</f>
        <v>56290</v>
      </c>
    </row>
    <row r="271" spans="1:7" x14ac:dyDescent="0.3">
      <c r="A271" s="1">
        <v>41543</v>
      </c>
      <c r="B271" s="2">
        <f>SUM('[26]Energy Generation Smmary '!B30:D30)</f>
        <v>520900</v>
      </c>
      <c r="C271" s="2">
        <f>SUM('[26]Energy Generation Smmary '!E30:H30)</f>
        <v>1529700</v>
      </c>
      <c r="D271" s="2">
        <f>SUM('[26]Energy Generation Smmary '!J30:M30)</f>
        <v>958400</v>
      </c>
      <c r="E271" s="2">
        <f>SUM('[26]Energy Generation Smmary '!N30:O30)</f>
        <v>1017000</v>
      </c>
      <c r="F271" s="2">
        <f>SUM('[26]Energy Generation Smmary '!P30:Q30)</f>
        <v>1241000</v>
      </c>
      <c r="G271" s="10">
        <f>SUM('[9]SEPT UNIT 1'!$F46+'[9]SEPT UNIT 2'!$F46+'[9]SEPT UNIT 3'!$F46)*1000</f>
        <v>44730.000000000007</v>
      </c>
    </row>
    <row r="272" spans="1:7" x14ac:dyDescent="0.3">
      <c r="A272" s="1">
        <v>41544</v>
      </c>
      <c r="B272" s="2">
        <f>SUM('[26]Energy Generation Smmary '!B31:D31)</f>
        <v>516200</v>
      </c>
      <c r="C272" s="2">
        <f>SUM('[26]Energy Generation Smmary '!E31:H31)</f>
        <v>1601000</v>
      </c>
      <c r="D272" s="2">
        <f>SUM('[26]Energy Generation Smmary '!J31:M31)</f>
        <v>960700</v>
      </c>
      <c r="E272" s="2">
        <f>SUM('[26]Energy Generation Smmary '!N31:O31)</f>
        <v>967000</v>
      </c>
      <c r="F272" s="2">
        <f>SUM('[26]Energy Generation Smmary '!P31:Q31)</f>
        <v>1281000</v>
      </c>
      <c r="G272" s="10">
        <f>SUM('[9]SEPT UNIT 1'!$F47+'[9]SEPT UNIT 2'!$F47+'[9]SEPT UNIT 3'!$F47)*1000</f>
        <v>51160</v>
      </c>
    </row>
    <row r="273" spans="1:7" x14ac:dyDescent="0.3">
      <c r="A273" s="1">
        <v>41545</v>
      </c>
      <c r="B273" s="2">
        <f>SUM('[26]Energy Generation Smmary '!B32:D32)</f>
        <v>522800</v>
      </c>
      <c r="C273" s="2">
        <f>SUM('[26]Energy Generation Smmary '!E32:H32)</f>
        <v>1434800</v>
      </c>
      <c r="D273" s="2">
        <f>SUM('[26]Energy Generation Smmary '!J32:M32)</f>
        <v>952000</v>
      </c>
      <c r="E273" s="2">
        <f>SUM('[26]Energy Generation Smmary '!N32:O32)</f>
        <v>467000</v>
      </c>
      <c r="F273" s="2">
        <f>SUM('[26]Energy Generation Smmary '!P32:Q32)</f>
        <v>1263000</v>
      </c>
      <c r="G273" s="10">
        <f>SUM('[9]SEPT UNIT 1'!$F48+'[9]SEPT UNIT 2'!$F48+'[9]SEPT UNIT 3'!$F48)*1000</f>
        <v>40200</v>
      </c>
    </row>
    <row r="274" spans="1:7" x14ac:dyDescent="0.3">
      <c r="A274" s="1">
        <v>41546</v>
      </c>
      <c r="B274" s="2">
        <f>SUM('[26]Energy Generation Smmary '!B33:D33)</f>
        <v>515400</v>
      </c>
      <c r="C274" s="2">
        <f>SUM('[26]Energy Generation Smmary '!E33:H33)</f>
        <v>1441300</v>
      </c>
      <c r="D274" s="2">
        <f>SUM('[26]Energy Generation Smmary '!J33:M33)</f>
        <v>898700</v>
      </c>
      <c r="E274" s="2">
        <f>SUM('[26]Energy Generation Smmary '!N33:O33)</f>
        <v>289000</v>
      </c>
      <c r="F274" s="2">
        <f>SUM('[26]Energy Generation Smmary '!P33:Q33)</f>
        <v>1140000</v>
      </c>
      <c r="G274" s="10">
        <f>SUM('[9]SEPT UNIT 1'!$F49+'[9]SEPT UNIT 2'!$F49+'[9]SEPT UNIT 3'!$F49)*1000</f>
        <v>48240</v>
      </c>
    </row>
    <row r="275" spans="1:7" x14ac:dyDescent="0.3">
      <c r="A275" s="1">
        <v>41547</v>
      </c>
      <c r="B275" s="2">
        <f>SUM('[26]Energy Generation Smmary '!B34:D34)</f>
        <v>519900</v>
      </c>
      <c r="C275" s="2">
        <f>SUM('[26]Energy Generation Smmary '!E34:H34)</f>
        <v>1107700</v>
      </c>
      <c r="D275" s="2">
        <f>SUM('[26]Energy Generation Smmary '!J34:M34)</f>
        <v>953200</v>
      </c>
      <c r="E275" s="2">
        <f>SUM('[26]Energy Generation Smmary '!N34:O34)</f>
        <v>831000</v>
      </c>
      <c r="F275" s="2">
        <f>SUM('[26]Energy Generation Smmary '!P34:Q34)</f>
        <v>1178000</v>
      </c>
      <c r="G275" s="10">
        <f>SUM('[9]SEPT UNIT 1'!$F50+'[9]SEPT UNIT 2'!$F50+'[9]SEPT UNIT 3'!$F50)*1000</f>
        <v>47470</v>
      </c>
    </row>
    <row r="276" spans="1:7" x14ac:dyDescent="0.3">
      <c r="A276" s="1">
        <v>41548</v>
      </c>
      <c r="B276" s="2">
        <f>('[27]Energy Generation Smmary '!B5:D5)</f>
        <v>165800</v>
      </c>
      <c r="C276" s="2">
        <f>SUM('[27]Energy Generation Smmary '!E5:I5)</f>
        <v>1939300</v>
      </c>
      <c r="D276" s="2">
        <f>SUM('[27]Energy Generation Smmary '!J5:M5)</f>
        <v>975800</v>
      </c>
      <c r="E276" s="2">
        <f>SUM('[27]Energy Generation Smmary '!N5:O5)</f>
        <v>762000</v>
      </c>
      <c r="F276" s="2">
        <f>SUM('[27]Energy Generation Smmary '!P5:Q5)</f>
        <v>1211000</v>
      </c>
      <c r="G276" s="10">
        <f>SUM('[9]OCT UNIT 1'!$F21+'[9]OCT UNIT 2'!$F21+'[9]OCT UNIT 3'!$F21)*1000</f>
        <v>48210</v>
      </c>
    </row>
    <row r="277" spans="1:7" x14ac:dyDescent="0.3">
      <c r="A277" s="1">
        <v>41549</v>
      </c>
      <c r="B277" s="2">
        <f>('[27]Energy Generation Smmary '!B6:D6)</f>
        <v>171100</v>
      </c>
      <c r="C277" s="2">
        <f>SUM('[27]Energy Generation Smmary '!E6:I6)</f>
        <v>1795450</v>
      </c>
      <c r="D277" s="2">
        <f>SUM('[27]Energy Generation Smmary '!J6:M6)</f>
        <v>975800</v>
      </c>
      <c r="E277" s="2">
        <f>SUM('[27]Energy Generation Smmary '!N6:O6)</f>
        <v>762000</v>
      </c>
      <c r="F277" s="2">
        <f>SUM('[27]Energy Generation Smmary '!P6:Q6)</f>
        <v>1211000</v>
      </c>
      <c r="G277" s="10">
        <f>SUM('[9]OCT UNIT 1'!$F22+'[9]OCT UNIT 2'!$F22+'[9]OCT UNIT 3'!$F22)*1000</f>
        <v>50450</v>
      </c>
    </row>
    <row r="278" spans="1:7" x14ac:dyDescent="0.3">
      <c r="A278" s="1">
        <v>41550</v>
      </c>
      <c r="B278" s="2">
        <f>('[27]Energy Generation Smmary '!B7:D7)</f>
        <v>174700</v>
      </c>
      <c r="C278" s="2">
        <f>SUM('[27]Energy Generation Smmary '!E7:I7)</f>
        <v>1841200</v>
      </c>
      <c r="D278" s="2">
        <f>SUM('[27]Energy Generation Smmary '!J7:M7)</f>
        <v>960100</v>
      </c>
      <c r="E278" s="2">
        <f>SUM('[27]Energy Generation Smmary '!N7:O7)</f>
        <v>700000</v>
      </c>
      <c r="F278" s="2">
        <f>SUM('[27]Energy Generation Smmary '!P7:Q7)</f>
        <v>1227000</v>
      </c>
      <c r="G278" s="10">
        <f>SUM('[9]OCT UNIT 1'!$F23+'[9]OCT UNIT 2'!$F23+'[9]OCT UNIT 3'!$F23)*1000</f>
        <v>23280</v>
      </c>
    </row>
    <row r="279" spans="1:7" x14ac:dyDescent="0.3">
      <c r="A279" s="1">
        <v>41551</v>
      </c>
      <c r="B279" s="2">
        <f>('[27]Energy Generation Smmary '!B8:D8)</f>
        <v>172700</v>
      </c>
      <c r="C279" s="2">
        <f>SUM('[27]Energy Generation Smmary '!E8:I8)</f>
        <v>1869200</v>
      </c>
      <c r="D279" s="2">
        <f>SUM('[27]Energy Generation Smmary '!J8:M8)</f>
        <v>931500</v>
      </c>
      <c r="E279" s="2">
        <f>SUM('[27]Energy Generation Smmary '!N8:O8)</f>
        <v>781000</v>
      </c>
      <c r="F279" s="2">
        <f>SUM('[27]Energy Generation Smmary '!P8:Q8)</f>
        <v>1223000</v>
      </c>
      <c r="G279" s="10">
        <f>SUM('[9]OCT UNIT 1'!$F24+'[9]OCT UNIT 2'!$F24+'[9]OCT UNIT 3'!$F24)*1000</f>
        <v>10600</v>
      </c>
    </row>
    <row r="280" spans="1:7" x14ac:dyDescent="0.3">
      <c r="A280" s="1">
        <v>41552</v>
      </c>
      <c r="B280" s="2">
        <f>('[27]Energy Generation Smmary '!B9:D9)</f>
        <v>173200</v>
      </c>
      <c r="C280" s="2">
        <f>SUM('[27]Energy Generation Smmary '!E9:I9)</f>
        <v>1828500</v>
      </c>
      <c r="D280" s="2">
        <f>SUM('[27]Energy Generation Smmary '!J9:M9)</f>
        <v>946300</v>
      </c>
      <c r="E280" s="2">
        <f>SUM('[27]Energy Generation Smmary '!N9:O9)</f>
        <v>777000</v>
      </c>
      <c r="F280" s="2">
        <f>SUM('[27]Energy Generation Smmary '!P9:Q9)</f>
        <v>1232000</v>
      </c>
      <c r="G280" s="10">
        <f>SUM('[9]OCT UNIT 1'!$F25+'[9]OCT UNIT 2'!$F25+'[9]OCT UNIT 3'!$F25)*1000</f>
        <v>9640</v>
      </c>
    </row>
    <row r="281" spans="1:7" x14ac:dyDescent="0.3">
      <c r="A281" s="1">
        <v>41553</v>
      </c>
      <c r="B281" s="2">
        <f>('[27]Energy Generation Smmary '!B10:D10)</f>
        <v>177500</v>
      </c>
      <c r="C281" s="2">
        <f>SUM('[27]Energy Generation Smmary '!E10:I10)</f>
        <v>1643800</v>
      </c>
      <c r="D281" s="2">
        <f>SUM('[27]Energy Generation Smmary '!J10:M10)</f>
        <v>1055400</v>
      </c>
      <c r="E281" s="2">
        <f>SUM('[27]Energy Generation Smmary '!N10:O10)</f>
        <v>702000</v>
      </c>
      <c r="F281" s="2">
        <f>SUM('[27]Energy Generation Smmary '!P10:Q10)</f>
        <v>1181000</v>
      </c>
      <c r="G281" s="10">
        <f>SUM('[9]OCT UNIT 1'!$F26+'[9]OCT UNIT 2'!$F26+'[9]OCT UNIT 3'!$F26)*1000</f>
        <v>15480</v>
      </c>
    </row>
    <row r="282" spans="1:7" x14ac:dyDescent="0.3">
      <c r="A282" s="1">
        <v>41554</v>
      </c>
      <c r="B282" s="2">
        <f>('[27]Energy Generation Smmary '!B11:D11)</f>
        <v>174600</v>
      </c>
      <c r="C282" s="2">
        <f>SUM('[27]Energy Generation Smmary '!E11:I11)</f>
        <v>1634200</v>
      </c>
      <c r="D282" s="2">
        <f>SUM('[27]Energy Generation Smmary '!J11:M11)</f>
        <v>946000</v>
      </c>
      <c r="E282" s="2">
        <f>SUM('[27]Energy Generation Smmary '!N11:O11)</f>
        <v>863000</v>
      </c>
      <c r="F282" s="2">
        <f>SUM('[27]Energy Generation Smmary '!P11:Q11)</f>
        <v>1225000</v>
      </c>
      <c r="G282" s="10">
        <f>SUM('[9]OCT UNIT 1'!$F27+'[9]OCT UNIT 2'!$F27+'[9]OCT UNIT 3'!$F27)*1000</f>
        <v>10860</v>
      </c>
    </row>
    <row r="283" spans="1:7" x14ac:dyDescent="0.3">
      <c r="A283" s="1">
        <v>41555</v>
      </c>
      <c r="B283" s="2">
        <f>('[27]Energy Generation Smmary '!B12:D12)</f>
        <v>173200</v>
      </c>
      <c r="C283" s="2">
        <f>SUM('[27]Energy Generation Smmary '!E12:I12)</f>
        <v>1886000</v>
      </c>
      <c r="D283" s="2">
        <f>SUM('[27]Energy Generation Smmary '!J12:M12)</f>
        <v>963800</v>
      </c>
      <c r="E283" s="2">
        <f>SUM('[27]Energy Generation Smmary '!N12:O12)</f>
        <v>912000</v>
      </c>
      <c r="F283" s="2">
        <f>SUM('[27]Energy Generation Smmary '!P12:Q12)</f>
        <v>1189000</v>
      </c>
      <c r="G283" s="10">
        <f>SUM('[9]OCT UNIT 1'!$F28+'[9]OCT UNIT 2'!$F28+'[9]OCT UNIT 3'!$F28)*1000</f>
        <v>8570</v>
      </c>
    </row>
    <row r="284" spans="1:7" x14ac:dyDescent="0.3">
      <c r="A284" s="1">
        <v>41556</v>
      </c>
      <c r="B284" s="2">
        <f>('[27]Energy Generation Smmary '!B13:D13)</f>
        <v>162200</v>
      </c>
      <c r="C284" s="2">
        <f>SUM('[27]Energy Generation Smmary '!E13:I13)</f>
        <v>1974500</v>
      </c>
      <c r="D284" s="2">
        <f>SUM('[27]Energy Generation Smmary '!J13:M13)</f>
        <v>959300</v>
      </c>
      <c r="E284" s="2">
        <f>SUM('[27]Energy Generation Smmary '!N13:O13)</f>
        <v>883000</v>
      </c>
      <c r="F284" s="2">
        <f>SUM('[27]Energy Generation Smmary '!P13:Q13)</f>
        <v>1327000</v>
      </c>
      <c r="G284" s="10">
        <f>SUM('[9]OCT UNIT 1'!$F29+'[9]OCT UNIT 2'!$F29+'[9]OCT UNIT 3'!$F29)*1000</f>
        <v>12050</v>
      </c>
    </row>
    <row r="285" spans="1:7" x14ac:dyDescent="0.3">
      <c r="A285" s="1">
        <v>41557</v>
      </c>
      <c r="B285" s="2">
        <f>('[27]Energy Generation Smmary '!B14:D14)</f>
        <v>181000</v>
      </c>
      <c r="C285" s="2">
        <f>SUM('[27]Energy Generation Smmary '!E14:I14)</f>
        <v>1834400</v>
      </c>
      <c r="D285" s="2">
        <f>SUM('[27]Energy Generation Smmary '!J14:M14)</f>
        <v>954600</v>
      </c>
      <c r="E285" s="2">
        <f>SUM('[27]Energy Generation Smmary '!N14:O14)</f>
        <v>1033000</v>
      </c>
      <c r="F285" s="2">
        <f>SUM('[27]Energy Generation Smmary '!P14:Q14)</f>
        <v>1215000</v>
      </c>
      <c r="G285" s="10">
        <f>SUM('[9]OCT UNIT 1'!$F30+'[9]OCT UNIT 2'!$F30+'[9]OCT UNIT 3'!$F30)*1000</f>
        <v>16340</v>
      </c>
    </row>
    <row r="286" spans="1:7" x14ac:dyDescent="0.3">
      <c r="A286" s="1">
        <v>41558</v>
      </c>
      <c r="B286" s="2">
        <f>('[27]Energy Generation Smmary '!B15:D15)</f>
        <v>171400</v>
      </c>
      <c r="C286" s="2">
        <f>SUM('[27]Energy Generation Smmary '!E15:I15)</f>
        <v>1741200</v>
      </c>
      <c r="D286" s="2">
        <f>SUM('[27]Energy Generation Smmary '!J15:M15)</f>
        <v>915700</v>
      </c>
      <c r="E286" s="2">
        <f>SUM('[27]Energy Generation Smmary '!N15:O15)</f>
        <v>1046000</v>
      </c>
      <c r="F286" s="2">
        <f>SUM('[27]Energy Generation Smmary '!P15:Q15)</f>
        <v>1216000</v>
      </c>
      <c r="G286" s="10">
        <f>SUM('[9]OCT UNIT 1'!$F31+'[9]OCT UNIT 2'!$F31+'[9]OCT UNIT 3'!$F31)*1000</f>
        <v>10670</v>
      </c>
    </row>
    <row r="287" spans="1:7" x14ac:dyDescent="0.3">
      <c r="A287" s="1">
        <v>41559</v>
      </c>
      <c r="B287" s="2">
        <f>('[27]Energy Generation Smmary '!B16:D16)</f>
        <v>175000</v>
      </c>
      <c r="C287" s="2">
        <f>SUM('[27]Energy Generation Smmary '!E16:I16)</f>
        <v>1741200</v>
      </c>
      <c r="D287" s="2">
        <f>SUM('[27]Energy Generation Smmary '!J16:M16)</f>
        <v>706200</v>
      </c>
      <c r="E287" s="2">
        <f>SUM('[27]Energy Generation Smmary '!N16:O16)</f>
        <v>1015000</v>
      </c>
      <c r="F287" s="2">
        <f>SUM('[27]Energy Generation Smmary '!P16:Q16)</f>
        <v>1173000</v>
      </c>
      <c r="G287" s="10">
        <f>SUM('[9]OCT UNIT 1'!$F32+'[9]OCT UNIT 2'!$F32+'[9]OCT UNIT 3'!$F32)*1000</f>
        <v>9250</v>
      </c>
    </row>
    <row r="288" spans="1:7" x14ac:dyDescent="0.3">
      <c r="A288" s="1">
        <v>41560</v>
      </c>
      <c r="B288" s="2">
        <f>('[27]Energy Generation Smmary '!B17:D17)</f>
        <v>177300</v>
      </c>
      <c r="C288" s="2">
        <f>SUM('[27]Energy Generation Smmary '!E17:I17)</f>
        <v>1747300</v>
      </c>
      <c r="D288" s="2">
        <f>SUM('[27]Energy Generation Smmary '!J17:M17)</f>
        <v>780100</v>
      </c>
      <c r="E288" s="2">
        <f>SUM('[27]Energy Generation Smmary '!N17:O17)</f>
        <v>528000</v>
      </c>
      <c r="F288" s="2">
        <f>SUM('[27]Energy Generation Smmary '!P17:Q17)</f>
        <v>1149000</v>
      </c>
      <c r="G288" s="10">
        <f>SUM('[9]OCT UNIT 1'!$F33+'[9]OCT UNIT 2'!$F33+'[9]OCT UNIT 3'!$F33)*1000</f>
        <v>7430</v>
      </c>
    </row>
    <row r="289" spans="1:7" x14ac:dyDescent="0.3">
      <c r="A289" s="1">
        <v>41561</v>
      </c>
      <c r="B289" s="2">
        <f>('[27]Energy Generation Smmary '!B18:D18)</f>
        <v>181200</v>
      </c>
      <c r="C289" s="2">
        <f>SUM('[27]Energy Generation Smmary '!E18:I18)</f>
        <v>1821000</v>
      </c>
      <c r="D289" s="2">
        <f>SUM('[27]Energy Generation Smmary '!J18:M18)</f>
        <v>948400</v>
      </c>
      <c r="E289" s="2">
        <f>SUM('[27]Energy Generation Smmary '!N18:O18)</f>
        <v>873000</v>
      </c>
      <c r="F289" s="2">
        <f>SUM('[27]Energy Generation Smmary '!P18:Q18)</f>
        <v>1226000</v>
      </c>
      <c r="G289" s="10">
        <f>SUM('[9]OCT UNIT 1'!$F34+'[9]OCT UNIT 2'!$F34+'[9]OCT UNIT 3'!$F34)*1000</f>
        <v>7140</v>
      </c>
    </row>
    <row r="290" spans="1:7" x14ac:dyDescent="0.3">
      <c r="A290" s="1">
        <v>41562</v>
      </c>
      <c r="B290" s="2">
        <f>('[27]Energy Generation Smmary '!B19:D19)</f>
        <v>179500</v>
      </c>
      <c r="C290" s="2">
        <f>SUM('[27]Energy Generation Smmary '!E19:I19)</f>
        <v>1972600</v>
      </c>
      <c r="D290" s="2">
        <f>SUM('[27]Energy Generation Smmary '!J19:M19)</f>
        <v>1099900</v>
      </c>
      <c r="E290" s="2">
        <f>SUM('[27]Energy Generation Smmary '!N19:O19)</f>
        <v>625900</v>
      </c>
      <c r="F290" s="2">
        <f>SUM('[27]Energy Generation Smmary '!P19:Q19)</f>
        <v>1188000</v>
      </c>
      <c r="G290" s="10">
        <f>SUM('[9]OCT UNIT 1'!$F35+'[9]OCT UNIT 2'!$F35+'[9]OCT UNIT 3'!$F35)*1000</f>
        <v>4380</v>
      </c>
    </row>
    <row r="291" spans="1:7" x14ac:dyDescent="0.3">
      <c r="A291" s="1">
        <v>41563</v>
      </c>
      <c r="B291" s="2">
        <f>('[27]Energy Generation Smmary '!B20:D20)</f>
        <v>173500</v>
      </c>
      <c r="C291" s="2">
        <f>SUM('[27]Energy Generation Smmary '!E20:I20)</f>
        <v>1879100</v>
      </c>
      <c r="D291" s="2">
        <f>SUM('[27]Energy Generation Smmary '!J20:M20)</f>
        <v>951200</v>
      </c>
      <c r="E291" s="2">
        <f>SUM('[27]Energy Generation Smmary '!N20:O20)</f>
        <v>799000</v>
      </c>
      <c r="F291" s="2">
        <f>SUM('[27]Energy Generation Smmary '!P20:Q20)</f>
        <v>1222000</v>
      </c>
      <c r="G291" s="10">
        <f>SUM('[9]OCT UNIT 1'!$F36+'[9]OCT UNIT 2'!$F36+'[9]OCT UNIT 3'!$F36)*1000</f>
        <v>7930</v>
      </c>
    </row>
    <row r="292" spans="1:7" x14ac:dyDescent="0.3">
      <c r="A292" s="1">
        <v>41564</v>
      </c>
      <c r="B292" s="2">
        <f>('[27]Energy Generation Smmary '!B21:D21)</f>
        <v>169900</v>
      </c>
      <c r="C292" s="2">
        <f>SUM('[27]Energy Generation Smmary '!E21:I21)</f>
        <v>1975900</v>
      </c>
      <c r="D292" s="2">
        <f>SUM('[27]Energy Generation Smmary '!J21:M21)</f>
        <v>952400</v>
      </c>
      <c r="E292" s="2">
        <f>SUM('[27]Energy Generation Smmary '!N21:O21)</f>
        <v>917000</v>
      </c>
      <c r="F292" s="2">
        <f>SUM('[27]Energy Generation Smmary '!P21:Q21)</f>
        <v>1280000</v>
      </c>
      <c r="G292" s="10">
        <f>SUM('[9]OCT UNIT 1'!$F37+'[9]OCT UNIT 2'!$F37+'[9]OCT UNIT 3'!$F37)*1000</f>
        <v>2840</v>
      </c>
    </row>
    <row r="293" spans="1:7" x14ac:dyDescent="0.3">
      <c r="A293" s="1">
        <v>41565</v>
      </c>
      <c r="B293" s="2">
        <f>('[27]Energy Generation Smmary '!B22:D22)</f>
        <v>167100</v>
      </c>
      <c r="C293" s="2">
        <f>SUM('[27]Energy Generation Smmary '!E22:I22)</f>
        <v>1980000</v>
      </c>
      <c r="D293" s="2">
        <f>SUM('[27]Energy Generation Smmary '!J22:M22)</f>
        <v>973100</v>
      </c>
      <c r="E293" s="2">
        <f>SUM('[27]Energy Generation Smmary '!N22:O22)</f>
        <v>892000</v>
      </c>
      <c r="F293" s="2">
        <f>SUM('[27]Energy Generation Smmary '!P22:Q22)</f>
        <v>1294000</v>
      </c>
      <c r="G293" s="10">
        <f>SUM('[9]OCT UNIT 1'!$F38+'[9]OCT UNIT 2'!$F38+'[9]OCT UNIT 3'!$F38)*1000</f>
        <v>17300</v>
      </c>
    </row>
    <row r="294" spans="1:7" x14ac:dyDescent="0.3">
      <c r="A294" s="1">
        <v>41566</v>
      </c>
      <c r="B294" s="2">
        <f>('[27]Energy Generation Smmary '!B23:D23)</f>
        <v>163000</v>
      </c>
      <c r="C294" s="2">
        <f>SUM('[27]Energy Generation Smmary '!E23:I23)</f>
        <v>1970700</v>
      </c>
      <c r="D294" s="2">
        <f>SUM('[27]Energy Generation Smmary '!J23:M23)</f>
        <v>1240700</v>
      </c>
      <c r="E294" s="2">
        <f>SUM('[27]Energy Generation Smmary '!N23:O23)</f>
        <v>751000</v>
      </c>
      <c r="F294" s="2">
        <f>SUM('[27]Energy Generation Smmary '!P23:Q23)</f>
        <v>1250000</v>
      </c>
      <c r="G294" s="10">
        <f>SUM('[9]OCT UNIT 1'!$F39+'[9]OCT UNIT 2'!$F39+'[9]OCT UNIT 3'!$F39)*1000</f>
        <v>14540</v>
      </c>
    </row>
    <row r="295" spans="1:7" x14ac:dyDescent="0.3">
      <c r="A295" s="1">
        <v>41567</v>
      </c>
      <c r="B295" s="2">
        <f>('[27]Energy Generation Smmary '!B24:D24)</f>
        <v>181200</v>
      </c>
      <c r="C295" s="2">
        <f>SUM('[27]Energy Generation Smmary '!E24:I24)</f>
        <v>1834500</v>
      </c>
      <c r="D295" s="2">
        <f>SUM('[27]Energy Generation Smmary '!J24:M24)</f>
        <v>954900</v>
      </c>
      <c r="E295" s="2">
        <f>SUM('[27]Energy Generation Smmary '!N24:O24)</f>
        <v>698000</v>
      </c>
      <c r="F295" s="2">
        <f>SUM('[27]Energy Generation Smmary '!P24:Q24)</f>
        <v>1045000</v>
      </c>
      <c r="G295" s="10">
        <f>SUM('[9]OCT UNIT 1'!$F40+'[9]OCT UNIT 2'!$F40+'[9]OCT UNIT 3'!$F40)*1000</f>
        <v>10770</v>
      </c>
    </row>
    <row r="296" spans="1:7" x14ac:dyDescent="0.3">
      <c r="A296" s="1">
        <v>41568</v>
      </c>
      <c r="B296" s="2">
        <f>('[27]Energy Generation Smmary '!B25:D25)</f>
        <v>172400</v>
      </c>
      <c r="C296" s="2">
        <f>SUM('[27]Energy Generation Smmary '!E25:I25)</f>
        <v>1954500</v>
      </c>
      <c r="D296" s="2">
        <f>SUM('[27]Energy Generation Smmary '!J25:M25)</f>
        <v>954300</v>
      </c>
      <c r="E296" s="2">
        <f>SUM('[27]Energy Generation Smmary '!N25:O25)</f>
        <v>890000</v>
      </c>
      <c r="F296" s="2">
        <f>SUM('[27]Energy Generation Smmary '!P25:Q25)</f>
        <v>1210000</v>
      </c>
      <c r="G296" s="10">
        <f>SUM('[9]OCT UNIT 1'!$F41+'[9]OCT UNIT 2'!$F41+'[9]OCT UNIT 3'!$F41)*1000</f>
        <v>3560</v>
      </c>
    </row>
    <row r="297" spans="1:7" x14ac:dyDescent="0.3">
      <c r="A297" s="1">
        <v>41569</v>
      </c>
      <c r="B297" s="2">
        <f>('[27]Energy Generation Smmary '!B26:D26)</f>
        <v>175500</v>
      </c>
      <c r="C297" s="2">
        <f>SUM('[27]Energy Generation Smmary '!E26:I26)</f>
        <v>1953000</v>
      </c>
      <c r="D297" s="2">
        <f>SUM('[27]Energy Generation Smmary '!J26:M26)</f>
        <v>950400</v>
      </c>
      <c r="E297" s="2">
        <f>SUM('[27]Energy Generation Smmary '!N26:O26)</f>
        <v>929000</v>
      </c>
      <c r="F297" s="2">
        <f>SUM('[27]Energy Generation Smmary '!P26:Q26)</f>
        <v>1268000</v>
      </c>
      <c r="G297" s="10">
        <f>SUM('[9]OCT UNIT 1'!$F42+'[9]OCT UNIT 2'!$F42+'[9]OCT UNIT 3'!$F42)*1000</f>
        <v>8070</v>
      </c>
    </row>
    <row r="298" spans="1:7" x14ac:dyDescent="0.3">
      <c r="A298" s="1">
        <v>41570</v>
      </c>
      <c r="B298" s="2">
        <f>('[27]Energy Generation Smmary '!B27:D27)</f>
        <v>163300</v>
      </c>
      <c r="C298" s="2">
        <f>SUM('[27]Energy Generation Smmary '!E27:I27)</f>
        <v>1932400</v>
      </c>
      <c r="D298" s="2">
        <f>SUM('[27]Energy Generation Smmary '!J27:M27)</f>
        <v>955400</v>
      </c>
      <c r="E298" s="2">
        <f>SUM('[27]Energy Generation Smmary '!N27:O27)</f>
        <v>979000</v>
      </c>
      <c r="F298" s="2">
        <f>SUM('[27]Energy Generation Smmary '!P27:Q27)</f>
        <v>1182000</v>
      </c>
      <c r="G298" s="10">
        <f>SUM('[9]OCT UNIT 1'!$F43+'[9]OCT UNIT 2'!$F43+'[9]OCT UNIT 3'!$F43)*1000</f>
        <v>14080</v>
      </c>
    </row>
    <row r="299" spans="1:7" x14ac:dyDescent="0.3">
      <c r="A299" s="1">
        <v>41571</v>
      </c>
      <c r="B299" s="2">
        <f>('[27]Energy Generation Smmary '!B28:D28)</f>
        <v>181700</v>
      </c>
      <c r="C299" s="2">
        <f>SUM('[27]Energy Generation Smmary '!E28:I28)</f>
        <v>1961200</v>
      </c>
      <c r="D299" s="2">
        <f>SUM('[27]Energy Generation Smmary '!J28:M28)</f>
        <v>950900</v>
      </c>
      <c r="E299" s="2">
        <f>SUM('[27]Energy Generation Smmary '!N28:O28)</f>
        <v>906000</v>
      </c>
      <c r="F299" s="2">
        <f>SUM('[27]Energy Generation Smmary '!P28:Q28)</f>
        <v>1098000</v>
      </c>
      <c r="G299" s="10">
        <f>SUM('[9]OCT UNIT 1'!$F44+'[9]OCT UNIT 2'!$F44+'[9]OCT UNIT 3'!$F44)*1000</f>
        <v>11150</v>
      </c>
    </row>
    <row r="300" spans="1:7" x14ac:dyDescent="0.3">
      <c r="A300" s="1">
        <v>41572</v>
      </c>
      <c r="B300" s="2">
        <f>('[27]Energy Generation Smmary '!B29:D29)</f>
        <v>165300</v>
      </c>
      <c r="C300" s="2">
        <f>SUM('[27]Energy Generation Smmary '!E29:I29)</f>
        <v>1972900</v>
      </c>
      <c r="D300" s="2">
        <f>SUM('[27]Energy Generation Smmary '!J29:M29)</f>
        <v>960900</v>
      </c>
      <c r="E300" s="2">
        <f>SUM('[27]Energy Generation Smmary '!N29:O29)</f>
        <v>911000</v>
      </c>
      <c r="F300" s="2">
        <f>SUM('[27]Energy Generation Smmary '!P29:Q29)</f>
        <v>1220000</v>
      </c>
      <c r="G300" s="10">
        <f>SUM('[9]OCT UNIT 1'!$F45+'[9]OCT UNIT 2'!$F45+'[9]OCT UNIT 3'!$F45)*1000</f>
        <v>11200</v>
      </c>
    </row>
    <row r="301" spans="1:7" x14ac:dyDescent="0.3">
      <c r="A301" s="1">
        <v>41573</v>
      </c>
      <c r="B301" s="2">
        <f>('[27]Energy Generation Smmary '!B30:D30)</f>
        <v>178600</v>
      </c>
      <c r="C301" s="2">
        <f>SUM('[27]Energy Generation Smmary '!E30:I30)</f>
        <v>1959100</v>
      </c>
      <c r="D301" s="2">
        <f>SUM('[27]Energy Generation Smmary '!J30:M30)</f>
        <v>955100</v>
      </c>
      <c r="E301" s="2">
        <f>SUM('[27]Energy Generation Smmary '!N30:O30)</f>
        <v>458000</v>
      </c>
      <c r="F301" s="2">
        <f>SUM('[27]Energy Generation Smmary '!P30:Q30)</f>
        <v>1265000</v>
      </c>
      <c r="G301" s="10">
        <f>SUM('[9]OCT UNIT 1'!$F46+'[9]OCT UNIT 2'!$F46+'[9]OCT UNIT 3'!$F46)*1000</f>
        <v>14360</v>
      </c>
    </row>
    <row r="302" spans="1:7" x14ac:dyDescent="0.3">
      <c r="A302" s="1">
        <v>41574</v>
      </c>
      <c r="B302" s="2">
        <f>('[27]Energy Generation Smmary '!B31:D31)</f>
        <v>181900</v>
      </c>
      <c r="C302" s="2">
        <f>SUM('[27]Energy Generation Smmary '!E31:I31)</f>
        <v>1883042</v>
      </c>
      <c r="D302" s="2">
        <f>SUM('[27]Energy Generation Smmary '!J31:M31)</f>
        <v>609400</v>
      </c>
      <c r="E302" s="2">
        <f>SUM('[27]Energy Generation Smmary '!N31:O31)</f>
        <v>336000</v>
      </c>
      <c r="F302" s="2">
        <f>SUM('[27]Energy Generation Smmary '!P31:Q31)</f>
        <v>1183000</v>
      </c>
      <c r="G302" s="10">
        <f>SUM('[9]OCT UNIT 1'!$F47+'[9]OCT UNIT 2'!$F47+'[9]OCT UNIT 3'!$F47)*1000</f>
        <v>13680</v>
      </c>
    </row>
    <row r="303" spans="1:7" x14ac:dyDescent="0.3">
      <c r="A303" s="1">
        <v>41575</v>
      </c>
      <c r="B303" s="2">
        <f>('[27]Energy Generation Smmary '!B32:D32)</f>
        <v>161500</v>
      </c>
      <c r="C303" s="2">
        <f>SUM('[27]Energy Generation Smmary '!E32:I32)</f>
        <v>1835600</v>
      </c>
      <c r="D303" s="2">
        <f>SUM('[27]Energy Generation Smmary '!J32:M32)</f>
        <v>926500</v>
      </c>
      <c r="E303" s="2">
        <f>SUM('[27]Energy Generation Smmary '!N32:O32)</f>
        <v>874000</v>
      </c>
      <c r="F303" s="2">
        <f>SUM('[27]Energy Generation Smmary '!P32:Q32)</f>
        <v>1226000</v>
      </c>
      <c r="G303" s="10">
        <f>SUM('[9]OCT UNIT 1'!$F48+'[9]OCT UNIT 2'!$F48+'[9]OCT UNIT 3'!$F48)*1000</f>
        <v>3860</v>
      </c>
    </row>
    <row r="304" spans="1:7" x14ac:dyDescent="0.3">
      <c r="A304" s="1">
        <v>41576</v>
      </c>
      <c r="B304" s="2">
        <f>('[27]Energy Generation Smmary '!B33:D33)</f>
        <v>185600</v>
      </c>
      <c r="C304" s="2">
        <f>SUM('[27]Energy Generation Smmary '!E33:I33)</f>
        <v>1978300</v>
      </c>
      <c r="D304" s="2">
        <f>SUM('[27]Energy Generation Smmary '!J33:M33)</f>
        <v>953600</v>
      </c>
      <c r="E304" s="2">
        <f>SUM('[27]Energy Generation Smmary '!N33:O33)</f>
        <v>904000</v>
      </c>
      <c r="F304" s="2">
        <f>SUM('[27]Energy Generation Smmary '!P33:Q33)</f>
        <v>1309000</v>
      </c>
      <c r="G304" s="10">
        <f>SUM('[9]OCT UNIT 1'!$F49+'[9]OCT UNIT 2'!$F49+'[9]OCT UNIT 3'!$F49)*1000</f>
        <v>47670</v>
      </c>
    </row>
    <row r="305" spans="1:7" x14ac:dyDescent="0.3">
      <c r="A305" s="1">
        <v>41577</v>
      </c>
      <c r="B305" s="2">
        <f>('[27]Energy Generation Smmary '!B34:D34)</f>
        <v>180500</v>
      </c>
      <c r="C305" s="2">
        <f>SUM('[27]Energy Generation Smmary '!E34:I34)</f>
        <v>1831200</v>
      </c>
      <c r="D305" s="2">
        <f>SUM('[27]Energy Generation Smmary '!J34:M34)</f>
        <v>959300</v>
      </c>
      <c r="E305" s="2">
        <f>SUM('[27]Energy Generation Smmary '!N34:O34)</f>
        <v>914000</v>
      </c>
      <c r="F305" s="2">
        <f>SUM('[27]Energy Generation Smmary '!P34:Q34)</f>
        <v>1262000</v>
      </c>
      <c r="G305" s="10">
        <f>SUM('[9]OCT UNIT 1'!$F50+'[9]OCT UNIT 2'!$F50+'[9]OCT UNIT 3'!$F50)*1000</f>
        <v>50450</v>
      </c>
    </row>
    <row r="306" spans="1:7" x14ac:dyDescent="0.3">
      <c r="A306" s="1">
        <v>41578</v>
      </c>
      <c r="B306" s="2">
        <f>('[27]Energy Generation Smmary '!B35:D35)</f>
        <v>179000</v>
      </c>
      <c r="C306" s="2">
        <f>SUM('[27]Energy Generation Smmary '!E35:I35)</f>
        <v>1619900</v>
      </c>
      <c r="D306" s="2">
        <f>SUM('[27]Energy Generation Smmary '!J35:M35)</f>
        <v>957200</v>
      </c>
      <c r="E306" s="2">
        <f>SUM('[27]Energy Generation Smmary '!N35:O35)</f>
        <v>1015000</v>
      </c>
      <c r="F306" s="2">
        <f>SUM('[27]Energy Generation Smmary '!P35:Q35)</f>
        <v>1199000</v>
      </c>
      <c r="G306" s="10">
        <f>SUM('[9]OCT UNIT 1'!$F51+'[9]OCT UNIT 2'!$F51+'[9]OCT UNIT 3'!$F51)*1000</f>
        <v>50910</v>
      </c>
    </row>
    <row r="307" spans="1:7" x14ac:dyDescent="0.3">
      <c r="A307" s="1">
        <v>41579</v>
      </c>
      <c r="B307" s="2">
        <f>SUM('[28]Energy Generation Smmary '!B5:D5)</f>
        <v>517900</v>
      </c>
      <c r="C307" s="2">
        <f>SUM('[28]Energy Generation Smmary '!E5:H5)</f>
        <v>1432100</v>
      </c>
      <c r="D307" s="2">
        <f>SUM('[28]Energy Generation Smmary '!J5:M5)</f>
        <v>956700</v>
      </c>
      <c r="E307" s="2">
        <f>SUM('[28]Energy Generation Smmary '!N5:O5)</f>
        <v>1027000</v>
      </c>
      <c r="F307" s="2">
        <f>SUM('[28]Energy Generation Smmary '!P5:Q5)</f>
        <v>1249000</v>
      </c>
      <c r="G307" s="10">
        <f>SUM('[9]NOV UNIT 1'!$F21+'[9]NOV UNIT 2'!$F21+'[9]NOV UNIT 3'!$F21)*1000</f>
        <v>29620</v>
      </c>
    </row>
    <row r="308" spans="1:7" x14ac:dyDescent="0.3">
      <c r="A308" s="1">
        <v>41580</v>
      </c>
      <c r="B308" s="2">
        <f>SUM('[28]Energy Generation Smmary '!B6:D6)</f>
        <v>535000</v>
      </c>
      <c r="C308" s="2">
        <f>SUM('[28]Energy Generation Smmary '!E6:H6)</f>
        <v>1130500</v>
      </c>
      <c r="D308" s="2">
        <f>SUM('[28]Energy Generation Smmary '!J6:M6)</f>
        <v>947900</v>
      </c>
      <c r="E308" s="2">
        <f>SUM('[28]Energy Generation Smmary '!N6:O6)</f>
        <v>884000</v>
      </c>
      <c r="F308" s="2">
        <f>SUM('[28]Energy Generation Smmary '!P6:Q6)</f>
        <v>1267000</v>
      </c>
      <c r="G308" s="10">
        <f>SUM('[9]NOV UNIT 1'!$F22+'[9]NOV UNIT 2'!$F22+'[9]NOV UNIT 3'!$F22)*1000</f>
        <v>52680</v>
      </c>
    </row>
    <row r="309" spans="1:7" x14ac:dyDescent="0.3">
      <c r="A309" s="1">
        <v>41581</v>
      </c>
      <c r="B309" s="2">
        <f>SUM('[28]Energy Generation Smmary '!B7:D7)</f>
        <v>533800</v>
      </c>
      <c r="C309" s="2">
        <f>SUM('[28]Energy Generation Smmary '!E7:H7)</f>
        <v>1042200</v>
      </c>
      <c r="D309" s="2">
        <f>SUM('[28]Energy Generation Smmary '!J7:M7)</f>
        <v>953800</v>
      </c>
      <c r="E309" s="2">
        <f>SUM('[28]Energy Generation Smmary '!N7:O7)</f>
        <v>692000</v>
      </c>
      <c r="F309" s="2">
        <f>SUM('[28]Energy Generation Smmary '!P7:Q7)</f>
        <v>1074000</v>
      </c>
      <c r="G309" s="10">
        <f>SUM('[9]NOV UNIT 1'!$F23+'[9]NOV UNIT 2'!$F23+'[9]NOV UNIT 3'!$F23)*1000</f>
        <v>52140</v>
      </c>
    </row>
    <row r="310" spans="1:7" x14ac:dyDescent="0.3">
      <c r="A310" s="1">
        <v>41582</v>
      </c>
      <c r="B310" s="2">
        <f>SUM('[28]Energy Generation Smmary '!B8:D8)</f>
        <v>556100</v>
      </c>
      <c r="C310" s="2">
        <f>SUM('[28]Energy Generation Smmary '!E8:H8)</f>
        <v>1280800</v>
      </c>
      <c r="D310" s="2">
        <f>SUM('[28]Energy Generation Smmary '!J8:M8)</f>
        <v>936900</v>
      </c>
      <c r="E310" s="2">
        <f>SUM('[28]Energy Generation Smmary '!N8:O8)</f>
        <v>921000</v>
      </c>
      <c r="F310" s="2">
        <f>SUM('[28]Energy Generation Smmary '!P8:Q8)</f>
        <v>1093000</v>
      </c>
      <c r="G310" s="10">
        <f>SUM('[9]NOV UNIT 1'!$F24+'[9]NOV UNIT 2'!$F24+'[9]NOV UNIT 3'!$F24)*1000</f>
        <v>43920</v>
      </c>
    </row>
    <row r="311" spans="1:7" x14ac:dyDescent="0.3">
      <c r="A311" s="1">
        <v>41583</v>
      </c>
      <c r="B311" s="2">
        <f>SUM('[28]Energy Generation Smmary '!B9:D9)</f>
        <v>549700</v>
      </c>
      <c r="C311" s="2">
        <f>SUM('[28]Energy Generation Smmary '!E9:H9)</f>
        <v>1443500</v>
      </c>
      <c r="D311" s="2">
        <f>SUM('[28]Energy Generation Smmary '!J9:M9)</f>
        <v>939300</v>
      </c>
      <c r="E311" s="2">
        <f>SUM('[28]Energy Generation Smmary '!N9:O9)</f>
        <v>1129000</v>
      </c>
      <c r="F311" s="2">
        <f>SUM('[28]Energy Generation Smmary '!P9:Q9)</f>
        <v>935000</v>
      </c>
      <c r="G311" s="10">
        <f>SUM('[9]NOV UNIT 1'!$F25+'[9]NOV UNIT 2'!$F25+'[9]NOV UNIT 3'!$F25)*1000</f>
        <v>49150</v>
      </c>
    </row>
    <row r="312" spans="1:7" x14ac:dyDescent="0.3">
      <c r="A312" s="1">
        <v>41584</v>
      </c>
      <c r="B312" s="2">
        <f>SUM('[28]Energy Generation Smmary '!B10:D10)</f>
        <v>542500</v>
      </c>
      <c r="C312" s="2">
        <f>SUM('[28]Energy Generation Smmary '!E10:H10)</f>
        <v>1530900</v>
      </c>
      <c r="D312" s="2">
        <f>SUM('[28]Energy Generation Smmary '!J10:M10)</f>
        <v>932900</v>
      </c>
      <c r="E312" s="2">
        <f>SUM('[28]Energy Generation Smmary '!N10:O10)</f>
        <v>958000</v>
      </c>
      <c r="F312" s="2">
        <f>SUM('[28]Energy Generation Smmary '!P10:Q10)</f>
        <v>1268000</v>
      </c>
      <c r="G312" s="10">
        <f>SUM('[9]NOV UNIT 1'!$F26+'[9]NOV UNIT 2'!$F26+'[9]NOV UNIT 3'!$F26)*1000</f>
        <v>41100</v>
      </c>
    </row>
    <row r="313" spans="1:7" x14ac:dyDescent="0.3">
      <c r="A313" s="1">
        <v>41585</v>
      </c>
      <c r="B313" s="2">
        <f>SUM('[28]Energy Generation Smmary '!B11:D11)</f>
        <v>525100</v>
      </c>
      <c r="C313" s="2">
        <f>SUM('[28]Energy Generation Smmary '!E11:H11)</f>
        <v>1510900</v>
      </c>
      <c r="D313" s="2">
        <f>SUM('[28]Energy Generation Smmary '!J11:M11)</f>
        <v>947100</v>
      </c>
      <c r="E313" s="2">
        <f>SUM('[28]Energy Generation Smmary '!N11:O11)</f>
        <v>915000</v>
      </c>
      <c r="F313" s="2">
        <f>SUM('[28]Energy Generation Smmary '!P11:Q11)</f>
        <v>1268000</v>
      </c>
      <c r="G313" s="10">
        <f>SUM('[9]NOV UNIT 1'!$F27+'[9]NOV UNIT 2'!$F27+'[9]NOV UNIT 3'!$F27)*1000</f>
        <v>57460</v>
      </c>
    </row>
    <row r="314" spans="1:7" x14ac:dyDescent="0.3">
      <c r="A314" s="1">
        <v>41586</v>
      </c>
      <c r="B314" s="2">
        <f>SUM('[28]Energy Generation Smmary '!B12:D12)</f>
        <v>509400</v>
      </c>
      <c r="C314" s="2">
        <f>SUM('[28]Energy Generation Smmary '!E12:H12)</f>
        <v>1508800</v>
      </c>
      <c r="D314" s="2">
        <f>SUM('[28]Energy Generation Smmary '!J12:M12)</f>
        <v>946200</v>
      </c>
      <c r="E314" s="2">
        <f>SUM('[28]Energy Generation Smmary '!N12:O12)</f>
        <v>912000</v>
      </c>
      <c r="F314" s="2">
        <f>SUM('[28]Energy Generation Smmary '!P12:Q12)</f>
        <v>1254000</v>
      </c>
      <c r="G314" s="10">
        <f>SUM('[9]NOV UNIT 1'!$F28+'[9]NOV UNIT 2'!$F28+'[9]NOV UNIT 3'!$F28)*1000</f>
        <v>49580</v>
      </c>
    </row>
    <row r="315" spans="1:7" x14ac:dyDescent="0.3">
      <c r="A315" s="1">
        <v>41587</v>
      </c>
      <c r="B315" s="2">
        <f>SUM('[28]Energy Generation Smmary '!B13:D13)</f>
        <v>533700</v>
      </c>
      <c r="C315" s="2">
        <f>SUM('[28]Energy Generation Smmary '!E13:H13)</f>
        <v>1559900</v>
      </c>
      <c r="D315" s="2">
        <f>SUM('[28]Energy Generation Smmary '!J13:M13)</f>
        <v>951400</v>
      </c>
      <c r="E315" s="2">
        <f>SUM('[28]Energy Generation Smmary '!N13:O13)</f>
        <v>921000</v>
      </c>
      <c r="F315" s="2">
        <f>SUM('[28]Energy Generation Smmary '!P13:Q13)</f>
        <v>1217000</v>
      </c>
      <c r="G315" s="10">
        <f>SUM('[9]NOV UNIT 1'!$F29+'[9]NOV UNIT 2'!$F29+'[9]NOV UNIT 3'!$F29)*1000</f>
        <v>42170</v>
      </c>
    </row>
    <row r="316" spans="1:7" x14ac:dyDescent="0.3">
      <c r="A316" s="1">
        <v>41588</v>
      </c>
      <c r="B316" s="2">
        <f>SUM('[28]Energy Generation Smmary '!B14:D14)</f>
        <v>530500</v>
      </c>
      <c r="C316" s="2">
        <f>SUM('[28]Energy Generation Smmary '!E14:H14)</f>
        <v>1514000</v>
      </c>
      <c r="D316" s="2">
        <f>SUM('[28]Energy Generation Smmary '!J14:M14)</f>
        <v>567900</v>
      </c>
      <c r="E316" s="2">
        <f>SUM('[28]Energy Generation Smmary '!N14:O14)</f>
        <v>630000</v>
      </c>
      <c r="F316" s="2">
        <f>SUM('[28]Energy Generation Smmary '!P14:Q14)</f>
        <v>1178000</v>
      </c>
      <c r="G316" s="10">
        <f>SUM('[9]NOV UNIT 1'!$F30+'[9]NOV UNIT 2'!$F30+'[9]NOV UNIT 3'!$F30)*1000</f>
        <v>44430</v>
      </c>
    </row>
    <row r="317" spans="1:7" x14ac:dyDescent="0.3">
      <c r="A317" s="1">
        <v>41589</v>
      </c>
      <c r="B317" s="2">
        <f>SUM('[28]Energy Generation Smmary '!B15:D15)</f>
        <v>542400</v>
      </c>
      <c r="C317" s="2">
        <f>SUM('[28]Energy Generation Smmary '!E15:H15)</f>
        <v>1362200</v>
      </c>
      <c r="D317" s="2">
        <f>SUM('[28]Energy Generation Smmary '!J15:M15)</f>
        <v>871200</v>
      </c>
      <c r="E317" s="2">
        <f>SUM('[28]Energy Generation Smmary '!N15:O15)</f>
        <v>1015000</v>
      </c>
      <c r="F317" s="2">
        <f>SUM('[28]Energy Generation Smmary '!P15:Q15)</f>
        <v>1183000</v>
      </c>
      <c r="G317" s="10">
        <f>SUM('[9]NOV UNIT 1'!$F31+'[9]NOV UNIT 2'!$F31+'[9]NOV UNIT 3'!$F31)*1000</f>
        <v>43350</v>
      </c>
    </row>
    <row r="318" spans="1:7" x14ac:dyDescent="0.3">
      <c r="A318" s="1">
        <v>41590</v>
      </c>
      <c r="B318" s="2">
        <f>SUM('[28]Energy Generation Smmary '!B16:D16)</f>
        <v>530500</v>
      </c>
      <c r="C318" s="2">
        <f>SUM('[28]Energy Generation Smmary '!E16:H16)</f>
        <v>1514000</v>
      </c>
      <c r="D318" s="2">
        <f>SUM('[28]Energy Generation Smmary '!J16:M16)</f>
        <v>705100</v>
      </c>
      <c r="E318" s="2">
        <f>SUM('[28]Energy Generation Smmary '!N16:O16)</f>
        <v>630000</v>
      </c>
      <c r="F318" s="2">
        <f>SUM('[28]Energy Generation Smmary '!P16:Q16)</f>
        <v>1178000</v>
      </c>
      <c r="G318" s="10">
        <f>SUM('[9]NOV UNIT 1'!$F32+'[9]NOV UNIT 2'!$F32+'[9]NOV UNIT 3'!$F32)*1000</f>
        <v>39230.000000000007</v>
      </c>
    </row>
    <row r="319" spans="1:7" x14ac:dyDescent="0.3">
      <c r="A319" s="1">
        <v>41591</v>
      </c>
      <c r="B319" s="2">
        <f>SUM('[28]Energy Generation Smmary '!B17:D17)</f>
        <v>540000</v>
      </c>
      <c r="C319" s="2">
        <f>SUM('[28]Energy Generation Smmary '!E17:H17)</f>
        <v>1567700</v>
      </c>
      <c r="D319" s="2">
        <f>SUM('[28]Energy Generation Smmary '!J17:M17)</f>
        <v>953700</v>
      </c>
      <c r="E319" s="2">
        <f>SUM('[28]Energy Generation Smmary '!N17:O17)</f>
        <v>926000</v>
      </c>
      <c r="F319" s="2">
        <f>SUM('[28]Energy Generation Smmary '!P17:Q17)</f>
        <v>1210000</v>
      </c>
      <c r="G319" s="10">
        <f>SUM('[9]NOV UNIT 1'!$F33+'[9]NOV UNIT 2'!$F33+'[9]NOV UNIT 3'!$F33)*1000</f>
        <v>45400.000000000007</v>
      </c>
    </row>
    <row r="320" spans="1:7" x14ac:dyDescent="0.3">
      <c r="A320" s="1">
        <v>41592</v>
      </c>
      <c r="B320" s="2">
        <f>SUM('[28]Energy Generation Smmary '!B18:D18)</f>
        <v>535200</v>
      </c>
      <c r="C320" s="2">
        <f>SUM('[28]Energy Generation Smmary '!E18:H18)</f>
        <v>1488100</v>
      </c>
      <c r="D320" s="2">
        <f>SUM('[28]Energy Generation Smmary '!J18:M18)</f>
        <v>942100</v>
      </c>
      <c r="E320" s="2">
        <f>SUM('[28]Energy Generation Smmary '!N18:O18)</f>
        <v>879000</v>
      </c>
      <c r="F320" s="2">
        <f>SUM('[28]Energy Generation Smmary '!P18:Q18)</f>
        <v>1239000</v>
      </c>
      <c r="G320" s="10">
        <f>SUM('[9]NOV UNIT 1'!$F34+'[9]NOV UNIT 2'!$F34+'[9]NOV UNIT 3'!$F34)*1000</f>
        <v>52070</v>
      </c>
    </row>
    <row r="321" spans="1:7" x14ac:dyDescent="0.3">
      <c r="A321" s="1">
        <v>41593</v>
      </c>
      <c r="B321" s="2">
        <f>SUM('[28]Energy Generation Smmary '!B19:D19)</f>
        <v>529100</v>
      </c>
      <c r="C321" s="2">
        <f>SUM('[28]Energy Generation Smmary '!E19:H19)</f>
        <v>1636800</v>
      </c>
      <c r="D321" s="2">
        <f>SUM('[28]Energy Generation Smmary '!J19:M19)</f>
        <v>950800</v>
      </c>
      <c r="E321" s="2">
        <f>SUM('[28]Energy Generation Smmary '!N19:O19)</f>
        <v>890000</v>
      </c>
      <c r="F321" s="2">
        <f>SUM('[28]Energy Generation Smmary '!P19:Q19)</f>
        <v>1277000</v>
      </c>
      <c r="G321" s="10">
        <f>SUM('[9]NOV UNIT 1'!$F35+'[9]NOV UNIT 2'!$F35+'[9]NOV UNIT 3'!$F35)*1000</f>
        <v>44550</v>
      </c>
    </row>
    <row r="322" spans="1:7" x14ac:dyDescent="0.3">
      <c r="A322" s="1">
        <v>41594</v>
      </c>
      <c r="B322" s="2">
        <f>SUM('[28]Energy Generation Smmary '!B20:D20)</f>
        <v>539600</v>
      </c>
      <c r="C322" s="2">
        <f>SUM('[28]Energy Generation Smmary '!E20:H20)</f>
        <v>1373800</v>
      </c>
      <c r="D322" s="2">
        <f>SUM('[28]Energy Generation Smmary '!J20:M20)</f>
        <v>963000</v>
      </c>
      <c r="E322" s="2">
        <f>SUM('[28]Energy Generation Smmary '!N20:O20)</f>
        <v>889000</v>
      </c>
      <c r="F322" s="2">
        <f>SUM('[28]Energy Generation Smmary '!P20:Q20)</f>
        <v>1208000</v>
      </c>
      <c r="G322" s="10">
        <f>SUM('[9]NOV UNIT 1'!$F36+'[9]NOV UNIT 2'!$F36+'[9]NOV UNIT 3'!$F36)*1000</f>
        <v>48690</v>
      </c>
    </row>
    <row r="323" spans="1:7" x14ac:dyDescent="0.3">
      <c r="A323" s="1">
        <v>41595</v>
      </c>
      <c r="B323" s="2">
        <f>SUM('[28]Energy Generation Smmary '!B21:D21)</f>
        <v>537600</v>
      </c>
      <c r="C323" s="2">
        <f>SUM('[28]Energy Generation Smmary '!E21:H21)</f>
        <v>1434000</v>
      </c>
      <c r="D323" s="2">
        <f>SUM('[28]Energy Generation Smmary '!J21:M21)</f>
        <v>990800</v>
      </c>
      <c r="E323" s="2">
        <f>SUM('[28]Energy Generation Smmary '!N21:O21)</f>
        <v>608000</v>
      </c>
      <c r="F323" s="2">
        <f>SUM('[28]Energy Generation Smmary '!P21:Q21)</f>
        <v>1182000</v>
      </c>
      <c r="G323" s="10">
        <f>SUM('[9]NOV UNIT 1'!$F37+'[9]NOV UNIT 2'!$F37+'[9]NOV UNIT 3'!$F37)*1000</f>
        <v>17660</v>
      </c>
    </row>
    <row r="324" spans="1:7" x14ac:dyDescent="0.3">
      <c r="A324" s="1">
        <v>41596</v>
      </c>
      <c r="B324" s="2">
        <f>SUM('[28]Energy Generation Smmary '!B22:D22)</f>
        <v>537500</v>
      </c>
      <c r="C324" s="2">
        <f>SUM('[28]Energy Generation Smmary '!E22:H22)</f>
        <v>1546100</v>
      </c>
      <c r="D324" s="2">
        <f>SUM('[28]Energy Generation Smmary '!J22:M22)</f>
        <v>943900</v>
      </c>
      <c r="E324" s="2">
        <f>SUM('[28]Energy Generation Smmary '!N22:O22)</f>
        <v>742000</v>
      </c>
      <c r="F324" s="2">
        <f>SUM('[28]Energy Generation Smmary '!P22:Q22)</f>
        <v>1226000</v>
      </c>
      <c r="G324" s="10">
        <f>SUM('[9]NOV UNIT 1'!$F38+'[9]NOV UNIT 2'!$F38+'[9]NOV UNIT 3'!$F38)*1000</f>
        <v>26380</v>
      </c>
    </row>
    <row r="325" spans="1:7" x14ac:dyDescent="0.3">
      <c r="A325" s="1">
        <v>41597</v>
      </c>
      <c r="B325" s="2">
        <f>SUM('[28]Energy Generation Smmary '!B23:D23)</f>
        <v>547600</v>
      </c>
      <c r="C325" s="2">
        <f>SUM('[28]Energy Generation Smmary '!E23:H23)</f>
        <v>1462000</v>
      </c>
      <c r="D325" s="2">
        <f>SUM('[28]Energy Generation Smmary '!J23:M23)</f>
        <v>934100</v>
      </c>
      <c r="E325" s="2">
        <f>SUM('[28]Energy Generation Smmary '!N23:O23)</f>
        <v>517000</v>
      </c>
      <c r="F325" s="2">
        <f>SUM('[28]Energy Generation Smmary '!P23:Q23)</f>
        <v>1218000</v>
      </c>
      <c r="G325" s="10">
        <f>SUM('[9]NOV UNIT 1'!$F39+'[9]NOV UNIT 2'!$F39+'[9]NOV UNIT 3'!$F39)*1000</f>
        <v>49830</v>
      </c>
    </row>
    <row r="326" spans="1:7" x14ac:dyDescent="0.3">
      <c r="A326" s="1">
        <v>41598</v>
      </c>
      <c r="B326" s="2">
        <f>SUM('[28]Energy Generation Smmary '!B24:D24)</f>
        <v>506100</v>
      </c>
      <c r="C326" s="2">
        <f>SUM('[28]Energy Generation Smmary '!E24:H24)</f>
        <v>1577100</v>
      </c>
      <c r="D326" s="2">
        <f>SUM('[28]Energy Generation Smmary '!J24:M24)</f>
        <v>989500</v>
      </c>
      <c r="E326" s="2">
        <f>SUM('[28]Energy Generation Smmary '!N24:O24)</f>
        <v>987000</v>
      </c>
      <c r="F326" s="2">
        <f>SUM('[28]Energy Generation Smmary '!P24:Q24)</f>
        <v>1206000</v>
      </c>
      <c r="G326" s="10">
        <f>SUM('[9]NOV UNIT 1'!$F40+'[9]NOV UNIT 2'!$F40+'[9]NOV UNIT 3'!$F40)*1000</f>
        <v>54030</v>
      </c>
    </row>
    <row r="327" spans="1:7" x14ac:dyDescent="0.3">
      <c r="A327" s="1">
        <v>41599</v>
      </c>
      <c r="B327" s="2">
        <f>SUM('[28]Energy Generation Smmary '!B25:D25)</f>
        <v>493500</v>
      </c>
      <c r="C327" s="2">
        <f>SUM('[28]Energy Generation Smmary '!E25:H25)</f>
        <v>1546000</v>
      </c>
      <c r="D327" s="2">
        <f>SUM('[28]Energy Generation Smmary '!J25:M25)</f>
        <v>948500</v>
      </c>
      <c r="E327" s="2">
        <f>SUM('[28]Energy Generation Smmary '!N25:O25)</f>
        <v>1079000</v>
      </c>
      <c r="F327" s="2">
        <f>SUM('[28]Energy Generation Smmary '!P25:Q25)</f>
        <v>1160000</v>
      </c>
      <c r="G327" s="10">
        <f>SUM('[9]NOV UNIT 1'!$F41+'[9]NOV UNIT 2'!$F41+'[9]NOV UNIT 3'!$F41)*1000</f>
        <v>46790</v>
      </c>
    </row>
    <row r="328" spans="1:7" x14ac:dyDescent="0.3">
      <c r="A328" s="1">
        <v>41600</v>
      </c>
      <c r="B328" s="2">
        <f>SUM('[28]Energy Generation Smmary '!B26:D26)</f>
        <v>538200</v>
      </c>
      <c r="C328" s="2">
        <f>SUM('[28]Energy Generation Smmary '!E26:H26)</f>
        <v>1480400</v>
      </c>
      <c r="D328" s="2">
        <f>SUM('[28]Energy Generation Smmary '!J26:M26)</f>
        <v>959400</v>
      </c>
      <c r="E328" s="2">
        <f>SUM('[28]Energy Generation Smmary '!N26:O26)</f>
        <v>1020000</v>
      </c>
      <c r="F328" s="2">
        <f>SUM('[28]Energy Generation Smmary '!P26:Q26)</f>
        <v>1251000</v>
      </c>
      <c r="G328" s="10">
        <f>SUM('[9]NOV UNIT 1'!$F42+'[9]NOV UNIT 2'!$F42+'[9]NOV UNIT 3'!$F42)*1000</f>
        <v>48519.999999999993</v>
      </c>
    </row>
    <row r="329" spans="1:7" x14ac:dyDescent="0.3">
      <c r="A329" s="1">
        <v>41601</v>
      </c>
      <c r="B329" s="2">
        <f>SUM('[28]Energy Generation Smmary '!B27:D27)</f>
        <v>501000</v>
      </c>
      <c r="C329" s="2">
        <f>SUM('[28]Energy Generation Smmary '!E27:H27)</f>
        <v>1468500</v>
      </c>
      <c r="D329" s="2">
        <f>SUM('[28]Energy Generation Smmary '!J27:M27)</f>
        <v>938700</v>
      </c>
      <c r="E329" s="2">
        <f>SUM('[28]Energy Generation Smmary '!N27:O27)</f>
        <v>759000</v>
      </c>
      <c r="F329" s="2">
        <f>SUM('[28]Energy Generation Smmary '!P27:Q27)</f>
        <v>1148000</v>
      </c>
      <c r="G329" s="10">
        <f>SUM('[9]NOV UNIT 1'!$F43+'[9]NOV UNIT 2'!$F43+'[9]NOV UNIT 3'!$F43)*1000</f>
        <v>63640</v>
      </c>
    </row>
    <row r="330" spans="1:7" x14ac:dyDescent="0.3">
      <c r="A330" s="1">
        <v>41602</v>
      </c>
      <c r="B330" s="2">
        <f>SUM('[28]Energy Generation Smmary '!B28:D28)</f>
        <v>512600</v>
      </c>
      <c r="C330" s="2">
        <f>SUM('[28]Energy Generation Smmary '!E28:H28)</f>
        <v>1280600</v>
      </c>
      <c r="D330" s="2">
        <f>SUM('[28]Energy Generation Smmary '!J28:M28)</f>
        <v>962100</v>
      </c>
      <c r="E330" s="2">
        <f>SUM('[28]Energy Generation Smmary '!N28:O28)</f>
        <v>302000</v>
      </c>
      <c r="F330" s="2">
        <f>SUM('[28]Energy Generation Smmary '!P28:Q28)</f>
        <v>1078000</v>
      </c>
      <c r="G330" s="10">
        <f>SUM('[9]NOV UNIT 1'!$F44+'[9]NOV UNIT 2'!$F44+'[9]NOV UNIT 3'!$F44)*1000</f>
        <v>52270</v>
      </c>
    </row>
    <row r="331" spans="1:7" x14ac:dyDescent="0.3">
      <c r="A331" s="1">
        <v>41603</v>
      </c>
      <c r="B331" s="2">
        <f>SUM('[28]Energy Generation Smmary '!B29:D29)</f>
        <v>511900</v>
      </c>
      <c r="C331" s="2">
        <f>SUM('[28]Energy Generation Smmary '!E29:H29)</f>
        <v>1346500</v>
      </c>
      <c r="D331" s="2">
        <f>SUM('[28]Energy Generation Smmary '!J29:M29)</f>
        <v>947100</v>
      </c>
      <c r="E331" s="2">
        <f>SUM('[28]Energy Generation Smmary '!N29:O29)</f>
        <v>833000</v>
      </c>
      <c r="F331" s="2">
        <f>SUM('[28]Energy Generation Smmary '!P29:Q29)</f>
        <v>1201000</v>
      </c>
      <c r="G331" s="10">
        <f>SUM('[9]NOV UNIT 1'!$F45+'[9]NOV UNIT 2'!$F45+'[9]NOV UNIT 3'!$F45)*1000</f>
        <v>50890</v>
      </c>
    </row>
    <row r="332" spans="1:7" x14ac:dyDescent="0.3">
      <c r="A332" s="1">
        <v>41604</v>
      </c>
      <c r="B332" s="2">
        <f>SUM('[28]Energy Generation Smmary '!B30:D30)</f>
        <v>519300</v>
      </c>
      <c r="C332" s="2">
        <f>SUM('[28]Energy Generation Smmary '!E30:H30)</f>
        <v>1483500</v>
      </c>
      <c r="D332" s="2">
        <f>SUM('[28]Energy Generation Smmary '!J30:M30)</f>
        <v>951700</v>
      </c>
      <c r="E332" s="2">
        <f>SUM('[28]Energy Generation Smmary '!N30:O30)</f>
        <v>860000</v>
      </c>
      <c r="F332" s="2">
        <f>SUM('[28]Energy Generation Smmary '!P30:Q30)</f>
        <v>1236000</v>
      </c>
      <c r="G332" s="10">
        <f>SUM('[9]NOV UNIT 1'!$F46+'[9]NOV UNIT 2'!$F46+'[9]NOV UNIT 3'!$F46)*1000</f>
        <v>38660.000000000007</v>
      </c>
    </row>
    <row r="333" spans="1:7" x14ac:dyDescent="0.3">
      <c r="A333" s="1">
        <v>41605</v>
      </c>
      <c r="B333" s="2">
        <f>SUM('[28]Energy Generation Smmary '!B31:D31)</f>
        <v>533200</v>
      </c>
      <c r="C333" s="2">
        <f>SUM('[28]Energy Generation Smmary '!E31:H31)</f>
        <v>1490700</v>
      </c>
      <c r="D333" s="2">
        <f>SUM('[28]Energy Generation Smmary '!J31:M31)</f>
        <v>949400</v>
      </c>
      <c r="E333" s="2">
        <f>SUM('[28]Energy Generation Smmary '!N31:O31)</f>
        <v>869000</v>
      </c>
      <c r="F333" s="2">
        <f>SUM('[28]Energy Generation Smmary '!P31:Q31)</f>
        <v>1239000</v>
      </c>
      <c r="G333" s="10">
        <f>SUM('[9]NOV UNIT 1'!$F47+'[9]NOV UNIT 2'!$F47+'[9]NOV UNIT 3'!$F47)*1000</f>
        <v>60260.000000000007</v>
      </c>
    </row>
    <row r="334" spans="1:7" x14ac:dyDescent="0.3">
      <c r="A334" s="1">
        <v>41606</v>
      </c>
      <c r="B334" s="2">
        <f>SUM('[28]Energy Generation Smmary '!B32:D32)</f>
        <v>535000</v>
      </c>
      <c r="C334" s="2">
        <f>SUM('[28]Energy Generation Smmary '!E32:H32)</f>
        <v>1259200</v>
      </c>
      <c r="D334" s="2">
        <f>SUM('[28]Energy Generation Smmary '!J32:M32)</f>
        <v>945400</v>
      </c>
      <c r="E334" s="2">
        <f>SUM('[28]Energy Generation Smmary '!N32:O32)</f>
        <v>782000</v>
      </c>
      <c r="F334" s="2">
        <f>SUM('[28]Energy Generation Smmary '!P32:Q32)</f>
        <v>1204000</v>
      </c>
      <c r="G334" s="10">
        <f>SUM('[9]NOV UNIT 1'!$F48+'[9]NOV UNIT 2'!$F48+'[9]NOV UNIT 3'!$F48)*1000</f>
        <v>35030</v>
      </c>
    </row>
    <row r="335" spans="1:7" x14ac:dyDescent="0.3">
      <c r="A335" s="1">
        <v>41607</v>
      </c>
      <c r="B335" s="2">
        <f>SUM('[28]Energy Generation Smmary '!B33:D33)</f>
        <v>537700</v>
      </c>
      <c r="C335" s="2">
        <f>SUM('[28]Energy Generation Smmary '!E33:H33)</f>
        <v>1480100</v>
      </c>
      <c r="D335" s="2">
        <f>SUM('[28]Energy Generation Smmary '!J33:M33)</f>
        <v>971200</v>
      </c>
      <c r="E335" s="2">
        <f>SUM('[28]Energy Generation Smmary '!N33:O33)</f>
        <v>1152000</v>
      </c>
      <c r="F335" s="2">
        <f>SUM('[28]Energy Generation Smmary '!P33:Q33)</f>
        <v>284000</v>
      </c>
      <c r="G335" s="10">
        <f>SUM('[9]NOV UNIT 1'!$F49+'[9]NOV UNIT 2'!$F49+'[9]NOV UNIT 3'!$F49)*1000</f>
        <v>58720</v>
      </c>
    </row>
    <row r="336" spans="1:7" x14ac:dyDescent="0.3">
      <c r="A336" s="1">
        <v>41608</v>
      </c>
      <c r="B336" s="2">
        <f>SUM('[28]Energy Generation Smmary '!B34:D34)</f>
        <v>562000</v>
      </c>
      <c r="C336" s="2">
        <f>SUM('[28]Energy Generation Smmary '!E34:H34)</f>
        <v>1254500</v>
      </c>
      <c r="D336" s="2">
        <f>SUM('[28]Energy Generation Smmary '!J34:M34)</f>
        <v>949000</v>
      </c>
      <c r="E336" s="2">
        <f>SUM('[28]Energy Generation Smmary '!N34:O34)</f>
        <v>1108000</v>
      </c>
      <c r="F336" s="2">
        <f>SUM('[28]Energy Generation Smmary '!P34:Q34)</f>
        <v>0</v>
      </c>
      <c r="G336" s="10">
        <f>SUM('[9]NOV UNIT 1'!$F50+'[9]NOV UNIT 2'!$F50+'[9]NOV UNIT 3'!$F50)*1000</f>
        <v>57320</v>
      </c>
    </row>
    <row r="337" spans="1:7" x14ac:dyDescent="0.3">
      <c r="A337" s="1">
        <v>41609</v>
      </c>
      <c r="B337" s="2">
        <f>SUM('[29]Energy Generation Smmary '!B5:D5)</f>
        <v>417000</v>
      </c>
      <c r="C337" s="2">
        <f>SUM('[29]Energy Generation Smmary '!E5:I5)</f>
        <v>1718000</v>
      </c>
      <c r="D337" s="2">
        <f>SUM('[29]Energy Generation Smmary '!J5:M5)</f>
        <v>879400</v>
      </c>
      <c r="E337" s="2">
        <f>SUM('[29]Energy Generation Smmary '!N5:O5)</f>
        <v>844000</v>
      </c>
      <c r="F337" s="2">
        <f>SUM('[29]Energy Generation Smmary '!P5:Q5)</f>
        <v>84000</v>
      </c>
      <c r="G337" s="10">
        <f>SUM('[9]DEC UNIT 1'!$F21+'[9]DEC UNIT 2'!$F21+'[9]DEC UNIT 3'!$F21)*1000</f>
        <v>47150</v>
      </c>
    </row>
    <row r="338" spans="1:7" x14ac:dyDescent="0.3">
      <c r="A338" s="1">
        <v>41610</v>
      </c>
      <c r="B338" s="2">
        <f>SUM('[29]Energy Generation Smmary '!B6:D6)</f>
        <v>351700</v>
      </c>
      <c r="C338" s="2">
        <f>SUM('[29]Energy Generation Smmary '!E6:I6)</f>
        <v>1709400</v>
      </c>
      <c r="D338" s="2">
        <f>SUM('[29]Energy Generation Smmary '!J6:M6)</f>
        <v>950600</v>
      </c>
      <c r="E338" s="2">
        <f>SUM('[29]Energy Generation Smmary '!N6:O6)</f>
        <v>853000</v>
      </c>
      <c r="F338" s="2">
        <f>SUM('[29]Energy Generation Smmary '!P6:Q6)</f>
        <v>1233000</v>
      </c>
      <c r="G338" s="10">
        <f>SUM('[9]DEC UNIT 1'!$F22+'[9]DEC UNIT 2'!$F22+'[9]DEC UNIT 3'!$F22)*1000</f>
        <v>47250</v>
      </c>
    </row>
    <row r="339" spans="1:7" x14ac:dyDescent="0.3">
      <c r="A339" s="1">
        <v>41611</v>
      </c>
      <c r="B339" s="2">
        <f>SUM('[29]Energy Generation Smmary '!B7:D7)</f>
        <v>344000</v>
      </c>
      <c r="C339" s="2">
        <f>SUM('[29]Energy Generation Smmary '!E7:I7)</f>
        <v>1964200</v>
      </c>
      <c r="D339" s="2">
        <f>SUM('[29]Energy Generation Smmary '!J7:M7)</f>
        <v>947200</v>
      </c>
      <c r="E339" s="2">
        <f>SUM('[29]Energy Generation Smmary '!N7:O7)</f>
        <v>878000</v>
      </c>
      <c r="F339" s="2">
        <f>SUM('[29]Energy Generation Smmary '!P7:Q7)</f>
        <v>1264000</v>
      </c>
      <c r="G339" s="10">
        <f>SUM('[9]DEC UNIT 1'!$F23+'[9]DEC UNIT 2'!$F23+'[9]DEC UNIT 3'!$F23)*1000</f>
        <v>50590</v>
      </c>
    </row>
    <row r="340" spans="1:7" x14ac:dyDescent="0.3">
      <c r="A340" s="1">
        <v>41612</v>
      </c>
      <c r="B340" s="2">
        <f>SUM('[29]Energy Generation Smmary '!B8:D8)</f>
        <v>359000</v>
      </c>
      <c r="C340" s="2">
        <f>SUM('[29]Energy Generation Smmary '!E8:I8)</f>
        <v>1879300</v>
      </c>
      <c r="D340" s="2">
        <f>SUM('[29]Energy Generation Smmary '!J8:M8)</f>
        <v>953800</v>
      </c>
      <c r="E340" s="2">
        <f>SUM('[29]Energy Generation Smmary '!N8:O8)</f>
        <v>893000</v>
      </c>
      <c r="F340" s="2">
        <f>SUM('[29]Energy Generation Smmary '!P8:Q8)</f>
        <v>1330000</v>
      </c>
      <c r="G340" s="10">
        <f>SUM('[9]DEC UNIT 1'!$F24+'[9]DEC UNIT 2'!$F24+'[9]DEC UNIT 3'!$F24)*1000</f>
        <v>47120.000000000007</v>
      </c>
    </row>
    <row r="341" spans="1:7" x14ac:dyDescent="0.3">
      <c r="A341" s="1">
        <v>41613</v>
      </c>
      <c r="B341" s="2">
        <f>SUM('[29]Energy Generation Smmary '!B9:D9)</f>
        <v>350600</v>
      </c>
      <c r="C341" s="2">
        <f>SUM('[29]Energy Generation Smmary '!E9:I9)</f>
        <v>1951500</v>
      </c>
      <c r="D341" s="2">
        <f>SUM('[29]Energy Generation Smmary '!J9:M9)</f>
        <v>949400</v>
      </c>
      <c r="E341" s="2">
        <f>SUM('[29]Energy Generation Smmary '!N9:O9)</f>
        <v>899000</v>
      </c>
      <c r="F341" s="2">
        <f>SUM('[29]Energy Generation Smmary '!P9:Q9)</f>
        <v>1305000</v>
      </c>
      <c r="G341" s="10">
        <f>SUM('[9]DEC UNIT 1'!$F25+'[9]DEC UNIT 2'!$F25+'[9]DEC UNIT 3'!$F25)*1000</f>
        <v>46180</v>
      </c>
    </row>
    <row r="342" spans="1:7" x14ac:dyDescent="0.3">
      <c r="A342" s="1">
        <v>41614</v>
      </c>
      <c r="B342" s="2">
        <f>SUM('[29]Energy Generation Smmary '!B10:D10)</f>
        <v>352800</v>
      </c>
      <c r="C342" s="2">
        <f>SUM('[29]Energy Generation Smmary '!E10:I10)</f>
        <v>1921000</v>
      </c>
      <c r="D342" s="2">
        <f>SUM('[29]Energy Generation Smmary '!J10:M10)</f>
        <v>962500</v>
      </c>
      <c r="E342" s="2">
        <f>SUM('[29]Energy Generation Smmary '!N10:O10)</f>
        <v>913000</v>
      </c>
      <c r="F342" s="2">
        <f>SUM('[29]Energy Generation Smmary '!P10:Q10)</f>
        <v>1260000</v>
      </c>
      <c r="G342" s="10">
        <f>SUM('[9]DEC UNIT 1'!$F26+'[9]DEC UNIT 2'!$F26+'[9]DEC UNIT 3'!$F26)*1000</f>
        <v>46090</v>
      </c>
    </row>
    <row r="343" spans="1:7" x14ac:dyDescent="0.3">
      <c r="A343" s="1">
        <v>41615</v>
      </c>
      <c r="B343" s="2">
        <f>SUM('[29]Energy Generation Smmary '!B11:D11)</f>
        <v>346300</v>
      </c>
      <c r="C343" s="2">
        <f>SUM('[29]Energy Generation Smmary '!E11:I11)</f>
        <v>1792700</v>
      </c>
      <c r="D343" s="2">
        <f>SUM('[29]Energy Generation Smmary '!J11:M11)</f>
        <v>938500</v>
      </c>
      <c r="E343" s="2">
        <f>SUM('[29]Energy Generation Smmary '!N11:O11)</f>
        <v>836000</v>
      </c>
      <c r="F343" s="2">
        <f>SUM('[29]Energy Generation Smmary '!P11:Q11)</f>
        <v>1148000</v>
      </c>
      <c r="G343" s="10">
        <f>SUM('[9]DEC UNIT 1'!$F27+'[9]DEC UNIT 2'!$F27+'[9]DEC UNIT 3'!$F27)*1000</f>
        <v>31509.999999999996</v>
      </c>
    </row>
    <row r="344" spans="1:7" x14ac:dyDescent="0.3">
      <c r="A344" s="1">
        <v>41616</v>
      </c>
      <c r="B344" s="2">
        <f>SUM('[29]Energy Generation Smmary '!B12:D12)</f>
        <v>360700</v>
      </c>
      <c r="C344" s="2">
        <f>SUM('[29]Energy Generation Smmary '!E12:I12)</f>
        <v>1654000</v>
      </c>
      <c r="D344" s="2">
        <f>SUM('[29]Energy Generation Smmary '!J12:M12)</f>
        <v>947300</v>
      </c>
      <c r="E344" s="2">
        <f>SUM('[29]Energy Generation Smmary '!N12:O12)</f>
        <v>714110</v>
      </c>
      <c r="F344" s="2">
        <f>SUM('[29]Energy Generation Smmary '!P12:Q12)</f>
        <v>1104000</v>
      </c>
      <c r="G344" s="10">
        <f>SUM('[9]DEC UNIT 1'!$F28+'[9]DEC UNIT 2'!$F28+'[9]DEC UNIT 3'!$F28)*1000</f>
        <v>47440</v>
      </c>
    </row>
    <row r="345" spans="1:7" x14ac:dyDescent="0.3">
      <c r="A345" s="1">
        <v>41617</v>
      </c>
      <c r="B345" s="2">
        <f>SUM('[29]Energy Generation Smmary '!B13:D13)</f>
        <v>357500</v>
      </c>
      <c r="C345" s="2">
        <f>SUM('[29]Energy Generation Smmary '!E13:I13)</f>
        <v>1851200</v>
      </c>
      <c r="D345" s="2">
        <f>SUM('[29]Energy Generation Smmary '!J13:M13)</f>
        <v>945600</v>
      </c>
      <c r="E345" s="2">
        <f>SUM('[29]Energy Generation Smmary '!N13:O13)</f>
        <v>861000</v>
      </c>
      <c r="F345" s="2">
        <f>SUM('[29]Energy Generation Smmary '!P13:Q13)</f>
        <v>1255000</v>
      </c>
      <c r="G345" s="10">
        <f>SUM('[9]DEC UNIT 1'!$F29+'[9]DEC UNIT 2'!$F29+'[9]DEC UNIT 3'!$F29)*1000</f>
        <v>39570</v>
      </c>
    </row>
    <row r="346" spans="1:7" x14ac:dyDescent="0.3">
      <c r="A346" s="1">
        <v>41618</v>
      </c>
      <c r="B346" s="2">
        <f>SUM('[29]Energy Generation Smmary '!B14:D14)</f>
        <v>358100</v>
      </c>
      <c r="C346" s="2">
        <f>SUM('[29]Energy Generation Smmary '!E14:I14)</f>
        <v>2031800</v>
      </c>
      <c r="D346" s="2">
        <f>SUM('[29]Energy Generation Smmary '!J14:M14)</f>
        <v>936200</v>
      </c>
      <c r="E346" s="2">
        <f>SUM('[29]Energy Generation Smmary '!N14:O14)</f>
        <v>893000</v>
      </c>
      <c r="F346" s="2">
        <f>SUM('[29]Energy Generation Smmary '!P14:Q14)</f>
        <v>1270000</v>
      </c>
      <c r="G346" s="10">
        <f>SUM('[9]DEC UNIT 1'!$F30+'[9]DEC UNIT 2'!$F30+'[9]DEC UNIT 3'!$F30)*1000</f>
        <v>43280</v>
      </c>
    </row>
    <row r="347" spans="1:7" x14ac:dyDescent="0.3">
      <c r="A347" s="1">
        <v>41619</v>
      </c>
      <c r="B347" s="2">
        <f>SUM('[29]Energy Generation Smmary '!B15:D15)</f>
        <v>328400</v>
      </c>
      <c r="C347" s="2">
        <f>SUM('[29]Energy Generation Smmary '!E15:I15)</f>
        <v>1993400</v>
      </c>
      <c r="D347" s="2">
        <f>SUM('[29]Energy Generation Smmary '!J15:M15)</f>
        <v>948200</v>
      </c>
      <c r="E347" s="2">
        <f>SUM('[29]Energy Generation Smmary '!N15:O15)</f>
        <v>876000</v>
      </c>
      <c r="F347" s="2">
        <f>SUM('[29]Energy Generation Smmary '!P15:Q15)</f>
        <v>1270000</v>
      </c>
      <c r="G347" s="10">
        <f>SUM('[9]DEC UNIT 1'!$F31+'[9]DEC UNIT 2'!$F31+'[9]DEC UNIT 3'!$F31)*1000</f>
        <v>49590</v>
      </c>
    </row>
    <row r="348" spans="1:7" x14ac:dyDescent="0.3">
      <c r="A348" s="1">
        <v>41620</v>
      </c>
      <c r="B348" s="2">
        <f>SUM('[29]Energy Generation Smmary '!B16:D16)</f>
        <v>361300</v>
      </c>
      <c r="C348" s="2">
        <f>SUM('[29]Energy Generation Smmary '!E16:I16)</f>
        <v>1781100</v>
      </c>
      <c r="D348" s="2">
        <f>SUM('[29]Energy Generation Smmary '!J16:M16)</f>
        <v>957700</v>
      </c>
      <c r="E348" s="2">
        <f>SUM('[29]Energy Generation Smmary '!N16:O16)</f>
        <v>887000</v>
      </c>
      <c r="F348" s="2">
        <f>SUM('[29]Energy Generation Smmary '!P16:Q16)</f>
        <v>1264000</v>
      </c>
      <c r="G348" s="10">
        <f>SUM('[9]DEC UNIT 1'!$F32+'[9]DEC UNIT 2'!$F32+'[9]DEC UNIT 3'!$F32)*1000</f>
        <v>33150</v>
      </c>
    </row>
    <row r="349" spans="1:7" x14ac:dyDescent="0.3">
      <c r="A349" s="1">
        <v>41621</v>
      </c>
      <c r="B349" s="2">
        <f>SUM('[29]Energy Generation Smmary '!B17:D17)</f>
        <v>361000</v>
      </c>
      <c r="C349" s="2">
        <f>SUM('[29]Energy Generation Smmary '!E17:I17)</f>
        <v>1903500</v>
      </c>
      <c r="D349" s="2">
        <f>SUM('[29]Energy Generation Smmary '!J17:M17)</f>
        <v>959500</v>
      </c>
      <c r="E349" s="2">
        <f>SUM('[29]Energy Generation Smmary '!N17:O17)</f>
        <v>961000</v>
      </c>
      <c r="F349" s="2">
        <f>SUM('[29]Energy Generation Smmary '!P17:Q17)</f>
        <v>767000</v>
      </c>
      <c r="G349" s="10">
        <f>SUM('[9]DEC UNIT 1'!$F33+'[9]DEC UNIT 2'!$F33+'[9]DEC UNIT 3'!$F33)*1000</f>
        <v>50570</v>
      </c>
    </row>
    <row r="350" spans="1:7" x14ac:dyDescent="0.3">
      <c r="A350" s="1">
        <v>41622</v>
      </c>
      <c r="B350" s="2">
        <f>SUM('[29]Energy Generation Smmary '!B18:D18)</f>
        <v>358800</v>
      </c>
      <c r="C350" s="2">
        <f>SUM('[29]Energy Generation Smmary '!E18:I18)</f>
        <v>1888200</v>
      </c>
      <c r="D350" s="2">
        <f>SUM('[29]Energy Generation Smmary '!J18:M18)</f>
        <v>944600</v>
      </c>
      <c r="E350" s="2">
        <f>SUM('[29]Energy Generation Smmary '!N18:O18)</f>
        <v>1121000</v>
      </c>
      <c r="F350" s="2">
        <f>SUM('[29]Energy Generation Smmary '!P18:Q18)</f>
        <v>0</v>
      </c>
      <c r="G350" s="10">
        <f>SUM('[9]DEC UNIT 1'!$F34+'[9]DEC UNIT 2'!$F34+'[9]DEC UNIT 3'!$F34)*1000</f>
        <v>45930</v>
      </c>
    </row>
    <row r="351" spans="1:7" x14ac:dyDescent="0.3">
      <c r="A351" s="1">
        <v>41623</v>
      </c>
      <c r="B351" s="2">
        <f>SUM('[29]Energy Generation Smmary '!B19:D19)</f>
        <v>364700</v>
      </c>
      <c r="C351" s="2">
        <f>SUM('[29]Energy Generation Smmary '!E19:I19)</f>
        <v>1846300</v>
      </c>
      <c r="D351" s="2">
        <f>SUM('[29]Energy Generation Smmary '!J19:M19)</f>
        <v>944400</v>
      </c>
      <c r="E351" s="2">
        <f>SUM('[29]Energy Generation Smmary '!N19:O19)</f>
        <v>884000</v>
      </c>
      <c r="F351" s="2">
        <f>SUM('[29]Energy Generation Smmary '!P19:Q19)</f>
        <v>279000</v>
      </c>
      <c r="G351" s="10">
        <f>SUM('[9]DEC UNIT 1'!$F35+'[9]DEC UNIT 2'!$F35+'[9]DEC UNIT 3'!$F35)*1000</f>
        <v>46650</v>
      </c>
    </row>
    <row r="352" spans="1:7" x14ac:dyDescent="0.3">
      <c r="A352" s="1">
        <v>41624</v>
      </c>
      <c r="B352" s="2">
        <f>SUM('[29]Energy Generation Smmary '!B20:D20)</f>
        <v>258300</v>
      </c>
      <c r="C352" s="2">
        <f>SUM('[29]Energy Generation Smmary '!E20:I20)</f>
        <v>1664300</v>
      </c>
      <c r="D352" s="2">
        <f>SUM('[29]Energy Generation Smmary '!J20:M20)</f>
        <v>949800</v>
      </c>
      <c r="E352" s="2">
        <f>SUM('[29]Energy Generation Smmary '!N20:O20)</f>
        <v>850000</v>
      </c>
      <c r="F352" s="2">
        <f>SUM('[29]Energy Generation Smmary '!P20:Q20)</f>
        <v>1136000</v>
      </c>
      <c r="G352" s="10">
        <f>SUM('[9]DEC UNIT 1'!$F36+'[9]DEC UNIT 2'!$F36+'[9]DEC UNIT 3'!$F36)*1000</f>
        <v>43379.999999999993</v>
      </c>
    </row>
    <row r="353" spans="1:7" x14ac:dyDescent="0.3">
      <c r="A353" s="1">
        <v>41625</v>
      </c>
      <c r="B353" s="2">
        <f>SUM('[29]Energy Generation Smmary '!B21:D21)</f>
        <v>350200</v>
      </c>
      <c r="C353" s="2">
        <f>SUM('[29]Energy Generation Smmary '!E21:I21)</f>
        <v>1820600</v>
      </c>
      <c r="D353" s="2">
        <f>SUM('[29]Energy Generation Smmary '!J21:M21)</f>
        <v>951500</v>
      </c>
      <c r="E353" s="2">
        <f>SUM('[29]Energy Generation Smmary '!N21:O21)</f>
        <v>848000</v>
      </c>
      <c r="F353" s="2">
        <f>SUM('[29]Energy Generation Smmary '!P21:Q21)</f>
        <v>1159000</v>
      </c>
      <c r="G353" s="10">
        <f>SUM('[9]DEC UNIT 1'!$F37+'[9]DEC UNIT 2'!$F37+'[9]DEC UNIT 3'!$F37)*1000</f>
        <v>56239.999999999993</v>
      </c>
    </row>
    <row r="354" spans="1:7" x14ac:dyDescent="0.3">
      <c r="A354" s="1">
        <v>41626</v>
      </c>
      <c r="B354" s="2">
        <f>SUM('[29]Energy Generation Smmary '!B22:D22)</f>
        <v>318500</v>
      </c>
      <c r="C354" s="2">
        <f>SUM('[29]Energy Generation Smmary '!E22:I22)</f>
        <v>1804300</v>
      </c>
      <c r="D354" s="2">
        <f>SUM('[29]Energy Generation Smmary '!J22:M22)</f>
        <v>949400</v>
      </c>
      <c r="E354" s="2">
        <f>SUM('[29]Energy Generation Smmary '!N22:O22)</f>
        <v>845000</v>
      </c>
      <c r="F354" s="2">
        <f>SUM('[29]Energy Generation Smmary '!P22:Q22)</f>
        <v>1074000</v>
      </c>
      <c r="G354" s="10">
        <f>SUM('[9]DEC UNIT 1'!$F38+'[9]DEC UNIT 2'!$F38+'[9]DEC UNIT 3'!$F38)*1000</f>
        <v>56290.000000000007</v>
      </c>
    </row>
    <row r="355" spans="1:7" x14ac:dyDescent="0.3">
      <c r="A355" s="1">
        <v>41627</v>
      </c>
      <c r="B355" s="2">
        <f>SUM('[29]Energy Generation Smmary '!B23:D23)</f>
        <v>343700</v>
      </c>
      <c r="C355" s="2">
        <f>SUM('[29]Energy Generation Smmary '!E23:I23)</f>
        <v>1826600</v>
      </c>
      <c r="D355" s="2">
        <f>SUM('[29]Energy Generation Smmary '!J23:M23)</f>
        <v>964600</v>
      </c>
      <c r="E355" s="2">
        <f>SUM('[29]Energy Generation Smmary '!N23:O23)</f>
        <v>820000</v>
      </c>
      <c r="F355" s="2">
        <f>SUM('[29]Energy Generation Smmary '!P23:Q23)</f>
        <v>1168000</v>
      </c>
      <c r="G355" s="10">
        <f>SUM('[9]DEC UNIT 1'!$F39+'[9]DEC UNIT 2'!$F39+'[9]DEC UNIT 3'!$F39)*1000</f>
        <v>52910</v>
      </c>
    </row>
    <row r="356" spans="1:7" x14ac:dyDescent="0.3">
      <c r="A356" s="1">
        <v>41628</v>
      </c>
      <c r="B356" s="2">
        <f>SUM('[29]Energy Generation Smmary '!B24:D24)</f>
        <v>341600</v>
      </c>
      <c r="C356" s="2">
        <f>SUM('[29]Energy Generation Smmary '!E24:I24)</f>
        <v>1782500</v>
      </c>
      <c r="D356" s="2">
        <f>SUM('[29]Energy Generation Smmary '!J24:M24)</f>
        <v>929300</v>
      </c>
      <c r="E356" s="2">
        <f>SUM('[29]Energy Generation Smmary '!N24:O24)</f>
        <v>511000</v>
      </c>
      <c r="F356" s="2">
        <f>SUM('[29]Energy Generation Smmary '!P24:Q24)</f>
        <v>1123000</v>
      </c>
      <c r="G356" s="10">
        <f>SUM('[9]DEC UNIT 1'!$F40+'[9]DEC UNIT 2'!$F40+'[9]DEC UNIT 3'!$F40)*1000</f>
        <v>40830</v>
      </c>
    </row>
    <row r="357" spans="1:7" x14ac:dyDescent="0.3">
      <c r="A357" s="1">
        <v>41629</v>
      </c>
      <c r="B357" s="2">
        <f>SUM('[29]Energy Generation Smmary '!B25:D25)</f>
        <v>245000</v>
      </c>
      <c r="C357" s="2">
        <f>SUM('[29]Energy Generation Smmary '!E25:I25)</f>
        <v>1714600</v>
      </c>
      <c r="D357" s="2">
        <f>SUM('[29]Energy Generation Smmary '!J25:M25)</f>
        <v>716500</v>
      </c>
      <c r="E357" s="2">
        <f>SUM('[29]Energy Generation Smmary '!N25:O25)</f>
        <v>770000</v>
      </c>
      <c r="F357" s="2">
        <f>SUM('[29]Energy Generation Smmary '!P25:Q25)</f>
        <v>1120000</v>
      </c>
      <c r="G357" s="10">
        <f>SUM('[9]DEC UNIT 1'!$F41+'[9]DEC UNIT 2'!$F41+'[9]DEC UNIT 3'!$F41)*1000</f>
        <v>60830</v>
      </c>
    </row>
    <row r="358" spans="1:7" x14ac:dyDescent="0.3">
      <c r="A358" s="1">
        <v>41630</v>
      </c>
      <c r="B358" s="2">
        <f>SUM('[29]Energy Generation Smmary '!B26:D26)</f>
        <v>391300</v>
      </c>
      <c r="C358" s="2">
        <f>SUM('[29]Energy Generation Smmary '!E26:I26)</f>
        <v>885700</v>
      </c>
      <c r="D358" s="2">
        <f>SUM('[29]Energy Generation Smmary '!J26:M26)</f>
        <v>764800</v>
      </c>
      <c r="E358" s="2">
        <f>SUM('[29]Energy Generation Smmary '!N26:O26)</f>
        <v>132000</v>
      </c>
      <c r="F358" s="2">
        <f>SUM('[29]Energy Generation Smmary '!P26:Q26)</f>
        <v>1050000</v>
      </c>
      <c r="G358" s="10">
        <f>SUM('[9]DEC UNIT 1'!$F42+'[9]DEC UNIT 2'!$F42+'[9]DEC UNIT 3'!$F42)*1000</f>
        <v>52600</v>
      </c>
    </row>
    <row r="359" spans="1:7" x14ac:dyDescent="0.3">
      <c r="A359" s="1">
        <v>41631</v>
      </c>
      <c r="B359" s="2">
        <f>SUM('[29]Energy Generation Smmary '!B27:D27)</f>
        <v>440700</v>
      </c>
      <c r="C359" s="2">
        <f>SUM('[29]Energy Generation Smmary '!E27:I27)</f>
        <v>1480600</v>
      </c>
      <c r="D359" s="2">
        <f>SUM('[29]Energy Generation Smmary '!J27:M27)</f>
        <v>947400</v>
      </c>
      <c r="E359" s="2">
        <f>SUM('[29]Energy Generation Smmary '!N27:O27)</f>
        <v>549000</v>
      </c>
      <c r="F359" s="2">
        <f>SUM('[29]Energy Generation Smmary '!P27:Q27)</f>
        <v>1043000</v>
      </c>
      <c r="G359" s="10">
        <f>SUM('[9]DEC UNIT 1'!$F43+'[9]DEC UNIT 2'!$F43+'[9]DEC UNIT 3'!$F43)*1000</f>
        <v>56710</v>
      </c>
    </row>
    <row r="360" spans="1:7" x14ac:dyDescent="0.3">
      <c r="A360" s="1">
        <v>41632</v>
      </c>
      <c r="B360" s="2">
        <f>SUM('[29]Energy Generation Smmary '!B28:D28)</f>
        <v>532700</v>
      </c>
      <c r="C360" s="2">
        <f>SUM('[29]Energy Generation Smmary '!E28:I28)</f>
        <v>1590300</v>
      </c>
      <c r="D360" s="2">
        <f>SUM('[29]Energy Generation Smmary '!J28:M28)</f>
        <v>947400</v>
      </c>
      <c r="E360" s="2">
        <f>SUM('[29]Energy Generation Smmary '!N28:O28)</f>
        <v>327000</v>
      </c>
      <c r="F360" s="2">
        <f>SUM('[29]Energy Generation Smmary '!P28:Q28)</f>
        <v>1058000</v>
      </c>
      <c r="G360" s="10">
        <f>SUM('[9]DEC UNIT 1'!$F44+'[9]DEC UNIT 2'!$F44+'[9]DEC UNIT 3'!$F44)*1000</f>
        <v>44970</v>
      </c>
    </row>
    <row r="361" spans="1:7" x14ac:dyDescent="0.3">
      <c r="A361" s="1">
        <v>41633</v>
      </c>
      <c r="B361" s="2">
        <f>SUM('[29]Energy Generation Smmary '!B29:D29)</f>
        <v>531300</v>
      </c>
      <c r="C361" s="2">
        <f>SUM('[29]Energy Generation Smmary '!E29:I29)</f>
        <v>1815700</v>
      </c>
      <c r="D361" s="2">
        <f>SUM('[29]Energy Generation Smmary '!J29:M29)</f>
        <v>942800</v>
      </c>
      <c r="E361" s="2">
        <f>SUM('[29]Energy Generation Smmary '!N29:O29)</f>
        <v>182000</v>
      </c>
      <c r="F361" s="2">
        <f>SUM('[29]Energy Generation Smmary '!P29:Q29)</f>
        <v>1006000</v>
      </c>
      <c r="G361" s="10">
        <f>SUM('[9]DEC UNIT 1'!$F45+'[9]DEC UNIT 2'!$F45+'[9]DEC UNIT 3'!$F45)*1000</f>
        <v>46140</v>
      </c>
    </row>
    <row r="362" spans="1:7" x14ac:dyDescent="0.3">
      <c r="A362" s="1">
        <v>41634</v>
      </c>
      <c r="B362" s="2">
        <f>SUM('[29]Energy Generation Smmary '!B30:D30)</f>
        <v>518300</v>
      </c>
      <c r="C362" s="2">
        <f>SUM('[29]Energy Generation Smmary '!E30:I30)</f>
        <v>1353700</v>
      </c>
      <c r="D362" s="2">
        <f>SUM('[29]Energy Generation Smmary '!J30:M30)</f>
        <v>956700</v>
      </c>
      <c r="E362" s="2">
        <f>SUM('[29]Energy Generation Smmary '!N30:O30)</f>
        <v>487000</v>
      </c>
      <c r="F362" s="2">
        <f>SUM('[29]Energy Generation Smmary '!P30:Q30)</f>
        <v>1028000</v>
      </c>
      <c r="G362" s="10">
        <f>SUM('[9]DEC UNIT 1'!$F46+'[9]DEC UNIT 2'!$F46+'[9]DEC UNIT 3'!$F46)*1000</f>
        <v>48840</v>
      </c>
    </row>
    <row r="363" spans="1:7" x14ac:dyDescent="0.3">
      <c r="A363" s="1">
        <v>41635</v>
      </c>
      <c r="B363" s="2">
        <f>SUM('[29]Energy Generation Smmary '!B31:D31)</f>
        <v>504300</v>
      </c>
      <c r="C363" s="2">
        <f>SUM('[29]Energy Generation Smmary '!E31:I31)</f>
        <v>1517800</v>
      </c>
      <c r="D363" s="2">
        <f>SUM('[29]Energy Generation Smmary '!J31:M31)</f>
        <v>945700</v>
      </c>
      <c r="E363" s="2">
        <f>SUM('[29]Energy Generation Smmary '!N31:O31)</f>
        <v>471000</v>
      </c>
      <c r="F363" s="2">
        <f>SUM('[29]Energy Generation Smmary '!P31:Q31)</f>
        <v>1120000</v>
      </c>
      <c r="G363" s="10">
        <f>SUM('[9]DEC UNIT 1'!$F47+'[9]DEC UNIT 2'!$F47+'[9]DEC UNIT 3'!$F47)*1000</f>
        <v>58050</v>
      </c>
    </row>
    <row r="364" spans="1:7" x14ac:dyDescent="0.3">
      <c r="A364" s="1">
        <v>41636</v>
      </c>
      <c r="B364" s="2">
        <f>SUM('[29]Energy Generation Smmary '!B32:D32)</f>
        <v>548300</v>
      </c>
      <c r="C364" s="2">
        <f>SUM('[29]Energy Generation Smmary '!E32:I32)</f>
        <v>1307700</v>
      </c>
      <c r="D364" s="2">
        <f>SUM('[29]Energy Generation Smmary '!J32:M32)</f>
        <v>945700</v>
      </c>
      <c r="E364" s="2">
        <f>SUM('[29]Energy Generation Smmary '!N32:O32)</f>
        <v>250000</v>
      </c>
      <c r="F364" s="2">
        <f>SUM('[29]Energy Generation Smmary '!P32:Q32)</f>
        <v>906000</v>
      </c>
      <c r="G364" s="10">
        <f>SUM('[9]DEC UNIT 1'!$F48+'[9]DEC UNIT 2'!$F48+'[9]DEC UNIT 3'!$F48)*1000</f>
        <v>50989.999999999993</v>
      </c>
    </row>
    <row r="365" spans="1:7" x14ac:dyDescent="0.3">
      <c r="A365" s="1">
        <v>41637</v>
      </c>
      <c r="B365" s="2">
        <f>SUM('[29]Energy Generation Smmary '!B33:D33)</f>
        <v>530000</v>
      </c>
      <c r="C365" s="2">
        <f>SUM('[29]Energy Generation Smmary '!E33:I33)</f>
        <v>1284000</v>
      </c>
      <c r="D365" s="2">
        <f>SUM('[29]Energy Generation Smmary '!J33:M33)</f>
        <v>948500</v>
      </c>
      <c r="E365" s="2">
        <f>SUM('[29]Energy Generation Smmary '!N33:O33)</f>
        <v>172000</v>
      </c>
      <c r="F365" s="2">
        <f>SUM('[29]Energy Generation Smmary '!P33:Q33)</f>
        <v>1004000</v>
      </c>
      <c r="G365" s="10">
        <f>SUM('[9]DEC UNIT 1'!$F49+'[9]DEC UNIT 2'!$F49+'[9]DEC UNIT 3'!$F49)*1000</f>
        <v>56430</v>
      </c>
    </row>
    <row r="366" spans="1:7" x14ac:dyDescent="0.3">
      <c r="A366" s="1">
        <v>41638</v>
      </c>
      <c r="B366" s="2">
        <f>SUM('[29]Energy Generation Smmary '!B34:D34)</f>
        <v>538000</v>
      </c>
      <c r="C366" s="2">
        <f>SUM('[29]Energy Generation Smmary '!E34:I34)</f>
        <v>1494700</v>
      </c>
      <c r="D366" s="2">
        <f>SUM('[29]Energy Generation Smmary '!J34:M34)</f>
        <v>942400</v>
      </c>
      <c r="E366" s="2">
        <f>SUM('[29]Energy Generation Smmary '!N34:O34)</f>
        <v>185000</v>
      </c>
      <c r="F366" s="2">
        <f>SUM('[29]Energy Generation Smmary '!P34:Q34)</f>
        <v>1102000</v>
      </c>
      <c r="G366" s="10">
        <f>SUM('[9]DEC UNIT 1'!$F50+'[9]DEC UNIT 2'!$F50+'[9]DEC UNIT 3'!$F50)*1000</f>
        <v>59769.999999999993</v>
      </c>
    </row>
    <row r="367" spans="1:7" x14ac:dyDescent="0.3">
      <c r="A367" s="1">
        <v>41639</v>
      </c>
      <c r="B367" s="2">
        <f>SUM('[29]Energy Generation Smmary '!B35:D35)</f>
        <v>523000</v>
      </c>
      <c r="C367" s="2">
        <f>SUM('[29]Energy Generation Smmary '!E35:I35)</f>
        <v>1571200</v>
      </c>
      <c r="D367" s="2">
        <f>SUM('[29]Energy Generation Smmary '!J35:M35)</f>
        <v>948200</v>
      </c>
      <c r="E367" s="2">
        <f>SUM('[29]Energy Generation Smmary '!N35:O35)</f>
        <v>338000</v>
      </c>
      <c r="F367" s="2">
        <f>SUM('[29]Energy Generation Smmary '!P35:Q35)</f>
        <v>1043000</v>
      </c>
      <c r="G367" s="10">
        <f>SUM('[9]DEC UNIT 1'!$F51+'[9]DEC UNIT 2'!$F51+'[9]DEC UNIT 3'!$F51)*1000</f>
        <v>60530</v>
      </c>
    </row>
    <row r="368" spans="1:7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RowHeight="14.4" x14ac:dyDescent="0.3"/>
  <cols>
    <col min="1" max="1" width="11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41640</v>
      </c>
      <c r="B2" s="2">
        <f>SUM('[30]Energy Generation Smmary '!B5:D5)</f>
        <v>528100</v>
      </c>
      <c r="C2" s="2">
        <f>SUM('[30]Energy Generation Smmary '!E5:I5)</f>
        <v>1439500</v>
      </c>
      <c r="D2" s="2">
        <f>SUM('[30]Energy Generation Smmary '!J5:M5)</f>
        <v>942700</v>
      </c>
      <c r="E2" s="2">
        <f>SUM('[30]Energy Generation Smmary '!N5:O5)</f>
        <v>65000</v>
      </c>
      <c r="F2" s="2">
        <f>SUM('[30]Energy Generation Smmary '!P5:S5)</f>
        <v>1279000</v>
      </c>
    </row>
    <row r="3" spans="1:7" x14ac:dyDescent="0.3">
      <c r="A3" s="1">
        <v>41641</v>
      </c>
      <c r="B3" s="2">
        <f>SUM('[30]Energy Generation Smmary '!B6:D6)</f>
        <v>530800</v>
      </c>
      <c r="C3" s="2">
        <f>SUM('[30]Energy Generation Smmary '!E6:I6)</f>
        <v>1462300</v>
      </c>
      <c r="D3" s="2">
        <f>SUM('[30]Energy Generation Smmary '!J6:M6)</f>
        <v>911400</v>
      </c>
      <c r="E3" s="2">
        <f>SUM('[30]Energy Generation Smmary '!N6:O6)</f>
        <v>44000</v>
      </c>
      <c r="F3" s="2">
        <f>SUM('[30]Energy Generation Smmary '!P6:S6)</f>
        <v>1593000</v>
      </c>
    </row>
    <row r="4" spans="1:7" x14ac:dyDescent="0.3">
      <c r="A4" s="1">
        <v>41642</v>
      </c>
      <c r="B4" s="2">
        <f>SUM('[30]Energy Generation Smmary '!B7:D7)</f>
        <v>499700</v>
      </c>
      <c r="C4" s="2">
        <f>SUM('[30]Energy Generation Smmary '!E7:I7)</f>
        <v>1556700</v>
      </c>
      <c r="D4" s="2">
        <f>SUM('[30]Energy Generation Smmary '!J7:M7)</f>
        <v>943400</v>
      </c>
      <c r="E4" s="2">
        <f>SUM('[30]Energy Generation Smmary '!N7:O7)</f>
        <v>223000</v>
      </c>
      <c r="F4" s="2">
        <f>SUM('[30]Energy Generation Smmary '!P7:S7)</f>
        <v>1703000</v>
      </c>
    </row>
    <row r="5" spans="1:7" x14ac:dyDescent="0.3">
      <c r="A5" s="1">
        <v>41643</v>
      </c>
      <c r="B5" s="2">
        <f>SUM('[30]Energy Generation Smmary '!B8:D8)</f>
        <v>502000</v>
      </c>
      <c r="C5" s="2">
        <f>SUM('[30]Energy Generation Smmary '!E8:I8)</f>
        <v>1389000</v>
      </c>
      <c r="D5" s="2">
        <f>SUM('[30]Energy Generation Smmary '!J8:M8)</f>
        <v>1050400</v>
      </c>
      <c r="E5" s="2">
        <f>SUM('[30]Energy Generation Smmary '!N8:O8)</f>
        <v>335000</v>
      </c>
      <c r="F5" s="2">
        <f>SUM('[30]Energy Generation Smmary '!P8:S8)</f>
        <v>1307000</v>
      </c>
    </row>
    <row r="6" spans="1:7" x14ac:dyDescent="0.3">
      <c r="A6" s="1">
        <v>41644</v>
      </c>
      <c r="B6" s="2">
        <f>SUM('[30]Energy Generation Smmary '!B9:D9)</f>
        <v>510500</v>
      </c>
      <c r="C6" s="2">
        <f>SUM('[30]Energy Generation Smmary '!E9:I9)</f>
        <v>1413200</v>
      </c>
      <c r="D6" s="2">
        <f>SUM('[30]Energy Generation Smmary '!J9:M9)</f>
        <v>925100</v>
      </c>
      <c r="E6" s="2">
        <f>SUM('[30]Energy Generation Smmary '!N9:O9)</f>
        <v>210000</v>
      </c>
      <c r="F6" s="2">
        <f>SUM('[30]Energy Generation Smmary '!P9:S9)</f>
        <v>992000</v>
      </c>
    </row>
    <row r="7" spans="1:7" x14ac:dyDescent="0.3">
      <c r="A7" s="1">
        <v>41645</v>
      </c>
      <c r="B7" s="2">
        <f>SUM('[30]Energy Generation Smmary '!B10:D10)</f>
        <v>448000</v>
      </c>
      <c r="C7" s="2">
        <f>SUM('[30]Energy Generation Smmary '!E10:I10)</f>
        <v>1329000</v>
      </c>
      <c r="D7" s="2">
        <f>SUM('[30]Energy Generation Smmary '!J10:M10)</f>
        <v>935900</v>
      </c>
      <c r="E7" s="2">
        <f>SUM('[30]Energy Generation Smmary '!N10:O10)</f>
        <v>555000</v>
      </c>
      <c r="F7" s="2">
        <f>SUM('[30]Energy Generation Smmary '!P10:S10)</f>
        <v>1486000</v>
      </c>
    </row>
    <row r="8" spans="1:7" x14ac:dyDescent="0.3">
      <c r="A8" s="1">
        <v>41646</v>
      </c>
      <c r="B8" s="2">
        <f>SUM('[30]Energy Generation Smmary '!B11:D11)</f>
        <v>415200</v>
      </c>
      <c r="C8" s="2">
        <f>SUM('[30]Energy Generation Smmary '!E11:I11)</f>
        <v>1354000</v>
      </c>
      <c r="D8" s="2">
        <f>SUM('[30]Energy Generation Smmary '!J11:M11)</f>
        <v>937100</v>
      </c>
      <c r="E8" s="2">
        <f>SUM('[30]Energy Generation Smmary '!N11:O11)</f>
        <v>386000</v>
      </c>
      <c r="F8" s="2">
        <f>SUM('[30]Energy Generation Smmary '!P11:S11)</f>
        <v>1952000</v>
      </c>
    </row>
    <row r="9" spans="1:7" x14ac:dyDescent="0.3">
      <c r="A9" s="1">
        <v>41647</v>
      </c>
      <c r="B9" s="2">
        <f>SUM('[30]Energy Generation Smmary '!B12:D12)</f>
        <v>429500</v>
      </c>
      <c r="C9" s="2">
        <f>SUM('[30]Energy Generation Smmary '!E12:I12)</f>
        <v>1678900</v>
      </c>
      <c r="D9" s="2">
        <f>SUM('[30]Energy Generation Smmary '!J12:M12)</f>
        <v>937100</v>
      </c>
      <c r="E9" s="2">
        <f>SUM('[30]Energy Generation Smmary '!N12:O12)</f>
        <v>297000</v>
      </c>
      <c r="F9" s="2">
        <f>SUM('[30]Energy Generation Smmary '!P12:S12)</f>
        <v>1749000</v>
      </c>
    </row>
    <row r="10" spans="1:7" x14ac:dyDescent="0.3">
      <c r="A10" s="1">
        <v>41648</v>
      </c>
      <c r="B10" s="2">
        <f>SUM('[30]Energy Generation Smmary '!B13:D13)</f>
        <v>526200</v>
      </c>
      <c r="C10" s="2">
        <f>SUM('[30]Energy Generation Smmary '!E13:I13)</f>
        <v>1571700</v>
      </c>
      <c r="D10" s="2">
        <f>SUM('[30]Energy Generation Smmary '!J13:M13)</f>
        <v>938300</v>
      </c>
      <c r="E10" s="2">
        <f>SUM('[30]Energy Generation Smmary '!N13:O13)</f>
        <v>448000</v>
      </c>
      <c r="F10" s="2">
        <f>SUM('[30]Energy Generation Smmary '!P13:S13)</f>
        <v>1498400</v>
      </c>
    </row>
    <row r="11" spans="1:7" x14ac:dyDescent="0.3">
      <c r="A11" s="1">
        <v>41649</v>
      </c>
      <c r="B11" s="2">
        <f>SUM('[30]Energy Generation Smmary '!B14:D14)</f>
        <v>476500</v>
      </c>
      <c r="C11" s="2">
        <f>SUM('[30]Energy Generation Smmary '!E14:I14)</f>
        <v>1580800</v>
      </c>
      <c r="D11" s="2">
        <f>SUM('[30]Energy Generation Smmary '!J14:M14)</f>
        <v>917200</v>
      </c>
      <c r="E11" s="2">
        <f>SUM('[30]Energy Generation Smmary '!N14:O14)</f>
        <v>120000</v>
      </c>
      <c r="F11" s="2">
        <f>SUM('[30]Energy Generation Smmary '!P14:S14)</f>
        <v>1918000</v>
      </c>
    </row>
    <row r="12" spans="1:7" x14ac:dyDescent="0.3">
      <c r="A12" s="1">
        <v>41650</v>
      </c>
      <c r="B12" s="2">
        <f>SUM('[30]Energy Generation Smmary '!B15:D15)</f>
        <v>505000</v>
      </c>
      <c r="C12" s="2">
        <f>SUM('[30]Energy Generation Smmary '!E15:I15)</f>
        <v>1239300</v>
      </c>
      <c r="D12" s="2">
        <f>SUM('[30]Energy Generation Smmary '!J15:M15)</f>
        <v>676300</v>
      </c>
      <c r="E12" s="2">
        <f>SUM('[30]Energy Generation Smmary '!N15:O15)</f>
        <v>300000</v>
      </c>
      <c r="F12" s="2">
        <f>SUM('[30]Energy Generation Smmary '!P15:S15)</f>
        <v>1718000</v>
      </c>
    </row>
    <row r="13" spans="1:7" x14ac:dyDescent="0.3">
      <c r="A13" s="1">
        <v>41651</v>
      </c>
      <c r="B13" s="2">
        <f>SUM('[30]Energy Generation Smmary '!B16:D16)</f>
        <v>519900</v>
      </c>
      <c r="C13" s="2">
        <f>SUM('[30]Energy Generation Smmary '!E16:I16)</f>
        <v>1089000</v>
      </c>
      <c r="D13" s="2">
        <f>SUM('[30]Energy Generation Smmary '!J16:M16)</f>
        <v>920500</v>
      </c>
      <c r="E13" s="2">
        <f>SUM('[30]Energy Generation Smmary '!N16:O16)</f>
        <v>18500</v>
      </c>
      <c r="F13" s="2">
        <f>SUM('[30]Energy Generation Smmary '!P16:S16)</f>
        <v>1719000</v>
      </c>
    </row>
    <row r="14" spans="1:7" x14ac:dyDescent="0.3">
      <c r="A14" s="1">
        <v>41652</v>
      </c>
      <c r="B14" s="2">
        <f>SUM('[30]Energy Generation Smmary '!B17:D17)</f>
        <v>497800</v>
      </c>
      <c r="C14" s="2">
        <f>SUM('[30]Energy Generation Smmary '!E17:I17)</f>
        <v>1523900</v>
      </c>
      <c r="D14" s="2">
        <f>SUM('[30]Energy Generation Smmary '!J17:M17)</f>
        <v>935700</v>
      </c>
      <c r="E14" s="2">
        <f>SUM('[30]Energy Generation Smmary '!N17:O17)</f>
        <v>220600</v>
      </c>
      <c r="F14" s="2">
        <f>SUM('[30]Energy Generation Smmary '!P17:S17)</f>
        <v>1806000</v>
      </c>
    </row>
    <row r="15" spans="1:7" x14ac:dyDescent="0.3">
      <c r="A15" s="1">
        <v>41653</v>
      </c>
      <c r="B15" s="2">
        <f>SUM('[30]Energy Generation Smmary '!B18:D18)</f>
        <v>499100</v>
      </c>
      <c r="C15" s="2">
        <f>SUM('[30]Energy Generation Smmary '!E18:I18)</f>
        <v>1353600</v>
      </c>
      <c r="D15" s="2">
        <f>SUM('[30]Energy Generation Smmary '!J18:M18)</f>
        <v>934100</v>
      </c>
      <c r="E15" s="2">
        <f>SUM('[30]Energy Generation Smmary '!N18:O18)</f>
        <v>36200</v>
      </c>
      <c r="F15" s="2">
        <f>SUM('[30]Energy Generation Smmary '!P18:S18)</f>
        <v>1875100</v>
      </c>
    </row>
    <row r="16" spans="1:7" x14ac:dyDescent="0.3">
      <c r="A16" s="1">
        <v>41654</v>
      </c>
      <c r="B16" s="2">
        <f>SUM('[30]Energy Generation Smmary '!B19:D19)</f>
        <v>510200</v>
      </c>
      <c r="C16" s="2">
        <f>SUM('[30]Energy Generation Smmary '!E19:I19)</f>
        <v>1354400</v>
      </c>
      <c r="D16" s="2">
        <f>SUM('[30]Energy Generation Smmary '!J19:M19)</f>
        <v>935200</v>
      </c>
      <c r="E16" s="2">
        <f>SUM('[30]Energy Generation Smmary '!N19:O19)</f>
        <v>14900</v>
      </c>
      <c r="F16" s="2">
        <f>SUM('[30]Energy Generation Smmary '!P19:S19)</f>
        <v>1900000</v>
      </c>
    </row>
    <row r="17" spans="1:6" x14ac:dyDescent="0.3">
      <c r="A17" s="1">
        <v>41655</v>
      </c>
      <c r="B17" s="2">
        <f>SUM('[30]Energy Generation Smmary '!B20:D20)</f>
        <v>517600</v>
      </c>
      <c r="C17" s="2">
        <f>SUM('[30]Energy Generation Smmary '!E20:I20)</f>
        <v>1272600</v>
      </c>
      <c r="D17" s="2">
        <f>SUM('[30]Energy Generation Smmary '!J20:M20)</f>
        <v>937300</v>
      </c>
      <c r="E17" s="2">
        <f>SUM('[30]Energy Generation Smmary '!N20:O20)</f>
        <v>332800</v>
      </c>
      <c r="F17" s="2">
        <f>SUM('[30]Energy Generation Smmary '!P20:S20)</f>
        <v>1878000</v>
      </c>
    </row>
    <row r="18" spans="1:6" x14ac:dyDescent="0.3">
      <c r="A18" s="1">
        <v>41656</v>
      </c>
      <c r="B18" s="2">
        <f>SUM('[30]Energy Generation Smmary '!B21:D21)</f>
        <v>518300</v>
      </c>
      <c r="C18" s="2">
        <f>SUM('[30]Energy Generation Smmary '!E21:I21)</f>
        <v>1144200</v>
      </c>
      <c r="D18" s="2">
        <f>SUM('[30]Energy Generation Smmary '!J21:M21)</f>
        <v>933800</v>
      </c>
      <c r="E18" s="2">
        <f>SUM('[30]Energy Generation Smmary '!N21:O21)</f>
        <v>402000</v>
      </c>
      <c r="F18" s="2">
        <f>SUM('[30]Energy Generation Smmary '!P21:S21)</f>
        <v>1886000</v>
      </c>
    </row>
    <row r="19" spans="1:6" x14ac:dyDescent="0.3">
      <c r="A19" s="1">
        <v>41657</v>
      </c>
      <c r="B19" s="2">
        <f>SUM('[30]Energy Generation Smmary '!B22:D22)</f>
        <v>531600</v>
      </c>
      <c r="C19" s="2">
        <f>SUM('[30]Energy Generation Smmary '!E22:I22)</f>
        <v>1242600</v>
      </c>
      <c r="D19" s="2">
        <f>SUM('[30]Energy Generation Smmary '!J22:M22)</f>
        <v>915900</v>
      </c>
      <c r="E19" s="2">
        <f>SUM('[30]Energy Generation Smmary '!N22:O22)</f>
        <v>533000</v>
      </c>
      <c r="F19" s="2">
        <f>SUM('[30]Energy Generation Smmary '!P22:S22)</f>
        <v>1734000</v>
      </c>
    </row>
    <row r="20" spans="1:6" x14ac:dyDescent="0.3">
      <c r="A20" s="1">
        <v>41658</v>
      </c>
      <c r="B20" s="2">
        <f>SUM('[30]Energy Generation Smmary '!B23:D23)</f>
        <v>529300</v>
      </c>
      <c r="C20" s="2">
        <f>SUM('[30]Energy Generation Smmary '!E23:I23)</f>
        <v>1239400</v>
      </c>
      <c r="D20" s="2">
        <f>SUM('[30]Energy Generation Smmary '!J23:M23)</f>
        <v>939900</v>
      </c>
      <c r="E20" s="2">
        <f>SUM('[30]Energy Generation Smmary '!N23:O23)</f>
        <v>445000</v>
      </c>
      <c r="F20" s="2">
        <f>SUM('[30]Energy Generation Smmary '!P23:S23)</f>
        <v>1529000</v>
      </c>
    </row>
    <row r="21" spans="1:6" x14ac:dyDescent="0.3">
      <c r="A21" s="1">
        <v>41659</v>
      </c>
      <c r="B21" s="2">
        <f>SUM('[30]Energy Generation Smmary '!B24:D24)</f>
        <v>523600</v>
      </c>
      <c r="C21" s="2">
        <f>SUM('[30]Energy Generation Smmary '!E24:I24)</f>
        <v>1444400</v>
      </c>
      <c r="D21" s="2">
        <f>SUM('[30]Energy Generation Smmary '!J24:M24)</f>
        <v>943300</v>
      </c>
      <c r="E21" s="2">
        <f>SUM('[30]Energy Generation Smmary '!N24:O24)</f>
        <v>585000</v>
      </c>
      <c r="F21" s="2">
        <f>SUM('[30]Energy Generation Smmary '!P24:S24)</f>
        <v>1784000</v>
      </c>
    </row>
    <row r="22" spans="1:6" x14ac:dyDescent="0.3">
      <c r="A22" s="1">
        <v>41660</v>
      </c>
      <c r="B22" s="2">
        <f>SUM('[30]Energy Generation Smmary '!B25:D25)</f>
        <v>526200</v>
      </c>
      <c r="C22" s="2">
        <f>SUM('[30]Energy Generation Smmary '!E25:I25)</f>
        <v>1468300</v>
      </c>
      <c r="D22" s="2">
        <f>SUM('[30]Energy Generation Smmary '!J25:M25)</f>
        <v>959500</v>
      </c>
      <c r="E22" s="2">
        <f>SUM('[30]Energy Generation Smmary '!N25:O25)</f>
        <v>675000</v>
      </c>
      <c r="F22" s="2">
        <f>SUM('[30]Energy Generation Smmary '!P25:S25)</f>
        <v>1868000</v>
      </c>
    </row>
    <row r="23" spans="1:6" x14ac:dyDescent="0.3">
      <c r="A23" s="1">
        <v>41661</v>
      </c>
      <c r="B23" s="2">
        <f>SUM('[30]Energy Generation Smmary '!B26:D26)</f>
        <v>530200</v>
      </c>
      <c r="C23" s="2">
        <f>SUM('[30]Energy Generation Smmary '!E26:I26)</f>
        <v>1541200</v>
      </c>
      <c r="D23" s="2">
        <f>SUM('[30]Energy Generation Smmary '!J26:M26)</f>
        <v>959000</v>
      </c>
      <c r="E23" s="2">
        <f>SUM('[30]Energy Generation Smmary '!N26:O26)</f>
        <v>675000</v>
      </c>
      <c r="F23" s="2">
        <f>SUM('[30]Energy Generation Smmary '!P26:S26)</f>
        <v>1716000</v>
      </c>
    </row>
    <row r="24" spans="1:6" x14ac:dyDescent="0.3">
      <c r="A24" s="1">
        <v>41662</v>
      </c>
      <c r="B24" s="2">
        <f>SUM('[30]Energy Generation Smmary '!B27:D27)</f>
        <v>534500</v>
      </c>
      <c r="C24" s="2">
        <f>SUM('[30]Energy Generation Smmary '!E27:I27)</f>
        <v>1564100</v>
      </c>
      <c r="D24" s="2">
        <f>SUM('[30]Energy Generation Smmary '!J27:M27)</f>
        <v>959600</v>
      </c>
      <c r="E24" s="2">
        <f>SUM('[30]Energy Generation Smmary '!N27:O27)</f>
        <v>360000</v>
      </c>
      <c r="F24" s="2">
        <f>SUM('[30]Energy Generation Smmary '!P27:S27)</f>
        <v>1914000</v>
      </c>
    </row>
    <row r="25" spans="1:6" x14ac:dyDescent="0.3">
      <c r="A25" s="1">
        <v>41663</v>
      </c>
      <c r="B25" s="2">
        <f>SUM('[30]Energy Generation Smmary '!B28:D28)</f>
        <v>529000</v>
      </c>
      <c r="C25" s="2">
        <f>SUM('[30]Energy Generation Smmary '!E28:I28)</f>
        <v>1602900</v>
      </c>
      <c r="D25" s="2">
        <f>SUM('[30]Energy Generation Smmary '!J28:M28)</f>
        <v>977600</v>
      </c>
      <c r="E25" s="2">
        <f>SUM('[30]Energy Generation Smmary '!N28:O28)</f>
        <v>684000</v>
      </c>
      <c r="F25" s="2">
        <f>SUM('[30]Energy Generation Smmary '!P28:S28)</f>
        <v>1548000</v>
      </c>
    </row>
    <row r="26" spans="1:6" x14ac:dyDescent="0.3">
      <c r="A26" s="1">
        <v>41664</v>
      </c>
      <c r="B26" s="2">
        <f>SUM('[30]Energy Generation Smmary '!B29:D29)</f>
        <v>512600</v>
      </c>
      <c r="C26" s="2">
        <f>SUM('[30]Energy Generation Smmary '!E29:I29)</f>
        <v>1288200</v>
      </c>
      <c r="D26" s="2">
        <f>SUM('[30]Energy Generation Smmary '!J29:M29)</f>
        <v>889000</v>
      </c>
      <c r="E26" s="2">
        <f>SUM('[30]Energy Generation Smmary '!N29:O29)</f>
        <v>733000</v>
      </c>
      <c r="F26" s="2">
        <f>SUM('[30]Energy Generation Smmary '!P29:S29)</f>
        <v>1710000</v>
      </c>
    </row>
    <row r="27" spans="1:6" x14ac:dyDescent="0.3">
      <c r="A27" s="1">
        <v>41665</v>
      </c>
      <c r="B27" s="2">
        <f>SUM('[30]Energy Generation Smmary '!B30:D30)</f>
        <v>497400</v>
      </c>
      <c r="C27" s="2">
        <f>SUM('[30]Energy Generation Smmary '!E30:I30)</f>
        <v>1425700</v>
      </c>
      <c r="D27" s="2">
        <f>SUM('[30]Energy Generation Smmary '!J30:M30)</f>
        <v>964630</v>
      </c>
      <c r="E27" s="2">
        <f>SUM('[30]Energy Generation Smmary '!N30:O30)</f>
        <v>320000</v>
      </c>
      <c r="F27" s="2">
        <f>SUM('[30]Energy Generation Smmary '!P30:S30)</f>
        <v>1202800</v>
      </c>
    </row>
    <row r="28" spans="1:6" x14ac:dyDescent="0.3">
      <c r="A28" s="1">
        <v>41666</v>
      </c>
      <c r="B28" s="2">
        <f>SUM('[30]Energy Generation Smmary '!B31:D31)</f>
        <v>509600</v>
      </c>
      <c r="C28" s="2">
        <f>SUM('[30]Energy Generation Smmary '!E31:I31)</f>
        <v>1594200</v>
      </c>
      <c r="D28" s="2">
        <f>SUM('[30]Energy Generation Smmary '!J31:M31)</f>
        <v>957100</v>
      </c>
      <c r="E28" s="2">
        <f>SUM('[30]Energy Generation Smmary '!N31:O31)</f>
        <v>338000</v>
      </c>
      <c r="F28" s="2">
        <f>SUM('[30]Energy Generation Smmary '!P31:S31)</f>
        <v>1820000</v>
      </c>
    </row>
    <row r="29" spans="1:6" x14ac:dyDescent="0.3">
      <c r="A29" s="1">
        <v>41667</v>
      </c>
      <c r="B29" s="2">
        <f>SUM('[30]Energy Generation Smmary '!B32:D32)</f>
        <v>518100</v>
      </c>
      <c r="C29" s="2">
        <f>SUM('[30]Energy Generation Smmary '!E32:I32)</f>
        <v>1659300</v>
      </c>
      <c r="D29" s="2">
        <f>SUM('[30]Energy Generation Smmary '!J32:M32)</f>
        <v>956700</v>
      </c>
      <c r="E29" s="2">
        <f>SUM('[30]Energy Generation Smmary '!N32:O32)</f>
        <v>246400</v>
      </c>
      <c r="F29" s="2">
        <f>SUM('[30]Energy Generation Smmary '!P32:S32)</f>
        <v>1846000</v>
      </c>
    </row>
    <row r="30" spans="1:6" x14ac:dyDescent="0.3">
      <c r="A30" s="1">
        <v>41668</v>
      </c>
      <c r="B30" s="2">
        <f>SUM('[30]Energy Generation Smmary '!B33:D33)</f>
        <v>508500</v>
      </c>
      <c r="C30" s="2">
        <f>SUM('[30]Energy Generation Smmary '!E33:I33)</f>
        <v>1596300</v>
      </c>
      <c r="D30" s="2">
        <f>SUM('[30]Energy Generation Smmary '!J33:M33)</f>
        <v>955700</v>
      </c>
      <c r="E30" s="2">
        <f>SUM('[30]Energy Generation Smmary '!N33:O33)</f>
        <v>351000</v>
      </c>
      <c r="F30" s="2">
        <f>SUM('[30]Energy Generation Smmary '!P33:S33)</f>
        <v>1501000</v>
      </c>
    </row>
    <row r="31" spans="1:6" x14ac:dyDescent="0.3">
      <c r="A31" s="1">
        <v>41669</v>
      </c>
      <c r="B31" s="2">
        <f>SUM('[30]Energy Generation Smmary '!B34:D34)</f>
        <v>519900</v>
      </c>
      <c r="C31" s="2">
        <f>SUM('[30]Energy Generation Smmary '!E34:I34)</f>
        <v>1532100</v>
      </c>
      <c r="D31" s="2">
        <f>SUM('[30]Energy Generation Smmary '!J34:M34)</f>
        <v>914200</v>
      </c>
      <c r="E31" s="2">
        <f>SUM('[30]Energy Generation Smmary '!N34:O34)</f>
        <v>457000</v>
      </c>
      <c r="F31" s="2">
        <f>SUM('[30]Energy Generation Smmary '!P34:S34)</f>
        <v>1717000</v>
      </c>
    </row>
    <row r="32" spans="1:6" x14ac:dyDescent="0.3">
      <c r="A32" s="1">
        <v>41670</v>
      </c>
      <c r="B32" s="2">
        <f>SUM('[30]Energy Generation Smmary '!B35:D35)</f>
        <v>492400</v>
      </c>
      <c r="C32" s="2">
        <f>SUM('[30]Energy Generation Smmary '!E35:I35)</f>
        <v>1407200</v>
      </c>
      <c r="D32" s="2">
        <f>SUM('[30]Energy Generation Smmary '!J35:M35)</f>
        <v>876600</v>
      </c>
      <c r="E32" s="2">
        <f>SUM('[30]Energy Generation Smmary '!N35:O35)</f>
        <v>461000</v>
      </c>
      <c r="F32" s="2">
        <f>SUM('[30]Energy Generation Smmary '!P35:S35)</f>
        <v>1739000</v>
      </c>
    </row>
    <row r="33" spans="1:6" x14ac:dyDescent="0.3">
      <c r="A33" s="1">
        <v>41671</v>
      </c>
      <c r="B33" s="2">
        <f>SUM('[31]Energy Generation Smmary '!B5:D5)</f>
        <v>468700</v>
      </c>
      <c r="C33" s="2">
        <f>SUM('[31]Energy Generation Smmary '!E5:I5)</f>
        <v>1471900</v>
      </c>
      <c r="D33" s="2">
        <f>SUM('[31]Energy Generation Smmary '!J5:M5)</f>
        <v>654670</v>
      </c>
      <c r="E33" s="2">
        <f>SUM('[31]Energy Generation Smmary '!N5:O5)</f>
        <v>868000</v>
      </c>
      <c r="F33" s="2">
        <f>SUM('[31]Energy Generation Smmary '!P5:S5)</f>
        <v>999000</v>
      </c>
    </row>
    <row r="34" spans="1:6" x14ac:dyDescent="0.3">
      <c r="A34" s="1">
        <v>41672</v>
      </c>
      <c r="B34" s="2">
        <f>SUM('[31]Energy Generation Smmary '!B6:D6)</f>
        <v>507400</v>
      </c>
      <c r="C34" s="2">
        <f>SUM('[31]Energy Generation Smmary '!E6:I6)</f>
        <v>1462300</v>
      </c>
      <c r="D34" s="2">
        <f>SUM('[31]Energy Generation Smmary '!J6:M6)</f>
        <v>747900</v>
      </c>
      <c r="E34" s="2">
        <f>SUM('[31]Energy Generation Smmary '!N6:O6)</f>
        <v>795000</v>
      </c>
      <c r="F34" s="2">
        <f>SUM('[31]Energy Generation Smmary '!P6:S6)</f>
        <v>883000</v>
      </c>
    </row>
    <row r="35" spans="1:6" x14ac:dyDescent="0.3">
      <c r="A35" s="1">
        <v>41673</v>
      </c>
      <c r="B35" s="2">
        <f>SUM('[31]Energy Generation Smmary '!B7:D7)</f>
        <v>529000</v>
      </c>
      <c r="C35" s="2">
        <f>SUM('[31]Energy Generation Smmary '!E7:I7)</f>
        <v>1416100</v>
      </c>
      <c r="D35" s="2">
        <f>SUM('[31]Energy Generation Smmary '!J7:M7)</f>
        <v>911000</v>
      </c>
      <c r="E35" s="2">
        <f>SUM('[31]Energy Generation Smmary '!N7:O7)</f>
        <v>861000</v>
      </c>
      <c r="F35" s="2">
        <f>SUM('[31]Energy Generation Smmary '!P7:S7)</f>
        <v>1314098</v>
      </c>
    </row>
    <row r="36" spans="1:6" x14ac:dyDescent="0.3">
      <c r="A36" s="1">
        <v>41674</v>
      </c>
      <c r="B36" s="2">
        <f>SUM('[31]Energy Generation Smmary '!B8:D8)</f>
        <v>532200</v>
      </c>
      <c r="C36" s="2">
        <f>SUM('[31]Energy Generation Smmary '!E8:I8)</f>
        <v>1327400</v>
      </c>
      <c r="D36" s="2">
        <f>SUM('[31]Energy Generation Smmary '!J8:M8)</f>
        <v>937400</v>
      </c>
      <c r="E36" s="2">
        <f>SUM('[31]Energy Generation Smmary '!N8:O8)</f>
        <v>730000</v>
      </c>
      <c r="F36" s="2">
        <f>SUM('[31]Energy Generation Smmary '!P8:S8)</f>
        <v>1713000</v>
      </c>
    </row>
    <row r="37" spans="1:6" x14ac:dyDescent="0.3">
      <c r="A37" s="1">
        <v>41675</v>
      </c>
      <c r="B37" s="2">
        <f>SUM('[31]Energy Generation Smmary '!B9:D9)</f>
        <v>494300</v>
      </c>
      <c r="C37" s="2">
        <f>SUM('[31]Energy Generation Smmary '!E9:I9)</f>
        <v>1109100</v>
      </c>
      <c r="D37" s="2">
        <f>SUM('[31]Energy Generation Smmary '!J9:M9)</f>
        <v>933990</v>
      </c>
      <c r="E37" s="2">
        <f>SUM('[31]Energy Generation Smmary '!N9:O9)</f>
        <v>817000</v>
      </c>
      <c r="F37" s="2">
        <f>SUM('[31]Energy Generation Smmary '!P9:S9)</f>
        <v>2017819</v>
      </c>
    </row>
    <row r="38" spans="1:6" x14ac:dyDescent="0.3">
      <c r="A38" s="1">
        <v>41676</v>
      </c>
      <c r="B38" s="2">
        <f>SUM('[31]Energy Generation Smmary '!B10:D10)</f>
        <v>473000</v>
      </c>
      <c r="C38" s="2">
        <f>SUM('[31]Energy Generation Smmary '!E10:I10)</f>
        <v>1195500</v>
      </c>
      <c r="D38" s="2">
        <f>SUM('[31]Energy Generation Smmary '!J10:M10)</f>
        <v>946300</v>
      </c>
      <c r="E38" s="2">
        <f>SUM('[31]Energy Generation Smmary '!N10:O10)</f>
        <v>738000</v>
      </c>
      <c r="F38" s="2">
        <f>SUM('[31]Energy Generation Smmary '!P10:S10)</f>
        <v>2025000</v>
      </c>
    </row>
    <row r="39" spans="1:6" x14ac:dyDescent="0.3">
      <c r="A39" s="1">
        <v>41677</v>
      </c>
      <c r="B39" s="2">
        <f>SUM('[31]Energy Generation Smmary '!B11:D11)</f>
        <v>508000</v>
      </c>
      <c r="C39" s="2">
        <f>SUM('[31]Energy Generation Smmary '!E11:I11)</f>
        <v>1431500</v>
      </c>
      <c r="D39" s="2">
        <f>SUM('[31]Energy Generation Smmary '!J11:M11)</f>
        <v>956200</v>
      </c>
      <c r="E39" s="2">
        <f>SUM('[31]Energy Generation Smmary '!N11:O11)</f>
        <v>719000</v>
      </c>
      <c r="F39" s="2">
        <f>SUM('[31]Energy Generation Smmary '!P11:S11)</f>
        <v>1738000</v>
      </c>
    </row>
    <row r="40" spans="1:6" x14ac:dyDescent="0.3">
      <c r="A40" s="1">
        <v>41678</v>
      </c>
      <c r="B40" s="2">
        <f>SUM('[31]Energy Generation Smmary '!B12:D12)</f>
        <v>512100</v>
      </c>
      <c r="C40" s="2">
        <f>SUM('[31]Energy Generation Smmary '!E12:I12)</f>
        <v>1403700</v>
      </c>
      <c r="D40" s="2">
        <f>SUM('[31]Energy Generation Smmary '!J12:M12)</f>
        <v>954400</v>
      </c>
      <c r="E40" s="2">
        <f>SUM('[31]Energy Generation Smmary '!N12:O12)</f>
        <v>927000</v>
      </c>
      <c r="F40" s="2">
        <f>SUM('[31]Energy Generation Smmary '!P12:S12)</f>
        <v>1401000</v>
      </c>
    </row>
    <row r="41" spans="1:6" x14ac:dyDescent="0.3">
      <c r="A41" s="1">
        <v>41679</v>
      </c>
      <c r="B41" s="2">
        <f>SUM('[31]Energy Generation Smmary '!B13:D13)</f>
        <v>514000</v>
      </c>
      <c r="C41" s="2">
        <f>SUM('[31]Energy Generation Smmary '!E13:I13)</f>
        <v>1479000</v>
      </c>
      <c r="D41" s="2">
        <f>SUM('[31]Energy Generation Smmary '!J13:M13)</f>
        <v>950200</v>
      </c>
      <c r="E41" s="2">
        <f>SUM('[31]Energy Generation Smmary '!N13:O13)</f>
        <v>859000</v>
      </c>
      <c r="F41" s="2">
        <f>SUM('[31]Energy Generation Smmary '!P13:S13)</f>
        <v>865000</v>
      </c>
    </row>
    <row r="42" spans="1:6" x14ac:dyDescent="0.3">
      <c r="A42" s="1">
        <v>41680</v>
      </c>
      <c r="B42" s="2">
        <f>SUM('[31]Energy Generation Smmary '!B14:D14)</f>
        <v>505000</v>
      </c>
      <c r="C42" s="2">
        <f>SUM('[31]Energy Generation Smmary '!E14:I14)</f>
        <v>1430900</v>
      </c>
      <c r="D42" s="2">
        <f>SUM('[31]Energy Generation Smmary '!J14:M14)</f>
        <v>940500</v>
      </c>
      <c r="E42" s="2">
        <f>SUM('[31]Energy Generation Smmary '!N14:O14)</f>
        <v>527000</v>
      </c>
      <c r="F42" s="2">
        <f>SUM('[31]Energy Generation Smmary '!P14:S14)</f>
        <v>1714000</v>
      </c>
    </row>
    <row r="43" spans="1:6" x14ac:dyDescent="0.3">
      <c r="A43" s="1">
        <v>41681</v>
      </c>
      <c r="B43" s="2">
        <f>SUM('[31]Energy Generation Smmary '!B15:D15)</f>
        <v>531300</v>
      </c>
      <c r="C43" s="2">
        <f>SUM('[31]Energy Generation Smmary '!E15:I15)</f>
        <v>1449900</v>
      </c>
      <c r="D43" s="2">
        <f>SUM('[31]Energy Generation Smmary '!J15:M15)</f>
        <v>947000</v>
      </c>
      <c r="E43" s="2">
        <f>SUM('[31]Energy Generation Smmary '!N15:O15)</f>
        <v>638000</v>
      </c>
      <c r="F43" s="2">
        <f>SUM('[31]Energy Generation Smmary '!P15:S15)</f>
        <v>1757000</v>
      </c>
    </row>
    <row r="44" spans="1:6" x14ac:dyDescent="0.3">
      <c r="A44" s="1">
        <v>41682</v>
      </c>
      <c r="B44" s="2">
        <f>SUM('[31]Energy Generation Smmary '!B16:D16)</f>
        <v>516600</v>
      </c>
      <c r="C44" s="2">
        <f>SUM('[31]Energy Generation Smmary '!E16:I16)</f>
        <v>1562400</v>
      </c>
      <c r="D44" s="2">
        <f>SUM('[31]Energy Generation Smmary '!J16:M16)</f>
        <v>948200</v>
      </c>
      <c r="E44" s="2">
        <f>SUM('[31]Energy Generation Smmary '!N16:O16)</f>
        <v>672000</v>
      </c>
      <c r="F44" s="2">
        <f>SUM('[31]Energy Generation Smmary '!P16:S16)</f>
        <v>1633000</v>
      </c>
    </row>
    <row r="45" spans="1:6" x14ac:dyDescent="0.3">
      <c r="A45" s="1">
        <v>41683</v>
      </c>
      <c r="B45" s="2">
        <f>SUM('[31]Energy Generation Smmary '!B17:D17)</f>
        <v>521300</v>
      </c>
      <c r="C45" s="2">
        <f>SUM('[31]Energy Generation Smmary '!E17:I17)</f>
        <v>1519900</v>
      </c>
      <c r="D45" s="2">
        <f>SUM('[31]Energy Generation Smmary '!J17:M17)</f>
        <v>956900</v>
      </c>
      <c r="E45" s="2">
        <f>SUM('[31]Energy Generation Smmary '!N17:O17)</f>
        <v>720000</v>
      </c>
      <c r="F45" s="2">
        <f>SUM('[31]Energy Generation Smmary '!P17:S17)</f>
        <v>1503000</v>
      </c>
    </row>
    <row r="46" spans="1:6" x14ac:dyDescent="0.3">
      <c r="A46" s="1">
        <v>41684</v>
      </c>
      <c r="B46" s="2">
        <f>SUM('[31]Energy Generation Smmary '!B18:D18)</f>
        <v>505000</v>
      </c>
      <c r="C46" s="2">
        <f>SUM('[31]Energy Generation Smmary '!E18:I18)</f>
        <v>1558900</v>
      </c>
      <c r="D46" s="2">
        <f>SUM('[31]Energy Generation Smmary '!J18:M18)</f>
        <v>962100</v>
      </c>
      <c r="E46" s="2">
        <f>SUM('[31]Energy Generation Smmary '!N18:O18)</f>
        <v>721000</v>
      </c>
      <c r="F46" s="2">
        <f>SUM('[31]Energy Generation Smmary '!P18:S18)</f>
        <v>1265000</v>
      </c>
    </row>
    <row r="47" spans="1:6" x14ac:dyDescent="0.3">
      <c r="A47" s="1">
        <v>41685</v>
      </c>
      <c r="B47" s="2">
        <f>SUM('[31]Energy Generation Smmary '!B19:D19)</f>
        <v>494300</v>
      </c>
      <c r="C47" s="2">
        <f>SUM('[31]Energy Generation Smmary '!E19:I19)</f>
        <v>1670900</v>
      </c>
      <c r="D47" s="2">
        <f>SUM('[31]Energy Generation Smmary '!J19:M19)</f>
        <v>945300</v>
      </c>
      <c r="E47" s="2">
        <f>SUM('[31]Energy Generation Smmary '!N19:O19)</f>
        <v>405000</v>
      </c>
      <c r="F47" s="2">
        <f>SUM('[31]Energy Generation Smmary '!P19:S19)</f>
        <v>1423000</v>
      </c>
    </row>
    <row r="48" spans="1:6" x14ac:dyDescent="0.3">
      <c r="A48" s="1">
        <v>41686</v>
      </c>
      <c r="B48" s="2">
        <f>SUM('[31]Energy Generation Smmary '!B20:D20)</f>
        <v>518800</v>
      </c>
      <c r="C48" s="2">
        <f>SUM('[31]Energy Generation Smmary '!E20:I20)</f>
        <v>1557300</v>
      </c>
      <c r="D48" s="2">
        <f>SUM('[31]Energy Generation Smmary '!J20:M20)</f>
        <v>960800</v>
      </c>
      <c r="E48" s="2">
        <f>SUM('[31]Energy Generation Smmary '!N20:O20)</f>
        <v>433000</v>
      </c>
      <c r="F48" s="2">
        <f>SUM('[31]Energy Generation Smmary '!P20:S20)</f>
        <v>1206000</v>
      </c>
    </row>
    <row r="49" spans="1:6" x14ac:dyDescent="0.3">
      <c r="A49" s="1">
        <v>41687</v>
      </c>
      <c r="B49" s="2">
        <f>SUM('[31]Energy Generation Smmary '!B21:D21)</f>
        <v>492800</v>
      </c>
      <c r="C49" s="2">
        <f>SUM('[31]Energy Generation Smmary '!E21:I21)</f>
        <v>1169600</v>
      </c>
      <c r="D49" s="2">
        <f>SUM('[31]Energy Generation Smmary '!J21:M21)</f>
        <v>950300</v>
      </c>
      <c r="E49" s="2">
        <f>SUM('[31]Energy Generation Smmary '!N21:O21)</f>
        <v>255000</v>
      </c>
      <c r="F49" s="2">
        <f>SUM('[31]Energy Generation Smmary '!P21:S21)</f>
        <v>1577000</v>
      </c>
    </row>
    <row r="50" spans="1:6" x14ac:dyDescent="0.3">
      <c r="A50" s="1">
        <v>41688</v>
      </c>
      <c r="B50" s="2">
        <f>SUM('[31]Energy Generation Smmary '!B22:D22)</f>
        <v>509000</v>
      </c>
      <c r="C50" s="2">
        <f>SUM('[31]Energy Generation Smmary '!E22:I22)</f>
        <v>1489300</v>
      </c>
      <c r="D50" s="2">
        <f>SUM('[31]Energy Generation Smmary '!J22:M22)</f>
        <v>956900</v>
      </c>
      <c r="E50" s="2">
        <f>SUM('[31]Energy Generation Smmary '!N22:O22)</f>
        <v>455000</v>
      </c>
      <c r="F50" s="2">
        <f>SUM('[31]Energy Generation Smmary '!P22:S22)</f>
        <v>1672000</v>
      </c>
    </row>
    <row r="51" spans="1:6" x14ac:dyDescent="0.3">
      <c r="A51" s="1">
        <v>41689</v>
      </c>
      <c r="B51" s="2">
        <f>SUM('[31]Energy Generation Smmary '!B23:D23)</f>
        <v>508900</v>
      </c>
      <c r="C51" s="2">
        <f>SUM('[31]Energy Generation Smmary '!E23:I23)</f>
        <v>1623800</v>
      </c>
      <c r="D51" s="2">
        <f>SUM('[31]Energy Generation Smmary '!J23:M23)</f>
        <v>961800</v>
      </c>
      <c r="E51" s="2">
        <f>SUM('[31]Energy Generation Smmary '!N23:O23)</f>
        <v>537000</v>
      </c>
      <c r="F51" s="2">
        <f>SUM('[31]Energy Generation Smmary '!P23:S23)</f>
        <v>1576000</v>
      </c>
    </row>
    <row r="52" spans="1:6" x14ac:dyDescent="0.3">
      <c r="A52" s="1">
        <v>41690</v>
      </c>
      <c r="B52" s="2">
        <f>SUM('[31]Energy Generation Smmary '!B24:D24)</f>
        <v>507700</v>
      </c>
      <c r="C52" s="2">
        <f>SUM('[31]Energy Generation Smmary '!E24:I24)</f>
        <v>1434600</v>
      </c>
      <c r="D52" s="2">
        <f>SUM('[31]Energy Generation Smmary '!J24:M24)</f>
        <v>956400</v>
      </c>
      <c r="E52" s="2">
        <f>SUM('[31]Energy Generation Smmary '!N24:O24)</f>
        <v>642000</v>
      </c>
      <c r="F52" s="2">
        <f>SUM('[31]Energy Generation Smmary '!P24:S24)</f>
        <v>1626000</v>
      </c>
    </row>
    <row r="53" spans="1:6" x14ac:dyDescent="0.3">
      <c r="A53" s="1">
        <v>41691</v>
      </c>
      <c r="B53" s="2">
        <f>SUM('[31]Energy Generation Smmary '!B25:D25)</f>
        <v>513500</v>
      </c>
      <c r="C53" s="2">
        <f>SUM('[31]Energy Generation Smmary '!E25:I25)</f>
        <v>1508900</v>
      </c>
      <c r="D53" s="2">
        <f>SUM('[31]Energy Generation Smmary '!J25:M25)</f>
        <v>952400</v>
      </c>
      <c r="E53" s="2">
        <f>SUM('[31]Energy Generation Smmary '!N25:O25)</f>
        <v>529000</v>
      </c>
      <c r="F53" s="2">
        <f>SUM('[31]Energy Generation Smmary '!P25:S25)</f>
        <v>1509000</v>
      </c>
    </row>
    <row r="54" spans="1:6" x14ac:dyDescent="0.3">
      <c r="A54" s="1">
        <v>41692</v>
      </c>
      <c r="B54" s="2">
        <f>SUM('[31]Energy Generation Smmary '!B26:D26)</f>
        <v>530200</v>
      </c>
      <c r="C54" s="2">
        <f>SUM('[31]Energy Generation Smmary '!E26:I26)</f>
        <v>1421900</v>
      </c>
      <c r="D54" s="2">
        <f>SUM('[31]Energy Generation Smmary '!J26:M26)</f>
        <v>951100</v>
      </c>
      <c r="E54" s="2">
        <f>SUM('[31]Energy Generation Smmary '!N26:O26)</f>
        <v>663000</v>
      </c>
      <c r="F54" s="2">
        <f>SUM('[31]Energy Generation Smmary '!P26:S26)</f>
        <v>1399000</v>
      </c>
    </row>
    <row r="55" spans="1:6" x14ac:dyDescent="0.3">
      <c r="A55" s="1">
        <v>41693</v>
      </c>
      <c r="B55" s="2">
        <f>SUM('[31]Energy Generation Smmary '!B27:D27)</f>
        <v>78500</v>
      </c>
      <c r="C55" s="2">
        <f>SUM('[31]Energy Generation Smmary '!E27:I27)</f>
        <v>129600</v>
      </c>
      <c r="D55" s="2">
        <f>SUM('[31]Energy Generation Smmary '!J27:M27)</f>
        <v>796700</v>
      </c>
      <c r="E55" s="2">
        <f>SUM('[31]Energy Generation Smmary '!N27:O27)</f>
        <v>999000</v>
      </c>
      <c r="F55" s="2">
        <f>SUM('[31]Energy Generation Smmary '!P27:S27)</f>
        <v>2019000</v>
      </c>
    </row>
    <row r="56" spans="1:6" x14ac:dyDescent="0.3">
      <c r="A56" s="1">
        <v>41694</v>
      </c>
      <c r="B56" s="2">
        <f>SUM('[31]Energy Generation Smmary '!B28:D28)</f>
        <v>140400</v>
      </c>
      <c r="C56" s="2">
        <f>SUM('[31]Energy Generation Smmary '!E28:I28)</f>
        <v>1495100</v>
      </c>
      <c r="D56" s="2">
        <f>SUM('[31]Energy Generation Smmary '!J28:M28)</f>
        <v>832300</v>
      </c>
      <c r="E56" s="2">
        <f>SUM('[31]Energy Generation Smmary '!N28:O28)</f>
        <v>693000</v>
      </c>
      <c r="F56" s="2">
        <f>SUM('[31]Energy Generation Smmary '!P28:S28)</f>
        <v>1524000</v>
      </c>
    </row>
    <row r="57" spans="1:6" x14ac:dyDescent="0.3">
      <c r="A57" s="1">
        <v>41695</v>
      </c>
      <c r="B57" s="2">
        <f>SUM('[31]Energy Generation Smmary '!B29:D29)</f>
        <v>488600</v>
      </c>
      <c r="C57" s="2">
        <f>SUM('[31]Energy Generation Smmary '!E29:I29)</f>
        <v>1503300</v>
      </c>
      <c r="D57" s="2">
        <f>SUM('[31]Energy Generation Smmary '!J29:M29)</f>
        <v>945800</v>
      </c>
      <c r="E57" s="2">
        <f>SUM('[31]Energy Generation Smmary '!N29:O29)</f>
        <v>712000</v>
      </c>
      <c r="F57" s="2">
        <f>SUM('[31]Energy Generation Smmary '!P29:S29)</f>
        <v>1359000</v>
      </c>
    </row>
    <row r="58" spans="1:6" x14ac:dyDescent="0.3">
      <c r="A58" s="1">
        <v>41696</v>
      </c>
      <c r="B58" s="2">
        <f>SUM('[31]Energy Generation Smmary '!B30:D30)</f>
        <v>499900</v>
      </c>
      <c r="C58" s="2">
        <f>SUM('[31]Energy Generation Smmary '!E30:I30)</f>
        <v>1507200</v>
      </c>
      <c r="D58" s="2">
        <f>SUM('[31]Energy Generation Smmary '!J30:M30)</f>
        <v>931400</v>
      </c>
      <c r="E58" s="2">
        <f>SUM('[31]Energy Generation Smmary '!N30:O30)</f>
        <v>670000</v>
      </c>
      <c r="F58" s="2">
        <f>SUM('[31]Energy Generation Smmary '!P30:S30)</f>
        <v>1390000</v>
      </c>
    </row>
    <row r="59" spans="1:6" x14ac:dyDescent="0.3">
      <c r="A59" s="1">
        <v>41697</v>
      </c>
      <c r="B59" s="2">
        <f>SUM('[31]Energy Generation Smmary '!B31:D31)</f>
        <v>526700</v>
      </c>
      <c r="C59" s="2">
        <f>SUM('[31]Energy Generation Smmary '!E31:I31)</f>
        <v>1547800</v>
      </c>
      <c r="D59" s="2">
        <f>SUM('[31]Energy Generation Smmary '!J31:M31)</f>
        <v>960600</v>
      </c>
      <c r="E59" s="2">
        <f>SUM('[31]Energy Generation Smmary '!N31:O31)</f>
        <v>758000</v>
      </c>
      <c r="F59" s="2">
        <f>SUM('[31]Energy Generation Smmary '!P31:S31)</f>
        <v>1264000</v>
      </c>
    </row>
    <row r="60" spans="1:6" x14ac:dyDescent="0.3">
      <c r="A60" s="1">
        <v>41698</v>
      </c>
      <c r="B60" s="2">
        <f>SUM('[31]Energy Generation Smmary '!B32:D32)</f>
        <v>526700</v>
      </c>
      <c r="C60" s="2">
        <f>SUM('[31]Energy Generation Smmary '!E32:I32)</f>
        <v>1526000</v>
      </c>
      <c r="D60" s="2">
        <f>SUM('[31]Energy Generation Smmary '!J32:M32)</f>
        <v>949600</v>
      </c>
      <c r="E60" s="2">
        <f>SUM('[31]Energy Generation Smmary '!N32:O32)</f>
        <v>590000</v>
      </c>
      <c r="F60" s="2">
        <f>SUM('[31]Energy Generation Smmary '!P32:S32)</f>
        <v>1542000</v>
      </c>
    </row>
    <row r="61" spans="1:6" x14ac:dyDescent="0.3">
      <c r="A61" s="1">
        <v>41699</v>
      </c>
      <c r="B61" s="2">
        <f>SUM('[32]Energy Generation Smmary '!B5:D5)</f>
        <v>513000</v>
      </c>
      <c r="C61" s="2">
        <f>SUM('[32]Energy Generation Smmary '!E5:I5)</f>
        <v>1483700</v>
      </c>
      <c r="D61" s="2">
        <f>SUM('[32]Energy Generation Smmary '!J5:M5)</f>
        <v>949200</v>
      </c>
      <c r="E61" s="2">
        <f>SUM('[32]Energy Generation Smmary '!N5:O5)</f>
        <v>586000</v>
      </c>
      <c r="F61" s="2">
        <f>SUM('[32]Energy Generation Smmary '!P5:S5)</f>
        <v>1414000</v>
      </c>
    </row>
    <row r="62" spans="1:6" x14ac:dyDescent="0.3">
      <c r="A62" s="1">
        <v>41700</v>
      </c>
      <c r="B62" s="2">
        <f>SUM('[32]Energy Generation Smmary '!B6:D6)</f>
        <v>496200</v>
      </c>
      <c r="C62" s="2">
        <f>SUM('[32]Energy Generation Smmary '!E6:I6)</f>
        <v>1479800</v>
      </c>
      <c r="D62" s="2">
        <f>SUM('[32]Energy Generation Smmary '!J6:M6)</f>
        <v>854000</v>
      </c>
      <c r="E62" s="2">
        <f>SUM('[32]Energy Generation Smmary '!N6:O6)</f>
        <v>256000</v>
      </c>
      <c r="F62" s="2">
        <f>SUM('[32]Energy Generation Smmary '!P6:S6)</f>
        <v>1194000</v>
      </c>
    </row>
    <row r="63" spans="1:6" x14ac:dyDescent="0.3">
      <c r="A63" s="1">
        <v>41701</v>
      </c>
      <c r="B63" s="2">
        <f>SUM('[32]Energy Generation Smmary '!B7:D7)</f>
        <v>517000</v>
      </c>
      <c r="C63" s="2">
        <f>SUM('[32]Energy Generation Smmary '!E7:I7)</f>
        <v>1541600</v>
      </c>
      <c r="D63" s="2">
        <f>SUM('[32]Energy Generation Smmary '!J7:M7)</f>
        <v>946500</v>
      </c>
      <c r="E63" s="2">
        <f>SUM('[32]Energy Generation Smmary '!N7:O7)</f>
        <v>260000</v>
      </c>
      <c r="F63" s="2">
        <f>SUM('[32]Energy Generation Smmary '!P7:S7)</f>
        <v>1301000</v>
      </c>
    </row>
    <row r="64" spans="1:6" x14ac:dyDescent="0.3">
      <c r="A64" s="1">
        <v>41702</v>
      </c>
      <c r="B64" s="2">
        <f>SUM('[32]Energy Generation Smmary '!B8:D8)</f>
        <v>518700</v>
      </c>
      <c r="C64" s="2">
        <f>SUM('[32]Energy Generation Smmary '!E8:I8)</f>
        <v>1521900</v>
      </c>
      <c r="D64" s="2">
        <f>SUM('[32]Energy Generation Smmary '!J8:M8)</f>
        <v>851700</v>
      </c>
      <c r="E64" s="2">
        <f>SUM('[32]Energy Generation Smmary '!N8:O8)</f>
        <v>663400</v>
      </c>
      <c r="F64" s="2">
        <f>SUM('[32]Energy Generation Smmary '!P8:S8)</f>
        <v>1347000</v>
      </c>
    </row>
    <row r="65" spans="1:6" x14ac:dyDescent="0.3">
      <c r="A65" s="1">
        <v>41703</v>
      </c>
      <c r="B65" s="2">
        <f>SUM('[32]Energy Generation Smmary '!B9:D9)</f>
        <v>515900</v>
      </c>
      <c r="C65" s="2">
        <f>SUM('[32]Energy Generation Smmary '!E9:I9)</f>
        <v>2018200</v>
      </c>
      <c r="D65" s="2">
        <f>SUM('[32]Energy Generation Smmary '!J9:M9)</f>
        <v>930100</v>
      </c>
      <c r="E65" s="2">
        <f>SUM('[32]Energy Generation Smmary '!N9:O9)</f>
        <v>597000</v>
      </c>
      <c r="F65" s="2">
        <f>SUM('[32]Energy Generation Smmary '!P9:S9)</f>
        <v>1418000</v>
      </c>
    </row>
    <row r="66" spans="1:6" x14ac:dyDescent="0.3">
      <c r="A66" s="1">
        <v>41704</v>
      </c>
      <c r="B66" s="2">
        <f>SUM('[32]Energy Generation Smmary '!B10:D10)</f>
        <v>518100</v>
      </c>
      <c r="C66" s="2">
        <f>SUM('[32]Energy Generation Smmary '!E10:I10)</f>
        <v>1717000</v>
      </c>
      <c r="D66" s="2">
        <f>SUM('[32]Energy Generation Smmary '!J10:M10)</f>
        <v>938500</v>
      </c>
      <c r="E66" s="2">
        <f>SUM('[32]Energy Generation Smmary '!N10:O10)</f>
        <v>806000</v>
      </c>
      <c r="F66" s="2">
        <f>SUM('[32]Energy Generation Smmary '!P10:S10)</f>
        <v>1372000</v>
      </c>
    </row>
    <row r="67" spans="1:6" x14ac:dyDescent="0.3">
      <c r="A67" s="1">
        <v>41705</v>
      </c>
      <c r="B67" s="2">
        <f>SUM('[32]Energy Generation Smmary '!B11:D11)</f>
        <v>512700</v>
      </c>
      <c r="C67" s="2">
        <f>SUM('[32]Energy Generation Smmary '!E11:I11)</f>
        <v>1618600</v>
      </c>
      <c r="D67" s="2">
        <f>SUM('[32]Energy Generation Smmary '!J11:M11)</f>
        <v>952800</v>
      </c>
      <c r="E67" s="2">
        <f>SUM('[32]Energy Generation Smmary '!N11:O11)</f>
        <v>696000</v>
      </c>
      <c r="F67" s="2">
        <f>SUM('[32]Energy Generation Smmary '!P11:S11)</f>
        <v>1482000</v>
      </c>
    </row>
    <row r="68" spans="1:6" x14ac:dyDescent="0.3">
      <c r="A68" s="1">
        <v>41706</v>
      </c>
      <c r="B68" s="2">
        <f>SUM('[32]Energy Generation Smmary '!B12:D12)</f>
        <v>506800</v>
      </c>
      <c r="C68" s="2">
        <f>SUM('[32]Energy Generation Smmary '!E12:I12)</f>
        <v>1542500</v>
      </c>
      <c r="D68" s="2">
        <f>SUM('[32]Energy Generation Smmary '!J12:M12)</f>
        <v>953500</v>
      </c>
      <c r="E68" s="2">
        <f>SUM('[32]Energy Generation Smmary '!N12:O12)</f>
        <v>789000</v>
      </c>
      <c r="F68" s="2">
        <f>SUM('[32]Energy Generation Smmary '!P12:S12)</f>
        <v>1341000</v>
      </c>
    </row>
    <row r="69" spans="1:6" x14ac:dyDescent="0.3">
      <c r="A69" s="1">
        <v>41707</v>
      </c>
      <c r="B69" s="2">
        <f>SUM('[32]Energy Generation Smmary '!B13:D13)</f>
        <v>399600</v>
      </c>
      <c r="C69" s="2">
        <f>SUM('[32]Energy Generation Smmary '!E13:I13)</f>
        <v>1405500</v>
      </c>
      <c r="D69" s="2">
        <f>SUM('[32]Energy Generation Smmary '!J13:M13)</f>
        <v>950000</v>
      </c>
      <c r="E69" s="2">
        <f>SUM('[32]Energy Generation Smmary '!N13:O13)</f>
        <v>371000</v>
      </c>
      <c r="F69" s="2">
        <f>SUM('[32]Energy Generation Smmary '!P13:S13)</f>
        <v>1099000</v>
      </c>
    </row>
    <row r="70" spans="1:6" x14ac:dyDescent="0.3">
      <c r="A70" s="1">
        <v>41708</v>
      </c>
      <c r="B70" s="2">
        <f>SUM('[32]Energy Generation Smmary '!B14:D14)</f>
        <v>508400</v>
      </c>
      <c r="C70" s="2">
        <f>SUM('[32]Energy Generation Smmary '!E14:I14)</f>
        <v>1541400</v>
      </c>
      <c r="D70" s="2">
        <f>SUM('[32]Energy Generation Smmary '!J14:M14)</f>
        <v>935000</v>
      </c>
      <c r="E70" s="2">
        <f>SUM('[32]Energy Generation Smmary '!N14:O14)</f>
        <v>648000</v>
      </c>
      <c r="F70" s="2">
        <f>SUM('[32]Energy Generation Smmary '!P14:S14)</f>
        <v>1527000</v>
      </c>
    </row>
    <row r="71" spans="1:6" x14ac:dyDescent="0.3">
      <c r="A71" s="1">
        <v>41709</v>
      </c>
      <c r="B71" s="2">
        <f>SUM('[32]Energy Generation Smmary '!B15:D15)</f>
        <v>537300</v>
      </c>
      <c r="C71" s="2">
        <f>SUM('[32]Energy Generation Smmary '!E15:I15)</f>
        <v>1516100</v>
      </c>
      <c r="D71" s="2">
        <f>SUM('[32]Energy Generation Smmary '!J15:M15)</f>
        <v>950000</v>
      </c>
      <c r="E71" s="2">
        <f>SUM('[32]Energy Generation Smmary '!N15:O15)</f>
        <v>689000</v>
      </c>
      <c r="F71" s="2">
        <f>SUM('[32]Energy Generation Smmary '!P15:S15)</f>
        <v>1648000</v>
      </c>
    </row>
    <row r="72" spans="1:6" x14ac:dyDescent="0.3">
      <c r="A72" s="1">
        <v>41710</v>
      </c>
      <c r="B72" s="2">
        <f>SUM('[32]Energy Generation Smmary '!B16:D16)</f>
        <v>517300</v>
      </c>
      <c r="C72" s="2">
        <f>SUM('[32]Energy Generation Smmary '!E16:I16)</f>
        <v>1410800</v>
      </c>
      <c r="D72" s="2">
        <f>SUM('[32]Energy Generation Smmary '!J16:M16)</f>
        <v>940850</v>
      </c>
      <c r="E72" s="2">
        <f>SUM('[32]Energy Generation Smmary '!N16:O16)</f>
        <v>864000</v>
      </c>
      <c r="F72" s="2">
        <f>SUM('[32]Energy Generation Smmary '!P16:S16)</f>
        <v>1679000</v>
      </c>
    </row>
    <row r="73" spans="1:6" x14ac:dyDescent="0.3">
      <c r="A73" s="1">
        <v>41711</v>
      </c>
      <c r="B73" s="2">
        <f>SUM('[32]Energy Generation Smmary '!B17:D17)</f>
        <v>531600</v>
      </c>
      <c r="C73" s="2">
        <f>SUM('[32]Energy Generation Smmary '!E17:I17)</f>
        <v>1417500</v>
      </c>
      <c r="D73" s="2">
        <f>SUM('[32]Energy Generation Smmary '!J17:M17)</f>
        <v>938400</v>
      </c>
      <c r="E73" s="2">
        <f>SUM('[32]Energy Generation Smmary '!N17:O17)</f>
        <v>767000</v>
      </c>
      <c r="F73" s="2">
        <f>SUM('[32]Energy Generation Smmary '!P17:S17)</f>
        <v>1592000</v>
      </c>
    </row>
    <row r="74" spans="1:6" x14ac:dyDescent="0.3">
      <c r="A74" s="1">
        <v>41712</v>
      </c>
      <c r="B74" s="2">
        <f>SUM('[32]Energy Generation Smmary '!B18:D18)</f>
        <v>502400</v>
      </c>
      <c r="C74" s="2">
        <f>SUM('[32]Energy Generation Smmary '!E18:I18)</f>
        <v>1466800</v>
      </c>
      <c r="D74" s="2">
        <f>SUM('[32]Energy Generation Smmary '!J18:M18)</f>
        <v>919500</v>
      </c>
      <c r="E74" s="2">
        <f>SUM('[32]Energy Generation Smmary '!N18:O18)</f>
        <v>629000</v>
      </c>
      <c r="F74" s="2">
        <f>SUM('[32]Energy Generation Smmary '!P18:S18)</f>
        <v>1560000</v>
      </c>
    </row>
    <row r="75" spans="1:6" x14ac:dyDescent="0.3">
      <c r="A75" s="1">
        <v>41713</v>
      </c>
      <c r="B75" s="2">
        <f>SUM('[32]Energy Generation Smmary '!B19:D19)</f>
        <v>497600</v>
      </c>
      <c r="C75" s="2">
        <f>SUM('[32]Energy Generation Smmary '!E19:I19)</f>
        <v>1560200</v>
      </c>
      <c r="D75" s="2">
        <f>SUM('[32]Energy Generation Smmary '!J19:M19)</f>
        <v>741900</v>
      </c>
      <c r="E75" s="2">
        <f>SUM('[32]Energy Generation Smmary '!N19:O19)</f>
        <v>637000</v>
      </c>
      <c r="F75" s="2">
        <f>SUM('[32]Energy Generation Smmary '!P19:S19)</f>
        <v>1705000</v>
      </c>
    </row>
    <row r="76" spans="1:6" x14ac:dyDescent="0.3">
      <c r="A76" s="1">
        <v>41714</v>
      </c>
      <c r="B76" s="2">
        <f>SUM('[32]Energy Generation Smmary '!B20:D20)</f>
        <v>484600</v>
      </c>
      <c r="C76" s="2">
        <f>SUM('[32]Energy Generation Smmary '!E20:I20)</f>
        <v>1598700</v>
      </c>
      <c r="D76" s="2">
        <f>SUM('[32]Energy Generation Smmary '!J20:M20)</f>
        <v>719800</v>
      </c>
      <c r="E76" s="2">
        <f>SUM('[32]Energy Generation Smmary '!N20:O20)</f>
        <v>607000</v>
      </c>
      <c r="F76" s="2">
        <f>SUM('[32]Energy Generation Smmary '!P20:S20)</f>
        <v>1405000</v>
      </c>
    </row>
    <row r="77" spans="1:6" x14ac:dyDescent="0.3">
      <c r="A77" s="1">
        <v>41715</v>
      </c>
      <c r="B77" s="2">
        <f>SUM('[32]Energy Generation Smmary '!B21:D21)</f>
        <v>516700</v>
      </c>
      <c r="C77" s="2">
        <f>SUM('[32]Energy Generation Smmary '!E21:I21)</f>
        <v>1464100</v>
      </c>
      <c r="D77" s="2">
        <f>SUM('[32]Energy Generation Smmary '!J21:M21)</f>
        <v>928700</v>
      </c>
      <c r="E77" s="2">
        <f>SUM('[32]Energy Generation Smmary '!N21:O21)</f>
        <v>419000</v>
      </c>
      <c r="F77" s="2">
        <f>SUM('[32]Energy Generation Smmary '!P21:S21)</f>
        <v>1515000</v>
      </c>
    </row>
    <row r="78" spans="1:6" x14ac:dyDescent="0.3">
      <c r="A78" s="1">
        <v>41716</v>
      </c>
      <c r="B78" s="2">
        <f>SUM('[32]Energy Generation Smmary '!B22:D22)</f>
        <v>494600</v>
      </c>
      <c r="C78" s="2">
        <f>SUM('[32]Energy Generation Smmary '!E22:I22)</f>
        <v>1520900</v>
      </c>
      <c r="D78" s="2">
        <f>SUM('[32]Energy Generation Smmary '!J22:M22)</f>
        <v>939000</v>
      </c>
      <c r="E78" s="2">
        <f>SUM('[32]Energy Generation Smmary '!N22:O22)</f>
        <v>388000</v>
      </c>
      <c r="F78" s="2">
        <f>SUM('[32]Energy Generation Smmary '!P22:S22)</f>
        <v>1573000</v>
      </c>
    </row>
    <row r="79" spans="1:6" x14ac:dyDescent="0.3">
      <c r="A79" s="1">
        <v>41717</v>
      </c>
      <c r="B79" s="2">
        <f>SUM('[32]Energy Generation Smmary '!B23:D23)</f>
        <v>521800</v>
      </c>
      <c r="C79" s="2">
        <f>SUM('[32]Energy Generation Smmary '!E23:I23)</f>
        <v>1544700</v>
      </c>
      <c r="D79" s="2">
        <f>SUM('[32]Energy Generation Smmary '!J23:M23)</f>
        <v>957900</v>
      </c>
      <c r="E79" s="2">
        <f>SUM('[32]Energy Generation Smmary '!N23:O23)</f>
        <v>845000</v>
      </c>
      <c r="F79" s="2">
        <f>SUM('[32]Energy Generation Smmary '!P23:S23)</f>
        <v>1528000</v>
      </c>
    </row>
    <row r="80" spans="1:6" x14ac:dyDescent="0.3">
      <c r="A80" s="1">
        <v>41718</v>
      </c>
      <c r="B80" s="2">
        <f>SUM('[32]Energy Generation Smmary '!B24:D24)</f>
        <v>332600</v>
      </c>
      <c r="C80" s="2">
        <f>SUM('[32]Energy Generation Smmary '!E24:I24)</f>
        <v>1822900</v>
      </c>
      <c r="D80" s="2">
        <f>SUM('[32]Energy Generation Smmary '!J24:M24)</f>
        <v>956700</v>
      </c>
      <c r="E80" s="2">
        <f>SUM('[32]Energy Generation Smmary '!N24:O24)</f>
        <v>878000</v>
      </c>
      <c r="F80" s="2">
        <f>SUM('[32]Energy Generation Smmary '!P24:S24)</f>
        <v>1633000</v>
      </c>
    </row>
    <row r="81" spans="1:6" x14ac:dyDescent="0.3">
      <c r="A81" s="1">
        <v>41719</v>
      </c>
      <c r="B81" s="2">
        <f>SUM('[32]Energy Generation Smmary '!B25:D25)</f>
        <v>508000</v>
      </c>
      <c r="C81" s="2">
        <f>SUM('[32]Energy Generation Smmary '!E25:I25)</f>
        <v>1546700</v>
      </c>
      <c r="D81" s="2">
        <f>SUM('[32]Energy Generation Smmary '!J25:M25)</f>
        <v>954300</v>
      </c>
      <c r="E81" s="2">
        <f>SUM('[32]Energy Generation Smmary '!N25:O25)</f>
        <v>802000</v>
      </c>
      <c r="F81" s="2">
        <f>SUM('[32]Energy Generation Smmary '!P25:S25)</f>
        <v>1600000</v>
      </c>
    </row>
    <row r="82" spans="1:6" x14ac:dyDescent="0.3">
      <c r="A82" s="1">
        <v>41720</v>
      </c>
      <c r="B82" s="2">
        <f>SUM('[32]Energy Generation Smmary '!B26:D26)</f>
        <v>479200</v>
      </c>
      <c r="C82" s="2">
        <f>SUM('[32]Energy Generation Smmary '!E26:I26)</f>
        <v>1717500</v>
      </c>
      <c r="D82" s="2">
        <f>SUM('[32]Energy Generation Smmary '!J26:M26)</f>
        <v>942800</v>
      </c>
      <c r="E82" s="2">
        <f>SUM('[32]Energy Generation Smmary '!N26:O26)</f>
        <v>583000</v>
      </c>
      <c r="F82" s="2">
        <f>SUM('[32]Energy Generation Smmary '!P26:S26)</f>
        <v>1568000</v>
      </c>
    </row>
    <row r="83" spans="1:6" x14ac:dyDescent="0.3">
      <c r="A83" s="1">
        <v>41721</v>
      </c>
      <c r="B83" s="2">
        <f>SUM('[32]Energy Generation Smmary '!B27:D27)</f>
        <v>495200</v>
      </c>
      <c r="C83" s="2">
        <f>SUM('[32]Energy Generation Smmary '!E27:I27)</f>
        <v>1474400</v>
      </c>
      <c r="D83" s="2">
        <f>SUM('[32]Energy Generation Smmary '!J27:M27)</f>
        <v>958100</v>
      </c>
      <c r="E83" s="2">
        <f>SUM('[32]Energy Generation Smmary '!N27:O27)</f>
        <v>230000</v>
      </c>
      <c r="F83" s="2">
        <f>SUM('[32]Energy Generation Smmary '!P27:S27)</f>
        <v>1258000</v>
      </c>
    </row>
    <row r="84" spans="1:6" x14ac:dyDescent="0.3">
      <c r="A84" s="1">
        <v>41722</v>
      </c>
      <c r="B84" s="2">
        <f>SUM('[32]Energy Generation Smmary '!B28:D28)</f>
        <v>504300</v>
      </c>
      <c r="C84" s="2">
        <f>SUM('[32]Energy Generation Smmary '!E28:I28)</f>
        <v>1559600</v>
      </c>
      <c r="D84" s="2">
        <f>SUM('[32]Energy Generation Smmary '!J28:M28)</f>
        <v>954400</v>
      </c>
      <c r="E84" s="2">
        <f>SUM('[32]Energy Generation Smmary '!N28:O28)</f>
        <v>688000</v>
      </c>
      <c r="F84" s="2">
        <f>SUM('[32]Energy Generation Smmary '!P28:S28)</f>
        <v>1478000</v>
      </c>
    </row>
    <row r="85" spans="1:6" x14ac:dyDescent="0.3">
      <c r="A85" s="1">
        <v>41723</v>
      </c>
      <c r="B85" s="2">
        <f>SUM('[32]Energy Generation Smmary '!B29:D29)</f>
        <v>500500</v>
      </c>
      <c r="C85" s="2">
        <f>SUM('[32]Energy Generation Smmary '!E29:I29)</f>
        <v>1717200</v>
      </c>
      <c r="D85" s="2">
        <f>SUM('[32]Energy Generation Smmary '!J29:M29)</f>
        <v>944500</v>
      </c>
      <c r="E85" s="2">
        <f>SUM('[32]Energy Generation Smmary '!N29:O29)</f>
        <v>838000</v>
      </c>
      <c r="F85" s="2">
        <f>SUM('[32]Energy Generation Smmary '!P29:S29)</f>
        <v>1289000</v>
      </c>
    </row>
    <row r="86" spans="1:6" x14ac:dyDescent="0.3">
      <c r="A86" s="1">
        <v>41724</v>
      </c>
      <c r="B86" s="2">
        <f>SUM('[32]Energy Generation Smmary '!B30:D30)</f>
        <v>476800</v>
      </c>
      <c r="C86" s="2">
        <f>SUM('[32]Energy Generation Smmary '!E30:I30)</f>
        <v>1687600</v>
      </c>
      <c r="D86" s="2">
        <f>SUM('[32]Energy Generation Smmary '!J30:M30)</f>
        <v>951300</v>
      </c>
      <c r="E86" s="2">
        <f>SUM('[32]Energy Generation Smmary '!N30:O30)</f>
        <v>791000</v>
      </c>
      <c r="F86" s="2">
        <f>SUM('[32]Energy Generation Smmary '!P30:S30)</f>
        <v>1321000</v>
      </c>
    </row>
    <row r="87" spans="1:6" x14ac:dyDescent="0.3">
      <c r="A87" s="1">
        <v>41725</v>
      </c>
      <c r="B87" s="2">
        <f>SUM('[32]Energy Generation Smmary '!B31:D31)</f>
        <v>534300</v>
      </c>
      <c r="C87" s="2">
        <f>SUM('[32]Energy Generation Smmary '!E31:I31)</f>
        <v>1665700</v>
      </c>
      <c r="D87" s="2">
        <f>SUM('[32]Energy Generation Smmary '!J31:M31)</f>
        <v>927200</v>
      </c>
      <c r="E87" s="2">
        <f>SUM('[32]Energy Generation Smmary '!N31:O31)</f>
        <v>651000</v>
      </c>
      <c r="F87" s="2">
        <f>SUM('[32]Energy Generation Smmary '!P31:S31)</f>
        <v>1407000</v>
      </c>
    </row>
    <row r="88" spans="1:6" x14ac:dyDescent="0.3">
      <c r="A88" s="1">
        <v>41726</v>
      </c>
      <c r="B88" s="2">
        <f>SUM('[32]Energy Generation Smmary '!B32:D32)</f>
        <v>514300</v>
      </c>
      <c r="C88" s="2">
        <f>SUM('[32]Energy Generation Smmary '!E32:I32)</f>
        <v>1659900</v>
      </c>
      <c r="D88" s="2">
        <f>SUM('[32]Energy Generation Smmary '!J32:M32)</f>
        <v>951200</v>
      </c>
      <c r="E88" s="2">
        <f>SUM('[32]Energy Generation Smmary '!N32:O32)</f>
        <v>715000</v>
      </c>
      <c r="F88" s="2">
        <f>SUM('[32]Energy Generation Smmary '!P32:S32)</f>
        <v>1436000</v>
      </c>
    </row>
    <row r="89" spans="1:6" x14ac:dyDescent="0.3">
      <c r="A89" s="1">
        <v>41727</v>
      </c>
      <c r="B89" s="2">
        <f>SUM('[32]Energy Generation Smmary '!B33:D33)</f>
        <v>511000</v>
      </c>
      <c r="C89" s="2">
        <f>SUM('[32]Energy Generation Smmary '!E33:I33)</f>
        <v>1578000</v>
      </c>
      <c r="D89" s="2">
        <f>SUM('[32]Energy Generation Smmary '!J33:M33)</f>
        <v>949700</v>
      </c>
      <c r="E89" s="2">
        <f>SUM('[32]Energy Generation Smmary '!N33:O33)</f>
        <v>622000</v>
      </c>
      <c r="F89" s="2">
        <f>SUM('[32]Energy Generation Smmary '!P33:S33)</f>
        <v>1320000</v>
      </c>
    </row>
    <row r="90" spans="1:6" x14ac:dyDescent="0.3">
      <c r="A90" s="1">
        <v>41728</v>
      </c>
      <c r="B90" s="2">
        <f>SUM('[32]Energy Generation Smmary '!B34:D34)</f>
        <v>540700</v>
      </c>
      <c r="C90" s="2">
        <f>SUM('[32]Energy Generation Smmary '!E34:I34)</f>
        <v>1524800</v>
      </c>
      <c r="D90" s="2">
        <f>SUM('[32]Energy Generation Smmary '!J34:M34)</f>
        <v>953500</v>
      </c>
      <c r="E90" s="2">
        <f>SUM('[32]Energy Generation Smmary '!N34:O34)</f>
        <v>314000</v>
      </c>
      <c r="F90" s="2">
        <f>SUM('[32]Energy Generation Smmary '!P34:S34)</f>
        <v>1302000</v>
      </c>
    </row>
    <row r="91" spans="1:6" x14ac:dyDescent="0.3">
      <c r="A91" s="1">
        <v>41729</v>
      </c>
      <c r="B91" s="2">
        <f>SUM('[32]Energy Generation Smmary '!B35:D35)</f>
        <v>379700</v>
      </c>
      <c r="C91" s="2">
        <f>SUM('[32]Energy Generation Smmary '!E35:I35)</f>
        <v>1550000</v>
      </c>
      <c r="D91" s="2">
        <f>SUM('[32]Energy Generation Smmary '!J35:M35)</f>
        <v>939200</v>
      </c>
      <c r="E91" s="2">
        <f>SUM('[32]Energy Generation Smmary '!N35:O35)</f>
        <v>591000</v>
      </c>
      <c r="F91" s="2">
        <f>SUM('[32]Energy Generation Smmary '!P35:S35)</f>
        <v>1545000</v>
      </c>
    </row>
    <row r="92" spans="1:6" x14ac:dyDescent="0.3">
      <c r="A92" s="1">
        <v>41730</v>
      </c>
      <c r="B92" s="2">
        <f>SUM('[33]Energy Generation Smmary '!B5:D5)</f>
        <v>501500</v>
      </c>
      <c r="C92" s="2">
        <f>SUM('[33]Energy Generation Smmary '!E5:I5)</f>
        <v>1639900</v>
      </c>
      <c r="D92" s="2">
        <f>SUM('[33]Energy Generation Smmary '!J5:M5)</f>
        <v>950400</v>
      </c>
      <c r="E92" s="2">
        <f>SUM('[33]Energy Generation Smmary '!N5:O5)</f>
        <v>757000</v>
      </c>
      <c r="F92" s="2">
        <f>SUM('[33]Energy Generation Smmary '!P5:S5)</f>
        <v>1715000</v>
      </c>
    </row>
    <row r="93" spans="1:6" x14ac:dyDescent="0.3">
      <c r="A93" s="1">
        <v>41731</v>
      </c>
      <c r="B93" s="2">
        <f>SUM('[33]Energy Generation Smmary '!B6:D6)</f>
        <v>509400</v>
      </c>
      <c r="C93" s="2">
        <f>SUM('[33]Energy Generation Smmary '!E6:I6)</f>
        <v>1767800</v>
      </c>
      <c r="D93" s="2">
        <f>SUM('[33]Energy Generation Smmary '!J6:M6)</f>
        <v>942900</v>
      </c>
      <c r="E93" s="2">
        <f>SUM('[33]Energy Generation Smmary '!N6:O6)</f>
        <v>827000</v>
      </c>
      <c r="F93" s="2">
        <f>SUM('[33]Energy Generation Smmary '!P6:S6)</f>
        <v>1484000</v>
      </c>
    </row>
    <row r="94" spans="1:6" x14ac:dyDescent="0.3">
      <c r="A94" s="1">
        <v>41732</v>
      </c>
      <c r="B94" s="2">
        <f>SUM('[33]Energy Generation Smmary '!B7:D7)</f>
        <v>558400</v>
      </c>
      <c r="C94" s="2">
        <f>SUM('[33]Energy Generation Smmary '!E7:I7)</f>
        <v>1714400</v>
      </c>
      <c r="D94" s="2">
        <f>SUM('[33]Energy Generation Smmary '!J7:M7)</f>
        <v>905900</v>
      </c>
      <c r="E94" s="2">
        <f>SUM('[33]Energy Generation Smmary '!N7:O7)</f>
        <v>850000</v>
      </c>
      <c r="F94" s="2">
        <f>SUM('[33]Energy Generation Smmary '!P7:S7)</f>
        <v>1574000</v>
      </c>
    </row>
    <row r="95" spans="1:6" x14ac:dyDescent="0.3">
      <c r="A95" s="1">
        <v>41733</v>
      </c>
      <c r="B95" s="2">
        <f>SUM('[33]Energy Generation Smmary '!B8:D8)</f>
        <v>540300</v>
      </c>
      <c r="C95" s="2">
        <f>SUM('[33]Energy Generation Smmary '!E8:I8)</f>
        <v>1771800</v>
      </c>
      <c r="D95" s="2">
        <f>SUM('[33]Energy Generation Smmary '!J8:M8)</f>
        <v>938200</v>
      </c>
      <c r="E95" s="2">
        <f>SUM('[33]Energy Generation Smmary '!N8:O8)</f>
        <v>526000</v>
      </c>
      <c r="F95" s="2">
        <f>SUM('[33]Energy Generation Smmary '!P8:S8)</f>
        <v>1816000</v>
      </c>
    </row>
    <row r="96" spans="1:6" x14ac:dyDescent="0.3">
      <c r="A96" s="1">
        <v>41734</v>
      </c>
      <c r="B96" s="2">
        <f>SUM('[33]Energy Generation Smmary '!B9:D9)</f>
        <v>520600</v>
      </c>
      <c r="C96" s="2">
        <f>SUM('[33]Energy Generation Smmary '!E9:I9)</f>
        <v>1159000</v>
      </c>
      <c r="D96" s="2">
        <f>SUM('[33]Energy Generation Smmary '!J9:M9)</f>
        <v>924800</v>
      </c>
      <c r="E96" s="2">
        <f>SUM('[33]Energy Generation Smmary '!N9:O9)</f>
        <v>780000</v>
      </c>
      <c r="F96" s="2">
        <f>SUM('[33]Energy Generation Smmary '!P9:S9)</f>
        <v>1632000</v>
      </c>
    </row>
    <row r="97" spans="1:6" x14ac:dyDescent="0.3">
      <c r="A97" s="1">
        <v>41735</v>
      </c>
      <c r="B97" s="2">
        <f>SUM('[33]Energy Generation Smmary '!B10:D10)</f>
        <v>494800</v>
      </c>
      <c r="C97" s="2">
        <f>SUM('[33]Energy Generation Smmary '!E10:I10)</f>
        <v>1049400</v>
      </c>
      <c r="D97" s="2">
        <f>SUM('[33]Energy Generation Smmary '!J10:M10)</f>
        <v>949500</v>
      </c>
      <c r="E97" s="2">
        <f>SUM('[33]Energy Generation Smmary '!N10:O10)</f>
        <v>674000</v>
      </c>
      <c r="F97" s="2">
        <f>SUM('[33]Energy Generation Smmary '!P10:S10)</f>
        <v>1110200</v>
      </c>
    </row>
    <row r="98" spans="1:6" x14ac:dyDescent="0.3">
      <c r="A98" s="1">
        <v>41736</v>
      </c>
      <c r="B98" s="2">
        <f>SUM('[33]Energy Generation Smmary '!B11:D11)</f>
        <v>532000</v>
      </c>
      <c r="C98" s="2">
        <f>SUM('[33]Energy Generation Smmary '!E11:I11)</f>
        <v>1434600</v>
      </c>
      <c r="D98" s="2">
        <f>SUM('[33]Energy Generation Smmary '!J11:M11)</f>
        <v>950000</v>
      </c>
      <c r="E98" s="2">
        <f>SUM('[33]Energy Generation Smmary '!N11:O11)</f>
        <v>728000</v>
      </c>
      <c r="F98" s="2">
        <f>SUM('[33]Energy Generation Smmary '!P11:S11)</f>
        <v>1602000</v>
      </c>
    </row>
    <row r="99" spans="1:6" x14ac:dyDescent="0.3">
      <c r="A99" s="1">
        <v>41737</v>
      </c>
      <c r="B99" s="2">
        <f>SUM('[33]Energy Generation Smmary '!B12:D12)</f>
        <v>550100</v>
      </c>
      <c r="C99" s="2">
        <f>SUM('[33]Energy Generation Smmary '!E12:I12)</f>
        <v>1506500</v>
      </c>
      <c r="D99" s="2">
        <f>SUM('[33]Energy Generation Smmary '!J12:M12)</f>
        <v>951400</v>
      </c>
      <c r="E99" s="2">
        <f>SUM('[33]Energy Generation Smmary '!N12:O12)</f>
        <v>722000</v>
      </c>
      <c r="F99" s="2">
        <f>SUM('[33]Energy Generation Smmary '!P12:S12)</f>
        <v>1713000</v>
      </c>
    </row>
    <row r="100" spans="1:6" x14ac:dyDescent="0.3">
      <c r="A100" s="1">
        <v>41738</v>
      </c>
      <c r="B100" s="2">
        <f>SUM('[33]Energy Generation Smmary '!B13:D13)</f>
        <v>534000</v>
      </c>
      <c r="C100" s="2">
        <f>SUM('[33]Energy Generation Smmary '!E13:I13)</f>
        <v>1477700</v>
      </c>
      <c r="D100" s="2">
        <f>SUM('[33]Energy Generation Smmary '!J13:M13)</f>
        <v>941400</v>
      </c>
      <c r="E100" s="2">
        <f>SUM('[33]Energy Generation Smmary '!N13:O13)</f>
        <v>823000</v>
      </c>
      <c r="F100" s="2">
        <f>SUM('[33]Energy Generation Smmary '!P13:S13)</f>
        <v>1740000</v>
      </c>
    </row>
    <row r="101" spans="1:6" x14ac:dyDescent="0.3">
      <c r="A101" s="1">
        <v>41739</v>
      </c>
      <c r="B101" s="2">
        <f>SUM('[33]Energy Generation Smmary '!B14:D14)</f>
        <v>531700</v>
      </c>
      <c r="C101" s="2">
        <f>SUM('[33]Energy Generation Smmary '!E14:I14)</f>
        <v>1515200</v>
      </c>
      <c r="D101" s="2">
        <f>SUM('[33]Energy Generation Smmary '!J14:M14)</f>
        <v>945600</v>
      </c>
      <c r="E101" s="2">
        <f>SUM('[33]Energy Generation Smmary '!N14:O14)</f>
        <v>873000</v>
      </c>
      <c r="F101" s="2">
        <f>SUM('[33]Energy Generation Smmary '!P14:S14)</f>
        <v>1594000</v>
      </c>
    </row>
    <row r="102" spans="1:6" x14ac:dyDescent="0.3">
      <c r="A102" s="1">
        <v>41740</v>
      </c>
      <c r="B102" s="2">
        <f>SUM('[33]Energy Generation Smmary '!B15:D15)</f>
        <v>540500</v>
      </c>
      <c r="C102" s="2">
        <f>SUM('[33]Energy Generation Smmary '!E15:I15)</f>
        <v>1455500</v>
      </c>
      <c r="D102" s="2">
        <f>SUM('[33]Energy Generation Smmary '!J15:M15)</f>
        <v>960900</v>
      </c>
      <c r="E102" s="2">
        <f>SUM('[33]Energy Generation Smmary '!N15:O15)</f>
        <v>776000</v>
      </c>
      <c r="F102" s="2">
        <f>SUM('[33]Energy Generation Smmary '!P15:S15)</f>
        <v>1623000</v>
      </c>
    </row>
    <row r="103" spans="1:6" x14ac:dyDescent="0.3">
      <c r="A103" s="1">
        <v>41741</v>
      </c>
      <c r="B103" s="2">
        <f>SUM('[33]Energy Generation Smmary '!B16:D16)</f>
        <v>479800</v>
      </c>
      <c r="C103" s="2">
        <f>SUM('[33]Energy Generation Smmary '!E16:I16)</f>
        <v>1520600</v>
      </c>
      <c r="D103" s="2">
        <f>SUM('[33]Energy Generation Smmary '!J16:M16)</f>
        <v>910900</v>
      </c>
      <c r="E103" s="2">
        <f>SUM('[33]Energy Generation Smmary '!N16:O16)</f>
        <v>678000</v>
      </c>
      <c r="F103" s="2">
        <f>SUM('[33]Energy Generation Smmary '!P16:S16)</f>
        <v>1580000</v>
      </c>
    </row>
    <row r="104" spans="1:6" x14ac:dyDescent="0.3">
      <c r="A104" s="1">
        <v>41742</v>
      </c>
      <c r="B104" s="2">
        <f>SUM('[33]Energy Generation Smmary '!B17:D17)</f>
        <v>520000</v>
      </c>
      <c r="C104" s="2">
        <f>SUM('[33]Energy Generation Smmary '!E17:I17)</f>
        <v>1340100</v>
      </c>
      <c r="D104" s="2">
        <f>SUM('[33]Energy Generation Smmary '!J17:M17)</f>
        <v>954900</v>
      </c>
      <c r="E104" s="2">
        <f>SUM('[33]Energy Generation Smmary '!N17:O17)</f>
        <v>602000</v>
      </c>
      <c r="F104" s="2">
        <f>SUM('[33]Energy Generation Smmary '!P17:S17)</f>
        <v>1134000</v>
      </c>
    </row>
    <row r="105" spans="1:6" x14ac:dyDescent="0.3">
      <c r="A105" s="1">
        <v>41743</v>
      </c>
      <c r="B105" s="2">
        <f>SUM('[33]Energy Generation Smmary '!B18:D18)</f>
        <v>520700</v>
      </c>
      <c r="C105" s="2">
        <f>SUM('[33]Energy Generation Smmary '!E18:I18)</f>
        <v>1247800</v>
      </c>
      <c r="D105" s="2">
        <f>SUM('[33]Energy Generation Smmary '!J18:M18)</f>
        <v>941000</v>
      </c>
      <c r="E105" s="2">
        <f>SUM('[33]Energy Generation Smmary '!N18:O18)</f>
        <v>841000</v>
      </c>
      <c r="F105" s="2">
        <f>SUM('[33]Energy Generation Smmary '!P18:S18)</f>
        <v>1585000</v>
      </c>
    </row>
    <row r="106" spans="1:6" x14ac:dyDescent="0.3">
      <c r="A106" s="1">
        <v>41744</v>
      </c>
      <c r="B106" s="2">
        <f>SUM('[33]Energy Generation Smmary '!B19:D19)</f>
        <v>521800</v>
      </c>
      <c r="C106" s="2">
        <f>SUM('[33]Energy Generation Smmary '!E19:I19)</f>
        <v>1404200</v>
      </c>
      <c r="D106" s="2">
        <f>SUM('[33]Energy Generation Smmary '!J19:M19)</f>
        <v>944500</v>
      </c>
      <c r="E106" s="2">
        <f>SUM('[33]Energy Generation Smmary '!N19:O19)</f>
        <v>797000</v>
      </c>
      <c r="F106" s="2">
        <f>SUM('[33]Energy Generation Smmary '!P19:S19)</f>
        <v>1698000</v>
      </c>
    </row>
    <row r="107" spans="1:6" x14ac:dyDescent="0.3">
      <c r="A107" s="1">
        <v>41745</v>
      </c>
      <c r="B107" s="2">
        <f>SUM('[33]Energy Generation Smmary '!B20:D20)</f>
        <v>538800</v>
      </c>
      <c r="C107" s="2">
        <f>SUM('[33]Energy Generation Smmary '!E20:I20)</f>
        <v>1558100</v>
      </c>
      <c r="D107" s="2">
        <f>SUM('[33]Energy Generation Smmary '!J20:M20)</f>
        <v>922100</v>
      </c>
      <c r="E107" s="2">
        <f>SUM('[33]Energy Generation Smmary '!N20:O20)</f>
        <v>666000</v>
      </c>
      <c r="F107" s="2">
        <f>SUM('[33]Energy Generation Smmary '!P20:S20)</f>
        <v>1785000</v>
      </c>
    </row>
    <row r="108" spans="1:6" x14ac:dyDescent="0.3">
      <c r="A108" s="1">
        <v>41746</v>
      </c>
      <c r="B108" s="2">
        <f>SUM('[33]Energy Generation Smmary '!B21:D21)</f>
        <v>521800</v>
      </c>
      <c r="C108" s="2">
        <f>SUM('[33]Energy Generation Smmary '!E21:I21)</f>
        <v>1428000</v>
      </c>
      <c r="D108" s="2">
        <f>SUM('[33]Energy Generation Smmary '!J21:M21)</f>
        <v>940700</v>
      </c>
      <c r="E108" s="2">
        <f>SUM('[33]Energy Generation Smmary '!N21:O21)</f>
        <v>780000</v>
      </c>
      <c r="F108" s="2">
        <f>SUM('[33]Energy Generation Smmary '!P21:S21)</f>
        <v>1472600</v>
      </c>
    </row>
    <row r="109" spans="1:6" x14ac:dyDescent="0.3">
      <c r="A109" s="1">
        <v>41747</v>
      </c>
      <c r="B109" s="2">
        <f>SUM('[33]Energy Generation Smmary '!B22:D22)</f>
        <v>6260</v>
      </c>
      <c r="C109" s="2">
        <f>SUM('[33]Energy Generation Smmary '!E22:I22)</f>
        <v>0</v>
      </c>
      <c r="D109" s="2">
        <f>SUM('[33]Energy Generation Smmary '!J22:M22)</f>
        <v>932300</v>
      </c>
      <c r="E109" s="2">
        <f>SUM('[33]Energy Generation Smmary '!N22:O22)</f>
        <v>948000</v>
      </c>
      <c r="F109" s="2">
        <f>SUM('[33]Energy Generation Smmary '!P22:S22)</f>
        <v>2451000</v>
      </c>
    </row>
    <row r="110" spans="1:6" x14ac:dyDescent="0.3">
      <c r="A110" s="1">
        <v>41748</v>
      </c>
      <c r="B110" s="2">
        <f>SUM('[33]Energy Generation Smmary '!B23:D23)</f>
        <v>22000</v>
      </c>
      <c r="C110" s="2">
        <f>SUM('[33]Energy Generation Smmary '!E23:I23)</f>
        <v>65800</v>
      </c>
      <c r="D110" s="2">
        <f>SUM('[33]Energy Generation Smmary '!J23:M23)</f>
        <v>728900</v>
      </c>
      <c r="E110" s="2">
        <f>SUM('[33]Energy Generation Smmary '!N23:O23)</f>
        <v>957000</v>
      </c>
      <c r="F110" s="2">
        <f>SUM('[33]Energy Generation Smmary '!P23:S23)</f>
        <v>2407000</v>
      </c>
    </row>
    <row r="111" spans="1:6" x14ac:dyDescent="0.3">
      <c r="A111" s="1">
        <v>41749</v>
      </c>
      <c r="B111" s="2">
        <f>SUM('[33]Energy Generation Smmary '!B24:D24)</f>
        <v>337400</v>
      </c>
      <c r="C111" s="2">
        <f>SUM('[33]Energy Generation Smmary '!E24:I24)</f>
        <v>1627800</v>
      </c>
      <c r="D111" s="2">
        <f>SUM('[33]Energy Generation Smmary '!J24:M24)</f>
        <v>449500</v>
      </c>
      <c r="E111" s="2">
        <f>SUM('[33]Energy Generation Smmary '!N24:O24)</f>
        <v>101000</v>
      </c>
      <c r="F111" s="2">
        <f>SUM('[33]Energy Generation Smmary '!P24:S24)</f>
        <v>1739000</v>
      </c>
    </row>
    <row r="112" spans="1:6" x14ac:dyDescent="0.3">
      <c r="A112" s="1">
        <v>41750</v>
      </c>
      <c r="B112" s="2">
        <f>SUM('[33]Energy Generation Smmary '!B25:D25)</f>
        <v>516700</v>
      </c>
      <c r="C112" s="2">
        <f>SUM('[33]Energy Generation Smmary '!E25:I25)</f>
        <v>1777700</v>
      </c>
      <c r="D112" s="2">
        <f>SUM('[33]Energy Generation Smmary '!J25:M25)</f>
        <v>361600</v>
      </c>
      <c r="E112" s="2">
        <f>SUM('[33]Energy Generation Smmary '!N25:O25)</f>
        <v>180000</v>
      </c>
      <c r="F112" s="2">
        <f>SUM('[33]Energy Generation Smmary '!P25:S25)</f>
        <v>2022000</v>
      </c>
    </row>
    <row r="113" spans="1:6" x14ac:dyDescent="0.3">
      <c r="A113" s="1">
        <v>41751</v>
      </c>
      <c r="B113" s="2">
        <f>SUM('[33]Energy Generation Smmary '!B26:D26)</f>
        <v>524800</v>
      </c>
      <c r="C113" s="2">
        <f>SUM('[33]Energy Generation Smmary '!E26:I26)</f>
        <v>1478100</v>
      </c>
      <c r="D113" s="2">
        <f>SUM('[33]Energy Generation Smmary '!J26:M26)</f>
        <v>738700</v>
      </c>
      <c r="E113" s="2">
        <f>SUM('[33]Energy Generation Smmary '!N26:O26)</f>
        <v>511000</v>
      </c>
      <c r="F113" s="2">
        <f>SUM('[33]Energy Generation Smmary '!P26:S26)</f>
        <v>1897000</v>
      </c>
    </row>
    <row r="114" spans="1:6" x14ac:dyDescent="0.3">
      <c r="A114" s="1">
        <v>41752</v>
      </c>
      <c r="B114" s="2">
        <f>SUM('[33]Energy Generation Smmary '!B27:D27)</f>
        <v>502900</v>
      </c>
      <c r="C114" s="2">
        <f>SUM('[33]Energy Generation Smmary '!E27:I27)</f>
        <v>1485300</v>
      </c>
      <c r="D114" s="2">
        <f>SUM('[33]Energy Generation Smmary '!J27:M27)</f>
        <v>957200</v>
      </c>
      <c r="E114" s="2">
        <f>SUM('[33]Energy Generation Smmary '!N27:O27)</f>
        <v>684000</v>
      </c>
      <c r="F114" s="2">
        <f>SUM('[33]Energy Generation Smmary '!P27:S27)</f>
        <v>1863000</v>
      </c>
    </row>
    <row r="115" spans="1:6" x14ac:dyDescent="0.3">
      <c r="A115" s="1">
        <v>41753</v>
      </c>
      <c r="B115" s="2">
        <f>SUM('[33]Energy Generation Smmary '!B28:D28)</f>
        <v>531300</v>
      </c>
      <c r="C115" s="2">
        <f>SUM('[33]Energy Generation Smmary '!E28:I28)</f>
        <v>1773300</v>
      </c>
      <c r="D115" s="2">
        <f>SUM('[33]Energy Generation Smmary '!J28:M28)</f>
        <v>953500</v>
      </c>
      <c r="E115" s="2">
        <f>SUM('[33]Energy Generation Smmary '!N28:O28)</f>
        <v>777000</v>
      </c>
      <c r="F115" s="2">
        <f>SUM('[33]Energy Generation Smmary '!P28:S28)</f>
        <v>1635000</v>
      </c>
    </row>
    <row r="116" spans="1:6" x14ac:dyDescent="0.3">
      <c r="A116" s="1">
        <v>41754</v>
      </c>
      <c r="B116" s="2">
        <f>SUM('[33]Energy Generation Smmary '!B29:D29)</f>
        <v>517800</v>
      </c>
      <c r="C116" s="2">
        <f>SUM('[33]Energy Generation Smmary '!E29:I29)</f>
        <v>1630700</v>
      </c>
      <c r="D116" s="2">
        <f>SUM('[33]Energy Generation Smmary '!J29:M29)</f>
        <v>944600</v>
      </c>
      <c r="E116" s="2">
        <f>SUM('[33]Energy Generation Smmary '!N29:O29)</f>
        <v>746000</v>
      </c>
      <c r="F116" s="2">
        <f>SUM('[33]Energy Generation Smmary '!P29:S29)</f>
        <v>1678000</v>
      </c>
    </row>
    <row r="117" spans="1:6" x14ac:dyDescent="0.3">
      <c r="A117" s="1">
        <v>41755</v>
      </c>
      <c r="B117" s="2">
        <f>SUM('[33]Energy Generation Smmary '!B30:D30)</f>
        <v>526100</v>
      </c>
      <c r="C117" s="2">
        <f>SUM('[33]Energy Generation Smmary '!E30:I30)</f>
        <v>1612200</v>
      </c>
      <c r="D117" s="2">
        <f>SUM('[33]Energy Generation Smmary '!J30:M30)</f>
        <v>957400</v>
      </c>
      <c r="E117" s="2">
        <f>SUM('[33]Energy Generation Smmary '!N30:O30)</f>
        <v>738000</v>
      </c>
      <c r="F117" s="2">
        <f>SUM('[33]Energy Generation Smmary '!P30:S30)</f>
        <v>1404000</v>
      </c>
    </row>
    <row r="118" spans="1:6" x14ac:dyDescent="0.3">
      <c r="A118" s="1">
        <v>41756</v>
      </c>
      <c r="B118" s="2">
        <f>SUM('[33]Energy Generation Smmary '!B31:D31)</f>
        <v>515800</v>
      </c>
      <c r="C118" s="2">
        <f>SUM('[33]Energy Generation Smmary '!E31:I31)</f>
        <v>1701400</v>
      </c>
      <c r="D118" s="2">
        <f>SUM('[33]Energy Generation Smmary '!J31:M31)</f>
        <v>944000</v>
      </c>
      <c r="E118" s="2">
        <f>SUM('[33]Energy Generation Smmary '!N31:O31)</f>
        <v>462000</v>
      </c>
      <c r="F118" s="2">
        <f>SUM('[33]Energy Generation Smmary '!P31:S31)</f>
        <v>1048000</v>
      </c>
    </row>
    <row r="119" spans="1:6" x14ac:dyDescent="0.3">
      <c r="A119" s="1">
        <v>41757</v>
      </c>
      <c r="B119" s="2">
        <f>SUM('[33]Energy Generation Smmary '!B32:D32)</f>
        <v>516400</v>
      </c>
      <c r="C119" s="2">
        <f>SUM('[33]Energy Generation Smmary '!E32:I32)</f>
        <v>1339400</v>
      </c>
      <c r="D119" s="2">
        <f>SUM('[33]Energy Generation Smmary '!J32:M32)</f>
        <v>959400</v>
      </c>
      <c r="E119" s="2">
        <f>SUM('[33]Energy Generation Smmary '!N32:O32)</f>
        <v>850000</v>
      </c>
      <c r="F119" s="2">
        <f>SUM('[33]Energy Generation Smmary '!P32:S32)</f>
        <v>1633000</v>
      </c>
    </row>
    <row r="120" spans="1:6" x14ac:dyDescent="0.3">
      <c r="A120" s="1">
        <v>41758</v>
      </c>
      <c r="B120" s="2">
        <f>SUM('[33]Energy Generation Smmary '!B33:D33)</f>
        <v>542200</v>
      </c>
      <c r="C120" s="2">
        <f>SUM('[33]Energy Generation Smmary '!E33:I33)</f>
        <v>1315000</v>
      </c>
      <c r="D120" s="2">
        <f>SUM('[33]Energy Generation Smmary '!J33:M33)</f>
        <v>961000</v>
      </c>
      <c r="E120" s="2">
        <f>SUM('[33]Energy Generation Smmary '!N33:O33)</f>
        <v>840000</v>
      </c>
      <c r="F120" s="2">
        <f>SUM('[33]Energy Generation Smmary '!P33:S33)</f>
        <v>1808000</v>
      </c>
    </row>
    <row r="121" spans="1:6" x14ac:dyDescent="0.3">
      <c r="A121" s="1">
        <v>41759</v>
      </c>
      <c r="B121" s="2">
        <f>SUM('[33]Energy Generation Smmary '!B34:D34)</f>
        <v>526400</v>
      </c>
      <c r="C121" s="2">
        <f>SUM('[33]Energy Generation Smmary '!E34:I34)</f>
        <v>1147600</v>
      </c>
      <c r="D121" s="2">
        <f>SUM('[33]Energy Generation Smmary '!J34:M34)</f>
        <v>908500</v>
      </c>
      <c r="E121" s="2">
        <f>SUM('[33]Energy Generation Smmary '!N34:O34)</f>
        <v>820000</v>
      </c>
      <c r="F121" s="2">
        <f>SUM('[33]Energy Generation Smmary '!P34:S34)</f>
        <v>1780000</v>
      </c>
    </row>
    <row r="122" spans="1:6" x14ac:dyDescent="0.3">
      <c r="A122" s="1">
        <v>41760</v>
      </c>
      <c r="B122" s="2">
        <f>SUM('[34]Energy Generation Smmary '!B5:D5)</f>
        <v>515100</v>
      </c>
      <c r="C122" s="2">
        <f>SUM('[34]Energy Generation Smmary '!E5:I5)</f>
        <v>1532900</v>
      </c>
      <c r="D122" s="2">
        <f>SUM('[34]Energy Generation Smmary '!J5:M5)</f>
        <v>947500</v>
      </c>
      <c r="E122" s="2">
        <f>SUM('[34]Energy Generation Smmary '!N5:O5)</f>
        <v>384000</v>
      </c>
      <c r="F122" s="2">
        <f>SUM('[34]Energy Generation Smmary '!P5:S5)</f>
        <v>1594000</v>
      </c>
    </row>
    <row r="123" spans="1:6" x14ac:dyDescent="0.3">
      <c r="A123" s="1">
        <v>41761</v>
      </c>
      <c r="B123" s="2">
        <f>SUM('[34]Energy Generation Smmary '!B6:D6)</f>
        <v>522400</v>
      </c>
      <c r="C123" s="2">
        <f>SUM('[34]Energy Generation Smmary '!E6:I6)</f>
        <v>1492500</v>
      </c>
      <c r="D123" s="2">
        <f>SUM('[34]Energy Generation Smmary '!J6:M6)</f>
        <v>938400</v>
      </c>
      <c r="E123" s="2">
        <f>SUM('[34]Energy Generation Smmary '!N6:O6)</f>
        <v>752000</v>
      </c>
      <c r="F123" s="2">
        <f>SUM('[34]Energy Generation Smmary '!P6:S6)</f>
        <v>1722000</v>
      </c>
    </row>
    <row r="124" spans="1:6" x14ac:dyDescent="0.3">
      <c r="A124" s="1">
        <v>41762</v>
      </c>
      <c r="B124" s="2">
        <f>SUM('[34]Energy Generation Smmary '!B7:D7)</f>
        <v>326800</v>
      </c>
      <c r="C124" s="2">
        <f>SUM('[34]Energy Generation Smmary '!E7:I7)</f>
        <v>1354300</v>
      </c>
      <c r="D124" s="2">
        <f>SUM('[34]Energy Generation Smmary '!J7:M7)</f>
        <v>976300</v>
      </c>
      <c r="E124" s="2">
        <f>SUM('[34]Energy Generation Smmary '!N7:O7)</f>
        <v>853000</v>
      </c>
      <c r="F124" s="2">
        <f>SUM('[34]Energy Generation Smmary '!P7:S7)</f>
        <v>1758000</v>
      </c>
    </row>
    <row r="125" spans="1:6" x14ac:dyDescent="0.3">
      <c r="A125" s="1">
        <v>41763</v>
      </c>
      <c r="B125" s="2">
        <f>SUM('[34]Energy Generation Smmary '!B8:D8)</f>
        <v>427900</v>
      </c>
      <c r="C125" s="2">
        <f>SUM('[34]Energy Generation Smmary '!E8:I8)</f>
        <v>1608100</v>
      </c>
      <c r="D125" s="2">
        <f>SUM('[34]Energy Generation Smmary '!J8:M8)</f>
        <v>952700</v>
      </c>
      <c r="E125" s="2">
        <f>SUM('[34]Energy Generation Smmary '!N8:O8)</f>
        <v>612000</v>
      </c>
      <c r="F125" s="2">
        <f>SUM('[34]Energy Generation Smmary '!P8:S8)</f>
        <v>1260000</v>
      </c>
    </row>
    <row r="126" spans="1:6" x14ac:dyDescent="0.3">
      <c r="A126" s="1">
        <v>41764</v>
      </c>
      <c r="B126" s="2">
        <f>SUM('[34]Energy Generation Smmary '!B9:D9)</f>
        <v>505800</v>
      </c>
      <c r="C126" s="2">
        <f>SUM('[34]Energy Generation Smmary '!E9:I9)</f>
        <v>1466400</v>
      </c>
      <c r="D126" s="2">
        <f>SUM('[34]Energy Generation Smmary '!J9:M9)</f>
        <v>945800</v>
      </c>
      <c r="E126" s="2">
        <f>SUM('[34]Energy Generation Smmary '!N9:O9)</f>
        <v>772000</v>
      </c>
      <c r="F126" s="2">
        <f>SUM('[34]Energy Generation Smmary '!P9:S9)</f>
        <v>1430000</v>
      </c>
    </row>
    <row r="127" spans="1:6" x14ac:dyDescent="0.3">
      <c r="A127" s="1">
        <v>41765</v>
      </c>
      <c r="B127" s="2">
        <f>SUM('[34]Energy Generation Smmary '!B10:D10)</f>
        <v>521700</v>
      </c>
      <c r="C127" s="2">
        <f>SUM('[34]Energy Generation Smmary '!E10:I10)</f>
        <v>1573200</v>
      </c>
      <c r="D127" s="2">
        <f>SUM('[34]Energy Generation Smmary '!J10:M10)</f>
        <v>934000</v>
      </c>
      <c r="E127" s="2">
        <f>SUM('[34]Energy Generation Smmary '!N10:O10)</f>
        <v>636000</v>
      </c>
      <c r="F127" s="2">
        <f>SUM('[34]Energy Generation Smmary '!P10:S10)</f>
        <v>1661000</v>
      </c>
    </row>
    <row r="128" spans="1:6" x14ac:dyDescent="0.3">
      <c r="A128" s="1">
        <v>41766</v>
      </c>
      <c r="B128" s="2">
        <f>SUM('[34]Energy Generation Smmary '!B11:D11)</f>
        <v>517700</v>
      </c>
      <c r="C128" s="2">
        <f>SUM('[34]Energy Generation Smmary '!E11:I11)</f>
        <v>1530100</v>
      </c>
      <c r="D128" s="2">
        <f>SUM('[34]Energy Generation Smmary '!J11:M11)</f>
        <v>958000</v>
      </c>
      <c r="E128" s="2">
        <f>SUM('[34]Energy Generation Smmary '!N11:O11)</f>
        <v>720000</v>
      </c>
      <c r="F128" s="2">
        <f>SUM('[34]Energy Generation Smmary '!P11:S11)</f>
        <v>1810000</v>
      </c>
    </row>
    <row r="129" spans="1:6" x14ac:dyDescent="0.3">
      <c r="A129" s="1">
        <v>41767</v>
      </c>
      <c r="B129" s="2">
        <f>SUM('[34]Energy Generation Smmary '!B12:D12)</f>
        <v>518700</v>
      </c>
      <c r="C129" s="2">
        <f>SUM('[34]Energy Generation Smmary '!E12:I12)</f>
        <v>1552400</v>
      </c>
      <c r="D129" s="2">
        <f>SUM('[34]Energy Generation Smmary '!J12:M12)</f>
        <v>950900</v>
      </c>
      <c r="E129" s="2">
        <f>SUM('[34]Energy Generation Smmary '!N12:O12)</f>
        <v>643000</v>
      </c>
      <c r="F129" s="2">
        <f>SUM('[34]Energy Generation Smmary '!P12:S12)</f>
        <v>1917000</v>
      </c>
    </row>
    <row r="130" spans="1:6" x14ac:dyDescent="0.3">
      <c r="A130" s="1">
        <v>41768</v>
      </c>
      <c r="B130" s="2">
        <f>SUM('[34]Energy Generation Smmary '!B13:D13)</f>
        <v>506500</v>
      </c>
      <c r="C130" s="2">
        <f>SUM('[34]Energy Generation Smmary '!E13:I13)</f>
        <v>1553500</v>
      </c>
      <c r="D130" s="2">
        <f>SUM('[34]Energy Generation Smmary '!J13:M13)</f>
        <v>943700</v>
      </c>
      <c r="E130" s="2">
        <f>SUM('[34]Energy Generation Smmary '!N13:O13)</f>
        <v>699000</v>
      </c>
      <c r="F130" s="2">
        <f>SUM('[34]Energy Generation Smmary '!P13:S13)</f>
        <v>1668000</v>
      </c>
    </row>
    <row r="131" spans="1:6" x14ac:dyDescent="0.3">
      <c r="A131" s="1">
        <v>41769</v>
      </c>
      <c r="B131" s="2">
        <f>SUM('[34]Energy Generation Smmary '!B14:D14)</f>
        <v>526600</v>
      </c>
      <c r="C131" s="2">
        <f>SUM('[34]Energy Generation Smmary '!E14:I14)</f>
        <v>1532100</v>
      </c>
      <c r="D131" s="2">
        <f>SUM('[34]Energy Generation Smmary '!J14:M14)</f>
        <v>955800</v>
      </c>
      <c r="E131" s="2">
        <f>SUM('[34]Energy Generation Smmary '!N14:O14)</f>
        <v>629000</v>
      </c>
      <c r="F131" s="2">
        <f>SUM('[34]Energy Generation Smmary '!P14:S14)</f>
        <v>1542000</v>
      </c>
    </row>
    <row r="132" spans="1:6" x14ac:dyDescent="0.3">
      <c r="A132" s="1">
        <v>41770</v>
      </c>
      <c r="B132" s="2">
        <f>SUM('[34]Energy Generation Smmary '!B15:D15)</f>
        <v>483800</v>
      </c>
      <c r="C132" s="2">
        <f>SUM('[34]Energy Generation Smmary '!E15:I15)</f>
        <v>1261600</v>
      </c>
      <c r="D132" s="2">
        <f>SUM('[34]Energy Generation Smmary '!J15:M15)</f>
        <v>973000</v>
      </c>
      <c r="E132" s="2">
        <f>SUM('[34]Energy Generation Smmary '!N15:O15)</f>
        <v>609000</v>
      </c>
      <c r="F132" s="2">
        <f>SUM('[34]Energy Generation Smmary '!P15:S15)</f>
        <v>1107000</v>
      </c>
    </row>
    <row r="133" spans="1:6" x14ac:dyDescent="0.3">
      <c r="A133" s="1">
        <v>41771</v>
      </c>
      <c r="B133" s="2">
        <f>SUM('[34]Energy Generation Smmary '!B16:D16)</f>
        <v>420900</v>
      </c>
      <c r="C133" s="2">
        <f>SUM('[34]Energy Generation Smmary '!E16:I16)</f>
        <v>1369500</v>
      </c>
      <c r="D133" s="2">
        <f>SUM('[34]Energy Generation Smmary '!J16:M16)</f>
        <v>941800</v>
      </c>
      <c r="E133" s="2">
        <f>SUM('[34]Energy Generation Smmary '!N16:O16)</f>
        <v>679000</v>
      </c>
      <c r="F133" s="2">
        <f>SUM('[34]Energy Generation Smmary '!P16:S16)</f>
        <v>1781000</v>
      </c>
    </row>
    <row r="134" spans="1:6" x14ac:dyDescent="0.3">
      <c r="A134" s="1">
        <v>41772</v>
      </c>
      <c r="B134" s="2">
        <f>SUM('[34]Energy Generation Smmary '!B17:D17)</f>
        <v>386800</v>
      </c>
      <c r="C134" s="2">
        <f>SUM('[34]Energy Generation Smmary '!E17:I17)</f>
        <v>1468200</v>
      </c>
      <c r="D134" s="2">
        <f>SUM('[34]Energy Generation Smmary '!J17:M17)</f>
        <v>950300</v>
      </c>
      <c r="E134" s="2">
        <f>SUM('[34]Energy Generation Smmary '!N17:O17)</f>
        <v>865000</v>
      </c>
      <c r="F134" s="2">
        <f>SUM('[34]Energy Generation Smmary '!P17:S17)</f>
        <v>1698000</v>
      </c>
    </row>
    <row r="135" spans="1:6" x14ac:dyDescent="0.3">
      <c r="A135" s="1">
        <v>41773</v>
      </c>
      <c r="B135" s="2">
        <f>SUM('[34]Energy Generation Smmary '!B18:D18)</f>
        <v>481200</v>
      </c>
      <c r="C135" s="2">
        <f>SUM('[34]Energy Generation Smmary '!E18:I18)</f>
        <v>1658400</v>
      </c>
      <c r="D135" s="2">
        <f>SUM('[34]Energy Generation Smmary '!J18:M18)</f>
        <v>950800</v>
      </c>
      <c r="E135" s="2">
        <f>SUM('[34]Energy Generation Smmary '!N18:O18)</f>
        <v>438300</v>
      </c>
      <c r="F135" s="2">
        <f>SUM('[34]Energy Generation Smmary '!P18:S18)</f>
        <v>1519000</v>
      </c>
    </row>
    <row r="136" spans="1:6" x14ac:dyDescent="0.3">
      <c r="A136" s="1">
        <v>41774</v>
      </c>
      <c r="B136" s="2">
        <f>SUM('[34]Energy Generation Smmary '!B19:D19)</f>
        <v>510900</v>
      </c>
      <c r="C136" s="2">
        <f>SUM('[34]Energy Generation Smmary '!E19:I19)</f>
        <v>1473700</v>
      </c>
      <c r="D136" s="2">
        <f>SUM('[34]Energy Generation Smmary '!J19:M19)</f>
        <v>943500</v>
      </c>
      <c r="E136" s="2">
        <f>SUM('[34]Energy Generation Smmary '!N19:O19)</f>
        <v>977000</v>
      </c>
      <c r="F136" s="2">
        <f>SUM('[34]Energy Generation Smmary '!P19:S19)</f>
        <v>1705000</v>
      </c>
    </row>
    <row r="137" spans="1:6" x14ac:dyDescent="0.3">
      <c r="A137" s="1">
        <v>41775</v>
      </c>
      <c r="B137" s="2">
        <f>SUM('[34]Energy Generation Smmary '!B20:D20)</f>
        <v>464300</v>
      </c>
      <c r="C137" s="2">
        <f>SUM('[34]Energy Generation Smmary '!E20:I20)</f>
        <v>1385400</v>
      </c>
      <c r="D137" s="2">
        <f>SUM('[34]Energy Generation Smmary '!J20:M20)</f>
        <v>879700</v>
      </c>
      <c r="E137" s="2">
        <f>SUM('[34]Energy Generation Smmary '!N20:O20)</f>
        <v>952000</v>
      </c>
      <c r="F137" s="2">
        <f>SUM('[34]Energy Generation Smmary '!P20:S20)</f>
        <v>1478000</v>
      </c>
    </row>
    <row r="138" spans="1:6" x14ac:dyDescent="0.3">
      <c r="A138" s="1">
        <v>41776</v>
      </c>
      <c r="B138" s="2">
        <f>SUM('[34]Energy Generation Smmary '!B21:D21)</f>
        <v>528100</v>
      </c>
      <c r="C138" s="2">
        <f>SUM('[34]Energy Generation Smmary '!E21:I21)</f>
        <v>1216600</v>
      </c>
      <c r="D138" s="2">
        <f>SUM('[34]Energy Generation Smmary '!J21:M21)</f>
        <v>953300</v>
      </c>
      <c r="E138" s="2">
        <f>SUM('[34]Energy Generation Smmary '!N21:O21)</f>
        <v>960000</v>
      </c>
      <c r="F138" s="2">
        <f>SUM('[34]Energy Generation Smmary '!P21:S21)</f>
        <v>1701000</v>
      </c>
    </row>
    <row r="139" spans="1:6" x14ac:dyDescent="0.3">
      <c r="A139" s="1">
        <v>41777</v>
      </c>
      <c r="B139" s="2">
        <f>SUM('[34]Energy Generation Smmary '!B22:D22)</f>
        <v>508200</v>
      </c>
      <c r="C139" s="2">
        <f>SUM('[34]Energy Generation Smmary '!E22:I22)</f>
        <v>1130600</v>
      </c>
      <c r="D139" s="2">
        <f>SUM('[34]Energy Generation Smmary '!J22:M22)</f>
        <v>947900</v>
      </c>
      <c r="E139" s="2">
        <f>SUM('[34]Energy Generation Smmary '!N22:O22)</f>
        <v>944000</v>
      </c>
      <c r="F139" s="2">
        <f>SUM('[34]Energy Generation Smmary '!P22:S22)</f>
        <v>1468000</v>
      </c>
    </row>
    <row r="140" spans="1:6" x14ac:dyDescent="0.3">
      <c r="A140" s="1">
        <v>41778</v>
      </c>
      <c r="B140" s="2">
        <f>SUM('[34]Energy Generation Smmary '!B23:D23)</f>
        <v>489200</v>
      </c>
      <c r="C140" s="2">
        <f>SUM('[34]Energy Generation Smmary '!E23:I23)</f>
        <v>1294700</v>
      </c>
      <c r="D140" s="2">
        <f>SUM('[34]Energy Generation Smmary '!J23:M23)</f>
        <v>947600</v>
      </c>
      <c r="E140" s="2">
        <f>SUM('[34]Energy Generation Smmary '!N23:O23)</f>
        <v>1009000</v>
      </c>
      <c r="F140" s="2">
        <f>SUM('[34]Energy Generation Smmary '!P23:S23)</f>
        <v>1399600</v>
      </c>
    </row>
    <row r="141" spans="1:6" x14ac:dyDescent="0.3">
      <c r="A141" s="1">
        <v>41779</v>
      </c>
      <c r="B141" s="2">
        <f>SUM('[34]Energy Generation Smmary '!B24:D24)</f>
        <v>511200</v>
      </c>
      <c r="C141" s="2">
        <f>SUM('[34]Energy Generation Smmary '!E24:I24)</f>
        <v>1186200</v>
      </c>
      <c r="D141" s="2">
        <f>SUM('[34]Energy Generation Smmary '!J24:M24)</f>
        <v>1009200</v>
      </c>
      <c r="E141" s="2">
        <f>SUM('[34]Energy Generation Smmary '!N24:O24)</f>
        <v>717000</v>
      </c>
      <c r="F141" s="2">
        <f>SUM('[34]Energy Generation Smmary '!P24:S24)</f>
        <v>1206000</v>
      </c>
    </row>
    <row r="142" spans="1:6" x14ac:dyDescent="0.3">
      <c r="A142" s="1">
        <v>41780</v>
      </c>
      <c r="B142" s="2">
        <f>SUM('[34]Energy Generation Smmary '!B25:D25)</f>
        <v>534900</v>
      </c>
      <c r="C142" s="2">
        <f>SUM('[34]Energy Generation Smmary '!E25:I25)</f>
        <v>1318800</v>
      </c>
      <c r="D142" s="2">
        <f>SUM('[34]Energy Generation Smmary '!J25:M25)</f>
        <v>950800</v>
      </c>
      <c r="E142" s="2">
        <f>SUM('[34]Energy Generation Smmary '!N25:O25)</f>
        <v>856000</v>
      </c>
      <c r="F142" s="2">
        <f>SUM('[34]Energy Generation Smmary '!P25:S25)</f>
        <v>1575000</v>
      </c>
    </row>
    <row r="143" spans="1:6" x14ac:dyDescent="0.3">
      <c r="A143" s="1">
        <v>41781</v>
      </c>
      <c r="B143" s="2">
        <f>SUM('[34]Energy Generation Smmary '!B26:D26)</f>
        <v>518600</v>
      </c>
      <c r="C143" s="2">
        <f>SUM('[34]Energy Generation Smmary '!E26:I26)</f>
        <v>1568700</v>
      </c>
      <c r="D143" s="2">
        <f>SUM('[34]Energy Generation Smmary '!J26:M26)</f>
        <v>961100</v>
      </c>
      <c r="E143" s="2">
        <f>SUM('[34]Energy Generation Smmary '!N26:O26)</f>
        <v>863000</v>
      </c>
      <c r="F143" s="2">
        <f>SUM('[34]Energy Generation Smmary '!P26:S26)</f>
        <v>1726000</v>
      </c>
    </row>
    <row r="144" spans="1:6" x14ac:dyDescent="0.3">
      <c r="A144" s="1">
        <v>41782</v>
      </c>
      <c r="B144" s="2">
        <f>SUM('[34]Energy Generation Smmary '!B27:D27)</f>
        <v>521900</v>
      </c>
      <c r="C144" s="2">
        <f>SUM('[34]Energy Generation Smmary '!E27:I27)</f>
        <v>1487400</v>
      </c>
      <c r="D144" s="2">
        <f>SUM('[34]Energy Generation Smmary '!J27:M27)</f>
        <v>953800</v>
      </c>
      <c r="E144" s="2">
        <f>SUM('[34]Energy Generation Smmary '!N27:O27)</f>
        <v>923000</v>
      </c>
      <c r="F144" s="2">
        <f>SUM('[34]Energy Generation Smmary '!P27:S27)</f>
        <v>1813000</v>
      </c>
    </row>
    <row r="145" spans="1:6" x14ac:dyDescent="0.3">
      <c r="A145" s="1">
        <v>41783</v>
      </c>
      <c r="B145" s="2">
        <f>SUM('[34]Energy Generation Smmary '!B28:D28)</f>
        <v>510500</v>
      </c>
      <c r="C145" s="2">
        <f>SUM('[34]Energy Generation Smmary '!E28:I28)</f>
        <v>1441000</v>
      </c>
      <c r="D145" s="2">
        <f>SUM('[34]Energy Generation Smmary '!J28:M28)</f>
        <v>952000</v>
      </c>
      <c r="E145" s="2">
        <f>SUM('[34]Energy Generation Smmary '!N28:O28)</f>
        <v>878000</v>
      </c>
      <c r="F145" s="2">
        <f>SUM('[34]Energy Generation Smmary '!P28:S28)</f>
        <v>1686000</v>
      </c>
    </row>
    <row r="146" spans="1:6" x14ac:dyDescent="0.3">
      <c r="A146" s="1">
        <v>41784</v>
      </c>
      <c r="B146" s="2">
        <f>SUM('[34]Energy Generation Smmary '!B29:D29)</f>
        <v>525000</v>
      </c>
      <c r="C146" s="2">
        <f>SUM('[34]Energy Generation Smmary '!E29:I29)</f>
        <v>1182600</v>
      </c>
      <c r="D146" s="2">
        <f>SUM('[34]Energy Generation Smmary '!J29:M29)</f>
        <v>950800</v>
      </c>
      <c r="E146" s="2">
        <f>SUM('[34]Energy Generation Smmary '!N29:O29)</f>
        <v>667000</v>
      </c>
      <c r="F146" s="2">
        <f>SUM('[34]Energy Generation Smmary '!P29:S29)</f>
        <v>1392000</v>
      </c>
    </row>
    <row r="147" spans="1:6" x14ac:dyDescent="0.3">
      <c r="A147" s="1">
        <v>41785</v>
      </c>
      <c r="B147" s="2">
        <f>SUM('[34]Energy Generation Smmary '!B30:D30)</f>
        <v>470700</v>
      </c>
      <c r="C147" s="2">
        <f>SUM('[34]Energy Generation Smmary '!E30:I30)</f>
        <v>1325400</v>
      </c>
      <c r="D147" s="2">
        <f>SUM('[34]Energy Generation Smmary '!J30:M30)</f>
        <v>939600</v>
      </c>
      <c r="E147" s="2">
        <f>SUM('[34]Energy Generation Smmary '!N30:O30)</f>
        <v>861000</v>
      </c>
      <c r="F147" s="2">
        <f>SUM('[34]Energy Generation Smmary '!P30:S30)</f>
        <v>1736000</v>
      </c>
    </row>
    <row r="148" spans="1:6" x14ac:dyDescent="0.3">
      <c r="A148" s="1">
        <v>41786</v>
      </c>
      <c r="B148" s="2">
        <f>SUM('[34]Energy Generation Smmary '!B31:D31)</f>
        <v>517800</v>
      </c>
      <c r="C148" s="2">
        <f>SUM('[34]Energy Generation Smmary '!E31:I31)</f>
        <v>1443000</v>
      </c>
      <c r="D148" s="2">
        <f>SUM('[34]Energy Generation Smmary '!J31:M31)</f>
        <v>975300</v>
      </c>
      <c r="E148" s="2">
        <f>SUM('[34]Energy Generation Smmary '!N31:O31)</f>
        <v>842000</v>
      </c>
      <c r="F148" s="2">
        <f>SUM('[34]Energy Generation Smmary '!P31:S31)</f>
        <v>1752000</v>
      </c>
    </row>
    <row r="149" spans="1:6" x14ac:dyDescent="0.3">
      <c r="A149" s="1">
        <v>41787</v>
      </c>
      <c r="B149" s="2">
        <f>SUM('[34]Energy Generation Smmary '!B32:D32)</f>
        <v>513000</v>
      </c>
      <c r="C149" s="2">
        <f>SUM('[34]Energy Generation Smmary '!E32:I32)</f>
        <v>1521200</v>
      </c>
      <c r="D149" s="2">
        <f>SUM('[34]Energy Generation Smmary '!J32:M32)</f>
        <v>948600</v>
      </c>
      <c r="E149" s="2">
        <f>SUM('[34]Energy Generation Smmary '!N32:O32)</f>
        <v>982000</v>
      </c>
      <c r="F149" s="2">
        <f>SUM('[34]Energy Generation Smmary '!P32:S32)</f>
        <v>1753000</v>
      </c>
    </row>
    <row r="150" spans="1:6" x14ac:dyDescent="0.3">
      <c r="A150" s="1">
        <v>41788</v>
      </c>
      <c r="B150" s="2">
        <f>SUM('[34]Energy Generation Smmary '!B33:D33)</f>
        <v>497000</v>
      </c>
      <c r="C150" s="2">
        <f>SUM('[34]Energy Generation Smmary '!E33:I33)</f>
        <v>1451400</v>
      </c>
      <c r="D150" s="2">
        <f>SUM('[34]Energy Generation Smmary '!J33:M33)</f>
        <v>946200</v>
      </c>
      <c r="E150" s="2">
        <f>SUM('[34]Energy Generation Smmary '!N33:O33)</f>
        <v>895000</v>
      </c>
      <c r="F150" s="2">
        <f>SUM('[34]Energy Generation Smmary '!P33:S33)</f>
        <v>1659000</v>
      </c>
    </row>
    <row r="151" spans="1:6" x14ac:dyDescent="0.3">
      <c r="A151" s="1">
        <v>41789</v>
      </c>
      <c r="B151" s="2">
        <f>SUM('[34]Energy Generation Smmary '!B34:D34)</f>
        <v>523700</v>
      </c>
      <c r="C151" s="2">
        <f>SUM('[34]Energy Generation Smmary '!E34:I34)</f>
        <v>1477800</v>
      </c>
      <c r="D151" s="2">
        <f>SUM('[34]Energy Generation Smmary '!J34:M34)</f>
        <v>960800</v>
      </c>
      <c r="E151" s="2">
        <f>SUM('[34]Energy Generation Smmary '!N34:O34)</f>
        <v>863000</v>
      </c>
      <c r="F151" s="2">
        <f>SUM('[34]Energy Generation Smmary '!P34:S34)</f>
        <v>1791000</v>
      </c>
    </row>
    <row r="152" spans="1:6" x14ac:dyDescent="0.3">
      <c r="A152" s="1">
        <v>41790</v>
      </c>
      <c r="B152" s="2">
        <f>SUM('[34]Energy Generation Smmary '!B35:D35)</f>
        <v>532500</v>
      </c>
      <c r="C152" s="2">
        <f>SUM('[34]Energy Generation Smmary '!E35:I35)</f>
        <v>1390500</v>
      </c>
      <c r="D152" s="2">
        <f>SUM('[34]Energy Generation Smmary '!J35:M35)</f>
        <v>951300</v>
      </c>
      <c r="E152" s="2">
        <f>SUM('[34]Energy Generation Smmary '!N35:O35)</f>
        <v>823000</v>
      </c>
      <c r="F152" s="2">
        <f>SUM('[34]Energy Generation Smmary '!P35:S35)</f>
        <v>1592000</v>
      </c>
    </row>
    <row r="153" spans="1:6" x14ac:dyDescent="0.3">
      <c r="A153" s="1">
        <v>41791</v>
      </c>
      <c r="B153" s="2">
        <f>SUM('[35]Energy Generation Smmary '!B5:D5)</f>
        <v>522100</v>
      </c>
      <c r="C153" s="2">
        <f>SUM('[35]Energy Generation Smmary '!E5:H5)</f>
        <v>1232200</v>
      </c>
      <c r="D153" s="2">
        <f>SUM('[35]Energy Generation Smmary '!J5:M5)</f>
        <v>949800</v>
      </c>
      <c r="E153" s="2">
        <f>SUM('[35]Energy Generation Smmary '!N5:O5)</f>
        <v>802000</v>
      </c>
      <c r="F153" s="2">
        <f>SUM('[35]Energy Generation Smmary '!P5:S5)</f>
        <v>1190000</v>
      </c>
    </row>
    <row r="154" spans="1:6" x14ac:dyDescent="0.3">
      <c r="A154" s="1">
        <v>41792</v>
      </c>
      <c r="B154" s="2">
        <f>SUM('[35]Energy Generation Smmary '!B6:D6)</f>
        <v>541700</v>
      </c>
      <c r="C154" s="2">
        <f>SUM('[35]Energy Generation Smmary '!E6:H6)</f>
        <v>1140000</v>
      </c>
      <c r="D154" s="2">
        <f>SUM('[35]Energy Generation Smmary '!J6:M6)</f>
        <v>760000</v>
      </c>
      <c r="E154" s="2">
        <f>SUM('[35]Energy Generation Smmary '!N6:O6)</f>
        <v>940000</v>
      </c>
      <c r="F154" s="2">
        <f>SUM('[35]Energy Generation Smmary '!P6:S6)</f>
        <v>1809000</v>
      </c>
    </row>
    <row r="155" spans="1:6" x14ac:dyDescent="0.3">
      <c r="A155" s="1">
        <v>41793</v>
      </c>
      <c r="B155" s="2">
        <f>SUM('[35]Energy Generation Smmary '!B7:D7)</f>
        <v>536500</v>
      </c>
      <c r="C155" s="2">
        <f>SUM('[35]Energy Generation Smmary '!E7:H7)</f>
        <v>1299300</v>
      </c>
      <c r="D155" s="2">
        <f>SUM('[35]Energy Generation Smmary '!J7:M7)</f>
        <v>939100</v>
      </c>
      <c r="E155" s="2">
        <f>SUM('[35]Energy Generation Smmary '!N7:O7)</f>
        <v>476400</v>
      </c>
      <c r="F155" s="2">
        <f>SUM('[35]Energy Generation Smmary '!P7:S7)</f>
        <v>2071000</v>
      </c>
    </row>
    <row r="156" spans="1:6" x14ac:dyDescent="0.3">
      <c r="A156" s="1">
        <v>41794</v>
      </c>
      <c r="B156" s="2">
        <f>SUM('[35]Energy Generation Smmary '!B8:D8)</f>
        <v>517300</v>
      </c>
      <c r="C156" s="2">
        <f>SUM('[35]Energy Generation Smmary '!E8:H8)</f>
        <v>1247900</v>
      </c>
      <c r="D156" s="2">
        <f>SUM('[35]Energy Generation Smmary '!J8:M8)</f>
        <v>858800</v>
      </c>
      <c r="E156" s="2">
        <f>SUM('[35]Energy Generation Smmary '!N8:O8)</f>
        <v>985000</v>
      </c>
      <c r="F156" s="2">
        <f>SUM('[35]Energy Generation Smmary '!P8:S8)</f>
        <v>1725000</v>
      </c>
    </row>
    <row r="157" spans="1:6" x14ac:dyDescent="0.3">
      <c r="A157" s="1">
        <v>41795</v>
      </c>
      <c r="B157" s="2">
        <f>SUM('[35]Energy Generation Smmary '!B9:D9)</f>
        <v>525600</v>
      </c>
      <c r="C157" s="2">
        <f>SUM('[35]Energy Generation Smmary '!E9:H9)</f>
        <v>1178000</v>
      </c>
      <c r="D157" s="2">
        <f>SUM('[35]Energy Generation Smmary '!J9:M9)</f>
        <v>957900</v>
      </c>
      <c r="E157" s="2">
        <f>SUM('[35]Energy Generation Smmary '!N9:O9)</f>
        <v>866000</v>
      </c>
      <c r="F157" s="2">
        <f>SUM('[35]Energy Generation Smmary '!P9:S9)</f>
        <v>1877000</v>
      </c>
    </row>
    <row r="158" spans="1:6" x14ac:dyDescent="0.3">
      <c r="A158" s="1">
        <v>41796</v>
      </c>
      <c r="B158" s="2">
        <f>SUM('[35]Energy Generation Smmary '!B10:D10)</f>
        <v>541800</v>
      </c>
      <c r="C158" s="2">
        <f>SUM('[35]Energy Generation Smmary '!E10:H10)</f>
        <v>1061100</v>
      </c>
      <c r="D158" s="2">
        <f>SUM('[35]Energy Generation Smmary '!J10:M10)</f>
        <v>948000</v>
      </c>
      <c r="E158" s="2">
        <f>SUM('[35]Energy Generation Smmary '!N10:O10)</f>
        <v>1000000</v>
      </c>
      <c r="F158" s="2">
        <f>SUM('[35]Energy Generation Smmary '!P10:S10)</f>
        <v>1701000</v>
      </c>
    </row>
    <row r="159" spans="1:6" x14ac:dyDescent="0.3">
      <c r="A159" s="1">
        <v>41797</v>
      </c>
      <c r="B159" s="2">
        <f>SUM('[35]Energy Generation Smmary '!B11:D11)</f>
        <v>513500</v>
      </c>
      <c r="C159" s="2">
        <f>SUM('[35]Energy Generation Smmary '!E11:H11)</f>
        <v>1201400</v>
      </c>
      <c r="D159" s="2">
        <f>SUM('[35]Energy Generation Smmary '!J11:M11)</f>
        <v>946500</v>
      </c>
      <c r="E159" s="2">
        <f>SUM('[35]Energy Generation Smmary '!N11:O11)</f>
        <v>969000</v>
      </c>
      <c r="F159" s="2">
        <f>SUM('[35]Energy Generation Smmary '!P11:S11)</f>
        <v>1313000</v>
      </c>
    </row>
    <row r="160" spans="1:6" x14ac:dyDescent="0.3">
      <c r="A160" s="1">
        <v>41798</v>
      </c>
      <c r="B160" s="2">
        <f>SUM('[35]Energy Generation Smmary '!B12:D12)</f>
        <v>397100</v>
      </c>
      <c r="C160" s="2">
        <f>SUM('[35]Energy Generation Smmary '!E12:H12)</f>
        <v>1038700</v>
      </c>
      <c r="D160" s="2">
        <f>SUM('[35]Energy Generation Smmary '!J12:M12)</f>
        <v>945000</v>
      </c>
      <c r="E160" s="2">
        <f>SUM('[35]Energy Generation Smmary '!N12:O12)</f>
        <v>716000</v>
      </c>
      <c r="F160" s="2">
        <f>SUM('[35]Energy Generation Smmary '!P12:S12)</f>
        <v>1131000</v>
      </c>
    </row>
    <row r="161" spans="1:6" x14ac:dyDescent="0.3">
      <c r="A161" s="1">
        <v>41799</v>
      </c>
      <c r="B161" s="2">
        <f>SUM('[35]Energy Generation Smmary '!B13:D13)</f>
        <v>413500</v>
      </c>
      <c r="C161" s="2">
        <f>SUM('[35]Energy Generation Smmary '!E13:H13)</f>
        <v>1189109</v>
      </c>
      <c r="D161" s="2">
        <f>SUM('[35]Energy Generation Smmary '!J13:M13)</f>
        <v>975100</v>
      </c>
      <c r="E161" s="2">
        <f>SUM('[35]Energy Generation Smmary '!N13:O13)</f>
        <v>992000</v>
      </c>
      <c r="F161" s="2">
        <f>SUM('[35]Energy Generation Smmary '!P13:S13)</f>
        <v>1750000</v>
      </c>
    </row>
    <row r="162" spans="1:6" x14ac:dyDescent="0.3">
      <c r="A162" s="1">
        <v>41800</v>
      </c>
      <c r="B162" s="2">
        <f>SUM('[35]Energy Generation Smmary '!B14:D14)</f>
        <v>520400</v>
      </c>
      <c r="C162" s="2">
        <f>SUM('[35]Energy Generation Smmary '!E14:H14)</f>
        <v>1174700</v>
      </c>
      <c r="D162" s="2">
        <f>SUM('[35]Energy Generation Smmary '!J14:M14)</f>
        <v>944900</v>
      </c>
      <c r="E162" s="2">
        <f>SUM('[35]Energy Generation Smmary '!N14:O14)</f>
        <v>996000</v>
      </c>
      <c r="F162" s="2">
        <f>SUM('[35]Energy Generation Smmary '!P14:S14)</f>
        <v>1814000</v>
      </c>
    </row>
    <row r="163" spans="1:6" x14ac:dyDescent="0.3">
      <c r="A163" s="1">
        <v>41801</v>
      </c>
      <c r="B163" s="2">
        <f>SUM('[35]Energy Generation Smmary '!B15:D15)</f>
        <v>541400</v>
      </c>
      <c r="C163" s="2">
        <f>SUM('[35]Energy Generation Smmary '!E15:H15)</f>
        <v>1227200</v>
      </c>
      <c r="D163" s="2">
        <f>SUM('[35]Energy Generation Smmary '!J15:M15)</f>
        <v>897600</v>
      </c>
      <c r="E163" s="2">
        <f>SUM('[35]Energy Generation Smmary '!N15:O15)</f>
        <v>1060000</v>
      </c>
      <c r="F163" s="2">
        <f>SUM('[35]Energy Generation Smmary '!P15:S15)</f>
        <v>1811000</v>
      </c>
    </row>
    <row r="164" spans="1:6" x14ac:dyDescent="0.3">
      <c r="A164" s="1">
        <v>41802</v>
      </c>
      <c r="B164" s="2">
        <f>SUM('[35]Energy Generation Smmary '!B16:D16)</f>
        <v>527800</v>
      </c>
      <c r="C164" s="2">
        <f>SUM('[35]Energy Generation Smmary '!E16:H16)</f>
        <v>1146100</v>
      </c>
      <c r="D164" s="2">
        <f>SUM('[35]Energy Generation Smmary '!J16:M16)</f>
        <v>938900</v>
      </c>
      <c r="E164" s="2">
        <f>SUM('[35]Energy Generation Smmary '!N16:O16)</f>
        <v>1137000</v>
      </c>
      <c r="F164" s="2">
        <f>SUM('[35]Energy Generation Smmary '!P16:S16)</f>
        <v>1880000</v>
      </c>
    </row>
    <row r="165" spans="1:6" x14ac:dyDescent="0.3">
      <c r="A165" s="1">
        <v>41803</v>
      </c>
      <c r="B165" s="2">
        <f>SUM('[35]Energy Generation Smmary '!B17:D17)</f>
        <v>517100</v>
      </c>
      <c r="C165" s="2">
        <f>SUM('[35]Energy Generation Smmary '!E17:H17)</f>
        <v>1251600</v>
      </c>
      <c r="D165" s="2">
        <f>SUM('[35]Energy Generation Smmary '!J17:M17)</f>
        <v>954900</v>
      </c>
      <c r="E165" s="2">
        <f>SUM('[35]Energy Generation Smmary '!N17:O17)</f>
        <v>1016000</v>
      </c>
      <c r="F165" s="2">
        <f>SUM('[35]Energy Generation Smmary '!P17:S17)</f>
        <v>1758000</v>
      </c>
    </row>
    <row r="166" spans="1:6" x14ac:dyDescent="0.3">
      <c r="A166" s="1">
        <v>41804</v>
      </c>
      <c r="B166" s="2">
        <f>SUM('[35]Energy Generation Smmary '!B18:D18)</f>
        <v>536600</v>
      </c>
      <c r="C166" s="2">
        <f>SUM('[35]Energy Generation Smmary '!E18:H18)</f>
        <v>1200900</v>
      </c>
      <c r="D166" s="2">
        <f>SUM('[35]Energy Generation Smmary '!J18:M18)</f>
        <v>1245700</v>
      </c>
      <c r="E166" s="2">
        <f>SUM('[35]Energy Generation Smmary '!N18:O18)</f>
        <v>1021000</v>
      </c>
      <c r="F166" s="2">
        <f>SUM('[35]Energy Generation Smmary '!P18:S18)</f>
        <v>1468000</v>
      </c>
    </row>
    <row r="167" spans="1:6" x14ac:dyDescent="0.3">
      <c r="A167" s="1">
        <v>41805</v>
      </c>
      <c r="B167" s="2">
        <f>SUM('[35]Energy Generation Smmary '!B19:D19)</f>
        <v>428900</v>
      </c>
      <c r="C167" s="2">
        <f>SUM('[35]Energy Generation Smmary '!E19:H19)</f>
        <v>932600</v>
      </c>
      <c r="D167" s="2">
        <f>SUM('[35]Energy Generation Smmary '!J19:M19)</f>
        <v>946300</v>
      </c>
      <c r="E167" s="2">
        <f>SUM('[35]Energy Generation Smmary '!N19:O19)</f>
        <v>1054000</v>
      </c>
      <c r="F167" s="2">
        <f>SUM('[35]Energy Generation Smmary '!P19:S19)</f>
        <v>1227000</v>
      </c>
    </row>
    <row r="168" spans="1:6" x14ac:dyDescent="0.3">
      <c r="A168" s="1">
        <v>41806</v>
      </c>
      <c r="B168" s="2">
        <f>SUM('[35]Energy Generation Smmary '!B20:D20)</f>
        <v>519000</v>
      </c>
      <c r="C168" s="2">
        <f>SUM('[35]Energy Generation Smmary '!E20:H20)</f>
        <v>1026800</v>
      </c>
      <c r="D168" s="2">
        <f>SUM('[35]Energy Generation Smmary '!J20:M20)</f>
        <v>945200</v>
      </c>
      <c r="E168" s="2">
        <f>SUM('[35]Energy Generation Smmary '!N20:O20)</f>
        <v>1055000</v>
      </c>
      <c r="F168" s="2">
        <f>SUM('[35]Energy Generation Smmary '!P20:S20)</f>
        <v>1591600</v>
      </c>
    </row>
    <row r="169" spans="1:6" x14ac:dyDescent="0.3">
      <c r="A169" s="1">
        <v>41807</v>
      </c>
      <c r="B169" s="2">
        <f>SUM('[35]Energy Generation Smmary '!B21:D21)</f>
        <v>514600</v>
      </c>
      <c r="C169" s="2">
        <f>SUM('[35]Energy Generation Smmary '!E21:H21)</f>
        <v>1280400</v>
      </c>
      <c r="D169" s="2">
        <f>SUM('[35]Energy Generation Smmary '!J21:M21)</f>
        <v>973600</v>
      </c>
      <c r="E169" s="2">
        <f>SUM('[35]Energy Generation Smmary '!N21:O21)</f>
        <v>895000</v>
      </c>
      <c r="F169" s="2">
        <f>SUM('[35]Energy Generation Smmary '!P21:S21)</f>
        <v>1761000</v>
      </c>
    </row>
    <row r="170" spans="1:6" x14ac:dyDescent="0.3">
      <c r="A170" s="1">
        <v>41808</v>
      </c>
      <c r="B170" s="2">
        <f>SUM('[35]Energy Generation Smmary '!B22:D22)</f>
        <v>522000</v>
      </c>
      <c r="C170" s="2">
        <f>SUM('[35]Energy Generation Smmary '!E22:H22)</f>
        <v>1193900</v>
      </c>
      <c r="D170" s="2">
        <f>SUM('[35]Energy Generation Smmary '!J22:M22)</f>
        <v>957100</v>
      </c>
      <c r="E170" s="2">
        <f>SUM('[35]Energy Generation Smmary '!N22:O22)</f>
        <v>901000</v>
      </c>
      <c r="F170" s="2">
        <f>SUM('[35]Energy Generation Smmary '!P22:S22)</f>
        <v>1792000</v>
      </c>
    </row>
    <row r="171" spans="1:6" x14ac:dyDescent="0.3">
      <c r="A171" s="1">
        <v>41809</v>
      </c>
      <c r="B171" s="2">
        <f>SUM('[35]Energy Generation Smmary '!B23:D23)</f>
        <v>524400</v>
      </c>
      <c r="C171" s="2">
        <f>SUM('[35]Energy Generation Smmary '!E23:H23)</f>
        <v>1283100</v>
      </c>
      <c r="D171" s="2">
        <f>SUM('[35]Energy Generation Smmary '!J23:M23)</f>
        <v>953700</v>
      </c>
      <c r="E171" s="2">
        <f>SUM('[35]Energy Generation Smmary '!N23:O23)</f>
        <v>1008000</v>
      </c>
      <c r="F171" s="2">
        <f>SUM('[35]Energy Generation Smmary '!P23:S23)</f>
        <v>1719000</v>
      </c>
    </row>
    <row r="172" spans="1:6" x14ac:dyDescent="0.3">
      <c r="A172" s="1">
        <v>41810</v>
      </c>
      <c r="B172" s="2">
        <f>SUM('[35]Energy Generation Smmary '!B24:D24)</f>
        <v>528900</v>
      </c>
      <c r="C172" s="2">
        <f>SUM('[35]Energy Generation Smmary '!E24:H24)</f>
        <v>1196500</v>
      </c>
      <c r="D172" s="2">
        <f>SUM('[35]Energy Generation Smmary '!J24:M24)</f>
        <v>945300</v>
      </c>
      <c r="E172" s="2">
        <f>SUM('[35]Energy Generation Smmary '!N24:O24)</f>
        <v>1009000</v>
      </c>
      <c r="F172" s="2">
        <f>SUM('[35]Energy Generation Smmary '!P24:S24)</f>
        <v>1700000</v>
      </c>
    </row>
    <row r="173" spans="1:6" x14ac:dyDescent="0.3">
      <c r="A173" s="1">
        <v>41811</v>
      </c>
      <c r="B173" s="2">
        <f>SUM('[35]Energy Generation Smmary '!B25:D25)</f>
        <v>384700</v>
      </c>
      <c r="C173" s="2">
        <f>SUM('[35]Energy Generation Smmary '!E25:H25)</f>
        <v>1223700</v>
      </c>
      <c r="D173" s="2">
        <f>SUM('[35]Energy Generation Smmary '!J25:M25)</f>
        <v>950500</v>
      </c>
      <c r="E173" s="2">
        <f>SUM('[35]Energy Generation Smmary '!N25:O25)</f>
        <v>926000</v>
      </c>
      <c r="F173" s="2">
        <f>SUM('[35]Energy Generation Smmary '!P25:S25)</f>
        <v>1832000</v>
      </c>
    </row>
    <row r="174" spans="1:6" x14ac:dyDescent="0.3">
      <c r="A174" s="1">
        <v>41812</v>
      </c>
      <c r="B174" s="2">
        <f>SUM('[35]Energy Generation Smmary '!B26:D26)</f>
        <v>392700</v>
      </c>
      <c r="C174" s="2">
        <f>SUM('[35]Energy Generation Smmary '!E26:H26)</f>
        <v>1068500</v>
      </c>
      <c r="D174" s="2">
        <f>SUM('[35]Energy Generation Smmary '!J26:M26)</f>
        <v>961800</v>
      </c>
      <c r="E174" s="2">
        <f>SUM('[35]Energy Generation Smmary '!N26:O26)</f>
        <v>588000</v>
      </c>
      <c r="F174" s="2">
        <f>SUM('[35]Energy Generation Smmary '!P26:S26)</f>
        <v>1371000</v>
      </c>
    </row>
    <row r="175" spans="1:6" x14ac:dyDescent="0.3">
      <c r="A175" s="1">
        <v>41813</v>
      </c>
      <c r="B175" s="2">
        <f>SUM('[35]Energy Generation Smmary '!B27:D27)</f>
        <v>554800</v>
      </c>
      <c r="C175" s="2">
        <f>SUM('[35]Energy Generation Smmary '!E27:H27)</f>
        <v>1164700</v>
      </c>
      <c r="D175" s="2">
        <f>SUM('[35]Energy Generation Smmary '!J27:M27)</f>
        <v>862500</v>
      </c>
      <c r="E175" s="2">
        <f>SUM('[35]Energy Generation Smmary '!N27:O27)</f>
        <v>976000</v>
      </c>
      <c r="F175" s="2">
        <f>SUM('[35]Energy Generation Smmary '!P27:S27)</f>
        <v>1651000</v>
      </c>
    </row>
    <row r="176" spans="1:6" x14ac:dyDescent="0.3">
      <c r="A176" s="1">
        <v>41814</v>
      </c>
      <c r="B176" s="2">
        <f>SUM('[35]Energy Generation Smmary '!B28:D28)</f>
        <v>516600</v>
      </c>
      <c r="C176" s="2">
        <f>SUM('[35]Energy Generation Smmary '!E28:H28)</f>
        <v>1172900</v>
      </c>
      <c r="D176" s="2">
        <f>SUM('[35]Energy Generation Smmary '!J28:M28)</f>
        <v>954200</v>
      </c>
      <c r="E176" s="2">
        <f>SUM('[35]Energy Generation Smmary '!N28:O28)</f>
        <v>1008000</v>
      </c>
      <c r="F176" s="2">
        <f>SUM('[35]Energy Generation Smmary '!P28:S28)</f>
        <v>1777000</v>
      </c>
    </row>
    <row r="177" spans="1:7" x14ac:dyDescent="0.3">
      <c r="A177" s="1">
        <v>41815</v>
      </c>
      <c r="B177" s="2">
        <f>SUM('[35]Energy Generation Smmary '!B29:D29)</f>
        <v>499600</v>
      </c>
      <c r="C177" s="2">
        <f>SUM('[35]Energy Generation Smmary '!E29:H29)</f>
        <v>1267800</v>
      </c>
      <c r="D177" s="2">
        <f>SUM('[35]Energy Generation Smmary '!J29:M29)</f>
        <v>956900</v>
      </c>
      <c r="E177" s="2">
        <f>SUM('[35]Energy Generation Smmary '!N29:O29)</f>
        <v>952000</v>
      </c>
      <c r="F177" s="2">
        <f>SUM('[35]Energy Generation Smmary '!P29:S29)</f>
        <v>1677000</v>
      </c>
    </row>
    <row r="178" spans="1:7" x14ac:dyDescent="0.3">
      <c r="A178" s="1">
        <v>41816</v>
      </c>
      <c r="B178" s="2">
        <f>SUM('[35]Energy Generation Smmary '!B30:D30)</f>
        <v>528100</v>
      </c>
      <c r="C178" s="2">
        <f>SUM('[35]Energy Generation Smmary '!E30:H30)</f>
        <v>1247100</v>
      </c>
      <c r="D178" s="2">
        <f>SUM('[35]Energy Generation Smmary '!J30:M30)</f>
        <v>954000</v>
      </c>
      <c r="E178" s="2">
        <f>SUM('[35]Energy Generation Smmary '!N30:O30)</f>
        <v>995000</v>
      </c>
      <c r="F178" s="2">
        <f>SUM('[35]Energy Generation Smmary '!P30:S30)</f>
        <v>1680000</v>
      </c>
    </row>
    <row r="179" spans="1:7" x14ac:dyDescent="0.3">
      <c r="A179" s="1">
        <v>41817</v>
      </c>
      <c r="B179" s="2">
        <f>SUM('[35]Energy Generation Smmary '!B31:D31)</f>
        <v>528800</v>
      </c>
      <c r="C179" s="2">
        <f>SUM('[35]Energy Generation Smmary '!E31:H31)</f>
        <v>1130000</v>
      </c>
      <c r="D179" s="2">
        <f>SUM('[35]Energy Generation Smmary '!J31:M31)</f>
        <v>960320</v>
      </c>
      <c r="E179" s="2">
        <f>SUM('[35]Energy Generation Smmary '!N31:O31)</f>
        <v>960000</v>
      </c>
      <c r="F179" s="2">
        <f>SUM('[35]Energy Generation Smmary '!P31:S31)</f>
        <v>1565000</v>
      </c>
    </row>
    <row r="180" spans="1:7" x14ac:dyDescent="0.3">
      <c r="A180" s="1">
        <v>41818</v>
      </c>
      <c r="B180" s="2">
        <f>SUM('[35]Energy Generation Smmary '!B32:D32)</f>
        <v>530900</v>
      </c>
      <c r="C180" s="2">
        <f>SUM('[35]Energy Generation Smmary '!E32:H32)</f>
        <v>1164600</v>
      </c>
      <c r="D180" s="2">
        <f>SUM('[35]Energy Generation Smmary '!J32:M32)</f>
        <v>959120</v>
      </c>
      <c r="E180" s="2">
        <f>SUM('[35]Energy Generation Smmary '!N32:O32)</f>
        <v>956000</v>
      </c>
      <c r="F180" s="2">
        <f>SUM('[35]Energy Generation Smmary '!P32:S32)</f>
        <v>1527000</v>
      </c>
    </row>
    <row r="181" spans="1:7" x14ac:dyDescent="0.3">
      <c r="A181" s="1">
        <v>41819</v>
      </c>
      <c r="B181" s="2">
        <f>SUM('[35]Energy Generation Smmary '!B33:D33)</f>
        <v>514800</v>
      </c>
      <c r="C181" s="2">
        <f>SUM('[35]Energy Generation Smmary '!E33:H33)</f>
        <v>842300</v>
      </c>
      <c r="D181" s="2">
        <f>SUM('[35]Energy Generation Smmary '!J33:M33)</f>
        <v>955100</v>
      </c>
      <c r="E181" s="2">
        <f>SUM('[35]Energy Generation Smmary '!N33:O33)</f>
        <v>728000</v>
      </c>
      <c r="F181" s="2">
        <f>SUM('[35]Energy Generation Smmary '!P33:S33)</f>
        <v>1343000</v>
      </c>
    </row>
    <row r="182" spans="1:7" x14ac:dyDescent="0.3">
      <c r="A182" s="1">
        <v>41820</v>
      </c>
      <c r="B182" s="2">
        <f>SUM('[35]Energy Generation Smmary '!B34:D34)</f>
        <v>530400</v>
      </c>
      <c r="C182" s="2">
        <f>SUM('[35]Energy Generation Smmary '!E34:H34)</f>
        <v>700400</v>
      </c>
      <c r="D182" s="2">
        <f>SUM('[35]Energy Generation Smmary '!J34:M34)</f>
        <v>930700</v>
      </c>
      <c r="E182" s="2">
        <f>SUM('[35]Energy Generation Smmary '!N34:O34)</f>
        <v>1006000</v>
      </c>
      <c r="F182" s="2">
        <f>SUM('[35]Energy Generation Smmary '!P34:S34)</f>
        <v>1640000</v>
      </c>
    </row>
    <row r="183" spans="1:7" x14ac:dyDescent="0.3">
      <c r="A183" s="1">
        <v>41821</v>
      </c>
      <c r="B183" s="2">
        <f>SUM('[36]Energy Generation Smmary '!B5:D5)</f>
        <v>537300</v>
      </c>
      <c r="C183" s="2">
        <f>SUM('[36]Energy Generation Smmary '!E5:I5)</f>
        <v>1457700</v>
      </c>
      <c r="D183" s="2">
        <f>SUM('[36]Energy Generation Smmary '!J5:M5)</f>
        <v>961100</v>
      </c>
      <c r="E183" s="2">
        <f>SUM('[36]Energy Generation Smmary '!N5:O5)</f>
        <v>977000</v>
      </c>
      <c r="F183" s="2">
        <f>SUM('[36]Energy Generation Smmary '!P5:S5)</f>
        <v>1666000</v>
      </c>
      <c r="G183" s="10">
        <f>('[37]JUL UNIT 1'!F21+'[37]JUL UNIT 2'!F21+'[37]JUL UNIT 3'!F21)*1000</f>
        <v>61050</v>
      </c>
    </row>
    <row r="184" spans="1:7" x14ac:dyDescent="0.3">
      <c r="A184" s="1">
        <v>41822</v>
      </c>
      <c r="B184" s="2">
        <f>SUM('[36]Energy Generation Smmary '!B6:D6)</f>
        <v>516800</v>
      </c>
      <c r="C184" s="2">
        <f>SUM('[36]Energy Generation Smmary '!E6:I6)</f>
        <v>1535000</v>
      </c>
      <c r="D184" s="2">
        <f>SUM('[36]Energy Generation Smmary '!J6:M6)</f>
        <v>947700</v>
      </c>
      <c r="E184" s="2">
        <f>SUM('[36]Energy Generation Smmary '!N6:O6)</f>
        <v>924000</v>
      </c>
      <c r="F184" s="2">
        <f>SUM('[36]Energy Generation Smmary '!P6:S6)</f>
        <v>1700000</v>
      </c>
      <c r="G184" s="10">
        <f>('[37]JUL UNIT 1'!F22+'[37]JUL UNIT 2'!F22+'[37]JUL UNIT 3'!F22)*1000</f>
        <v>63680</v>
      </c>
    </row>
    <row r="185" spans="1:7" x14ac:dyDescent="0.3">
      <c r="A185" s="1">
        <v>41823</v>
      </c>
      <c r="B185" s="2">
        <f>SUM('[36]Energy Generation Smmary '!B7:D7)</f>
        <v>538700</v>
      </c>
      <c r="C185" s="2">
        <f>SUM('[36]Energy Generation Smmary '!E7:I7)</f>
        <v>1515400</v>
      </c>
      <c r="D185" s="2">
        <f>SUM('[36]Energy Generation Smmary '!J7:M7)</f>
        <v>957500</v>
      </c>
      <c r="E185" s="2">
        <f>SUM('[36]Energy Generation Smmary '!N7:O7)</f>
        <v>1042000</v>
      </c>
      <c r="F185" s="2">
        <f>SUM('[36]Energy Generation Smmary '!P7:S7)</f>
        <v>1684000</v>
      </c>
      <c r="G185" s="10">
        <f>('[37]JUL UNIT 1'!F23+'[37]JUL UNIT 2'!F23+'[37]JUL UNIT 3'!F23)*1000</f>
        <v>67400</v>
      </c>
    </row>
    <row r="186" spans="1:7" x14ac:dyDescent="0.3">
      <c r="A186" s="1">
        <v>41824</v>
      </c>
      <c r="B186" s="2">
        <f>SUM('[36]Energy Generation Smmary '!B8:D8)</f>
        <v>540000</v>
      </c>
      <c r="C186" s="2">
        <f>SUM('[36]Energy Generation Smmary '!E8:I8)</f>
        <v>1456200</v>
      </c>
      <c r="D186" s="2">
        <f>SUM('[36]Energy Generation Smmary '!J8:M8)</f>
        <v>950500</v>
      </c>
      <c r="E186" s="2">
        <f>SUM('[36]Energy Generation Smmary '!N8:O8)</f>
        <v>988000</v>
      </c>
      <c r="F186" s="2">
        <f>SUM('[36]Energy Generation Smmary '!P8:S8)</f>
        <v>1814000</v>
      </c>
      <c r="G186" s="10">
        <f>('[37]JUL UNIT 1'!F24+'[37]JUL UNIT 2'!F24+'[37]JUL UNIT 3'!F24)*1000</f>
        <v>63740</v>
      </c>
    </row>
    <row r="187" spans="1:7" x14ac:dyDescent="0.3">
      <c r="A187" s="1">
        <v>41825</v>
      </c>
      <c r="B187" s="2">
        <f>SUM('[36]Energy Generation Smmary '!B9:D9)</f>
        <v>532900</v>
      </c>
      <c r="C187" s="2">
        <f>SUM('[36]Energy Generation Smmary '!E9:I9)</f>
        <v>1319900</v>
      </c>
      <c r="D187" s="2">
        <f>SUM('[36]Energy Generation Smmary '!J9:M9)</f>
        <v>962100</v>
      </c>
      <c r="E187" s="2">
        <f>SUM('[36]Energy Generation Smmary '!N9:O9)</f>
        <v>880000</v>
      </c>
      <c r="F187" s="2">
        <f>SUM('[36]Energy Generation Smmary '!P9:S9)</f>
        <v>1806000</v>
      </c>
      <c r="G187" s="10">
        <f>('[37]JUL UNIT 1'!F25+'[37]JUL UNIT 2'!F25+'[37]JUL UNIT 3'!F25)*1000</f>
        <v>65610</v>
      </c>
    </row>
    <row r="188" spans="1:7" x14ac:dyDescent="0.3">
      <c r="A188" s="1">
        <v>41826</v>
      </c>
      <c r="B188" s="2">
        <f>SUM('[36]Energy Generation Smmary '!B10:D10)</f>
        <v>508700</v>
      </c>
      <c r="C188" s="2">
        <f>SUM('[36]Energy Generation Smmary '!E10:I10)</f>
        <v>1077800</v>
      </c>
      <c r="D188" s="2">
        <f>SUM('[36]Energy Generation Smmary '!J10:M10)</f>
        <v>959100</v>
      </c>
      <c r="E188" s="2">
        <f>SUM('[36]Energy Generation Smmary '!N10:O10)</f>
        <v>800000</v>
      </c>
      <c r="F188" s="2">
        <f>SUM('[36]Energy Generation Smmary '!P10:S10)</f>
        <v>1470000</v>
      </c>
      <c r="G188" s="10">
        <f>('[37]JUL UNIT 1'!F26+'[37]JUL UNIT 2'!F26+'[37]JUL UNIT 3'!F26)*1000</f>
        <v>67560</v>
      </c>
    </row>
    <row r="189" spans="1:7" x14ac:dyDescent="0.3">
      <c r="A189" s="1">
        <v>41827</v>
      </c>
      <c r="B189" s="2">
        <f>SUM('[36]Energy Generation Smmary '!B11:D11)</f>
        <v>518400</v>
      </c>
      <c r="C189" s="2">
        <f>SUM('[36]Energy Generation Smmary '!E11:I11)</f>
        <v>1146700</v>
      </c>
      <c r="D189" s="2">
        <f>SUM('[36]Energy Generation Smmary '!J11:M11)</f>
        <v>956500</v>
      </c>
      <c r="E189" s="2">
        <f>SUM('[36]Energy Generation Smmary '!N11:O11)</f>
        <v>806000</v>
      </c>
      <c r="F189" s="2">
        <f>SUM('[36]Energy Generation Smmary '!P11:S11)</f>
        <v>1654000</v>
      </c>
      <c r="G189" s="10">
        <f>('[37]JUL UNIT 1'!F27+'[37]JUL UNIT 2'!F27+'[37]JUL UNIT 3'!F27)*1000</f>
        <v>53640</v>
      </c>
    </row>
    <row r="190" spans="1:7" x14ac:dyDescent="0.3">
      <c r="A190" s="1">
        <v>41828</v>
      </c>
      <c r="B190" s="2">
        <f>SUM('[36]Energy Generation Smmary '!B12:D12)</f>
        <v>536100</v>
      </c>
      <c r="C190" s="2">
        <f>SUM('[36]Energy Generation Smmary '!E12:I12)</f>
        <v>1551800</v>
      </c>
      <c r="D190" s="2">
        <f>SUM('[36]Energy Generation Smmary '!J12:M12)</f>
        <v>955600</v>
      </c>
      <c r="E190" s="2">
        <f>SUM('[36]Energy Generation Smmary '!N12:O12)</f>
        <v>921000</v>
      </c>
      <c r="F190" s="2">
        <f>SUM('[36]Energy Generation Smmary '!P12:S12)</f>
        <v>1717000</v>
      </c>
      <c r="G190" s="10">
        <f>('[37]JUL UNIT 1'!F28+'[37]JUL UNIT 2'!F28+'[37]JUL UNIT 3'!F28)*1000</f>
        <v>62660.000000000007</v>
      </c>
    </row>
    <row r="191" spans="1:7" x14ac:dyDescent="0.3">
      <c r="A191" s="1">
        <v>41829</v>
      </c>
      <c r="B191" s="2">
        <f>SUM('[36]Energy Generation Smmary '!B13:D13)</f>
        <v>534200</v>
      </c>
      <c r="C191" s="2">
        <f>SUM('[36]Energy Generation Smmary '!E13:I13)</f>
        <v>1494100</v>
      </c>
      <c r="D191" s="2">
        <f>SUM('[36]Energy Generation Smmary '!J13:M13)</f>
        <v>951100</v>
      </c>
      <c r="E191" s="2">
        <f>SUM('[36]Energy Generation Smmary '!N13:O13)</f>
        <v>989000</v>
      </c>
      <c r="F191" s="2">
        <f>SUM('[36]Energy Generation Smmary '!P13:S13)</f>
        <v>1921000</v>
      </c>
      <c r="G191" s="10">
        <f>('[37]JUL UNIT 1'!F29+'[37]JUL UNIT 2'!F29+'[37]JUL UNIT 3'!F29)*1000</f>
        <v>65759.999999999985</v>
      </c>
    </row>
    <row r="192" spans="1:7" x14ac:dyDescent="0.3">
      <c r="A192" s="1">
        <v>41830</v>
      </c>
      <c r="B192" s="2">
        <f>SUM('[36]Energy Generation Smmary '!B14:D14)</f>
        <v>535400</v>
      </c>
      <c r="C192" s="2">
        <f>SUM('[36]Energy Generation Smmary '!E14:I14)</f>
        <v>1537900</v>
      </c>
      <c r="D192" s="2">
        <f>SUM('[36]Energy Generation Smmary '!J14:M14)</f>
        <v>947800</v>
      </c>
      <c r="E192" s="2">
        <f>SUM('[36]Energy Generation Smmary '!N14:O14)</f>
        <v>1007000</v>
      </c>
      <c r="F192" s="2">
        <f>SUM('[36]Energy Generation Smmary '!P14:S14)</f>
        <v>1772000</v>
      </c>
      <c r="G192" s="10">
        <f>('[37]JUL UNIT 1'!F30+'[37]JUL UNIT 2'!F30+'[37]JUL UNIT 3'!F30)*1000</f>
        <v>63470</v>
      </c>
    </row>
    <row r="193" spans="1:7" x14ac:dyDescent="0.3">
      <c r="A193" s="1">
        <v>41831</v>
      </c>
      <c r="B193" s="2">
        <f>SUM('[36]Energy Generation Smmary '!B15:D15)</f>
        <v>529000</v>
      </c>
      <c r="C193" s="2">
        <f>SUM('[36]Energy Generation Smmary '!E15:I15)</f>
        <v>1305200</v>
      </c>
      <c r="D193" s="2">
        <f>SUM('[36]Energy Generation Smmary '!J15:M15)</f>
        <v>929400</v>
      </c>
      <c r="E193" s="2">
        <f>SUM('[36]Energy Generation Smmary '!N15:O15)</f>
        <v>1013000</v>
      </c>
      <c r="F193" s="2">
        <f>SUM('[36]Energy Generation Smmary '!P15:S15)</f>
        <v>1899000</v>
      </c>
      <c r="G193" s="10">
        <f>('[37]JUL UNIT 1'!F31+'[37]JUL UNIT 2'!F31+'[37]JUL UNIT 3'!F31)*1000</f>
        <v>63090</v>
      </c>
    </row>
    <row r="194" spans="1:7" x14ac:dyDescent="0.3">
      <c r="A194" s="1">
        <v>41832</v>
      </c>
      <c r="B194" s="2">
        <f>SUM('[36]Energy Generation Smmary '!B16:D16)</f>
        <v>535300</v>
      </c>
      <c r="C194" s="2">
        <f>SUM('[36]Energy Generation Smmary '!E16:I16)</f>
        <v>1649200</v>
      </c>
      <c r="D194" s="2">
        <f>SUM('[36]Energy Generation Smmary '!J16:M16)</f>
        <v>956800</v>
      </c>
      <c r="E194" s="2">
        <f>SUM('[36]Energy Generation Smmary '!N16:O16)</f>
        <v>959000</v>
      </c>
      <c r="F194" s="2">
        <f>SUM('[36]Energy Generation Smmary '!P16:S16)</f>
        <v>1538000</v>
      </c>
      <c r="G194" s="10">
        <f>('[37]JUL UNIT 1'!F32+'[37]JUL UNIT 2'!F32+'[37]JUL UNIT 3'!F32)*1000</f>
        <v>50170</v>
      </c>
    </row>
    <row r="195" spans="1:7" x14ac:dyDescent="0.3">
      <c r="A195" s="1">
        <v>41833</v>
      </c>
      <c r="B195" s="2">
        <f>SUM('[36]Energy Generation Smmary '!B17:D17)</f>
        <v>504300</v>
      </c>
      <c r="C195" s="2">
        <f>SUM('[36]Energy Generation Smmary '!E17:I17)</f>
        <v>1024200</v>
      </c>
      <c r="D195" s="2">
        <f>SUM('[36]Energy Generation Smmary '!J17:M17)</f>
        <v>957500</v>
      </c>
      <c r="E195" s="2">
        <f>SUM('[36]Energy Generation Smmary '!N17:O17)</f>
        <v>768000</v>
      </c>
      <c r="F195" s="2">
        <f>SUM('[36]Energy Generation Smmary '!P17:S17)</f>
        <v>1413000</v>
      </c>
      <c r="G195" s="10">
        <f>('[37]JUL UNIT 1'!F33+'[37]JUL UNIT 2'!F33+'[37]JUL UNIT 3'!F33)*1000</f>
        <v>59120.000000000007</v>
      </c>
    </row>
    <row r="196" spans="1:7" x14ac:dyDescent="0.3">
      <c r="A196" s="1">
        <v>41834</v>
      </c>
      <c r="B196" s="2">
        <f>SUM('[36]Energy Generation Smmary '!B18:D18)</f>
        <v>569800</v>
      </c>
      <c r="C196" s="2">
        <f>SUM('[36]Energy Generation Smmary '!E18:I18)</f>
        <v>1481100</v>
      </c>
      <c r="D196" s="2">
        <f>SUM('[36]Energy Generation Smmary '!J18:M18)</f>
        <v>944500</v>
      </c>
      <c r="E196" s="2">
        <f>SUM('[36]Energy Generation Smmary '!N18:O18)</f>
        <v>849000</v>
      </c>
      <c r="F196" s="2">
        <f>SUM('[36]Energy Generation Smmary '!P18:S18)</f>
        <v>1674000</v>
      </c>
      <c r="G196" s="10">
        <f>('[37]JUL UNIT 1'!F34+'[37]JUL UNIT 2'!F34+'[37]JUL UNIT 3'!F34)*1000</f>
        <v>56640</v>
      </c>
    </row>
    <row r="197" spans="1:7" x14ac:dyDescent="0.3">
      <c r="A197" s="1">
        <v>41835</v>
      </c>
      <c r="B197" s="2">
        <f>SUM('[36]Energy Generation Smmary '!B19:D19)</f>
        <v>524000</v>
      </c>
      <c r="C197" s="2">
        <f>SUM('[36]Energy Generation Smmary '!E19:I19)</f>
        <v>1498000</v>
      </c>
      <c r="D197" s="2">
        <f>SUM('[36]Energy Generation Smmary '!J19:M19)</f>
        <v>883000</v>
      </c>
      <c r="E197" s="2">
        <f>SUM('[36]Energy Generation Smmary '!N19:O19)</f>
        <v>986000</v>
      </c>
      <c r="F197" s="2">
        <f>SUM('[36]Energy Generation Smmary '!P19:S19)</f>
        <v>1851000</v>
      </c>
      <c r="G197" s="10">
        <f>('[37]JUL UNIT 1'!F35+'[37]JUL UNIT 2'!F35+'[37]JUL UNIT 3'!F35)*1000</f>
        <v>49160</v>
      </c>
    </row>
    <row r="198" spans="1:7" x14ac:dyDescent="0.3">
      <c r="A198" s="1">
        <v>41836</v>
      </c>
      <c r="B198" s="2">
        <f>SUM('[36]Energy Generation Smmary '!B20:D20)</f>
        <v>502300</v>
      </c>
      <c r="C198" s="2">
        <f>SUM('[36]Energy Generation Smmary '!E20:I20)</f>
        <v>1487900</v>
      </c>
      <c r="D198" s="2">
        <f>SUM('[36]Energy Generation Smmary '!J20:M20)</f>
        <v>946500</v>
      </c>
      <c r="E198" s="2">
        <f>SUM('[36]Energy Generation Smmary '!N20:O20)</f>
        <v>989000</v>
      </c>
      <c r="F198" s="2">
        <f>SUM('[36]Energy Generation Smmary '!P20:S20)</f>
        <v>1864000</v>
      </c>
      <c r="G198" s="10">
        <f>('[37]JUL UNIT 1'!F36+'[37]JUL UNIT 2'!F36+'[37]JUL UNIT 3'!F36)*1000</f>
        <v>51470</v>
      </c>
    </row>
    <row r="199" spans="1:7" x14ac:dyDescent="0.3">
      <c r="A199" s="1">
        <v>41837</v>
      </c>
      <c r="B199" s="2">
        <f>SUM('[36]Energy Generation Smmary '!B21:D21)</f>
        <v>521200</v>
      </c>
      <c r="C199" s="2">
        <f>SUM('[36]Energy Generation Smmary '!E21:I21)</f>
        <v>1328300</v>
      </c>
      <c r="D199" s="2">
        <f>SUM('[36]Energy Generation Smmary '!J21:M21)</f>
        <v>937700</v>
      </c>
      <c r="E199" s="2">
        <f>SUM('[36]Energy Generation Smmary '!N21:O21)</f>
        <v>1002000</v>
      </c>
      <c r="F199" s="2">
        <f>SUM('[36]Energy Generation Smmary '!P21:S21)</f>
        <v>1931000</v>
      </c>
      <c r="G199" s="10">
        <f>('[37]JUL UNIT 1'!F37+'[37]JUL UNIT 2'!F37+'[37]JUL UNIT 3'!F37)*1000</f>
        <v>52190</v>
      </c>
    </row>
    <row r="200" spans="1:7" x14ac:dyDescent="0.3">
      <c r="A200" s="1">
        <v>41838</v>
      </c>
      <c r="B200" s="2">
        <f>SUM('[36]Energy Generation Smmary '!B22:D22)</f>
        <v>519100</v>
      </c>
      <c r="C200" s="2">
        <f>SUM('[36]Energy Generation Smmary '!E22:I22)</f>
        <v>1385600</v>
      </c>
      <c r="D200" s="2">
        <f>SUM('[36]Energy Generation Smmary '!J22:M22)</f>
        <v>940800</v>
      </c>
      <c r="E200" s="2">
        <f>SUM('[36]Energy Generation Smmary '!N22:O22)</f>
        <v>997000</v>
      </c>
      <c r="F200" s="2">
        <f>SUM('[36]Energy Generation Smmary '!P22:S22)</f>
        <v>1770000</v>
      </c>
      <c r="G200" s="10">
        <f>('[37]JUL UNIT 1'!F38+'[37]JUL UNIT 2'!F38+'[37]JUL UNIT 3'!F38)*1000</f>
        <v>57280</v>
      </c>
    </row>
    <row r="201" spans="1:7" x14ac:dyDescent="0.3">
      <c r="A201" s="1">
        <v>41839</v>
      </c>
      <c r="B201" s="2">
        <f>SUM('[36]Energy Generation Smmary '!B23:D23)</f>
        <v>508600</v>
      </c>
      <c r="C201" s="2">
        <f>SUM('[36]Energy Generation Smmary '!E23:I23)</f>
        <v>1500600</v>
      </c>
      <c r="D201" s="2">
        <f>SUM('[36]Energy Generation Smmary '!J23:M23)</f>
        <v>942000</v>
      </c>
      <c r="E201" s="2">
        <f>SUM('[36]Energy Generation Smmary '!N23:O23)</f>
        <v>978000</v>
      </c>
      <c r="F201" s="2">
        <f>SUM('[36]Energy Generation Smmary '!P23:S23)</f>
        <v>1641000</v>
      </c>
      <c r="G201" s="10">
        <f>('[37]JUL UNIT 1'!F39+'[37]JUL UNIT 2'!F39+'[37]JUL UNIT 3'!F39)*1000</f>
        <v>48810</v>
      </c>
    </row>
    <row r="202" spans="1:7" x14ac:dyDescent="0.3">
      <c r="A202" s="1">
        <v>41840</v>
      </c>
      <c r="B202" s="2">
        <f>SUM('[36]Energy Generation Smmary '!B24:D24)</f>
        <v>501300</v>
      </c>
      <c r="C202" s="2">
        <f>SUM('[36]Energy Generation Smmary '!E24:I24)</f>
        <v>1243400</v>
      </c>
      <c r="D202" s="2">
        <f>SUM('[36]Energy Generation Smmary '!J24:M24)</f>
        <v>943400</v>
      </c>
      <c r="E202" s="2">
        <f>SUM('[36]Energy Generation Smmary '!N24:O24)</f>
        <v>725000</v>
      </c>
      <c r="F202" s="2">
        <f>SUM('[36]Energy Generation Smmary '!P24:S24)</f>
        <v>1350000</v>
      </c>
      <c r="G202" s="10">
        <f>('[37]JUL UNIT 1'!F40+'[37]JUL UNIT 2'!F40+'[37]JUL UNIT 3'!F40)*1000</f>
        <v>58330</v>
      </c>
    </row>
    <row r="203" spans="1:7" x14ac:dyDescent="0.3">
      <c r="A203" s="1">
        <v>41841</v>
      </c>
      <c r="B203" s="2">
        <f>SUM('[36]Energy Generation Smmary '!B25:D25)</f>
        <v>517600</v>
      </c>
      <c r="C203" s="2">
        <f>SUM('[36]Energy Generation Smmary '!E25:I25)</f>
        <v>1296500</v>
      </c>
      <c r="D203" s="2">
        <f>SUM('[36]Energy Generation Smmary '!J25:M25)</f>
        <v>940800</v>
      </c>
      <c r="E203" s="2">
        <f>SUM('[36]Energy Generation Smmary '!N25:O25)</f>
        <v>966000</v>
      </c>
      <c r="F203" s="2">
        <f>SUM('[36]Energy Generation Smmary '!P25:S25)</f>
        <v>1782000</v>
      </c>
      <c r="G203" s="10">
        <f>('[37]JUL UNIT 1'!F41+'[37]JUL UNIT 2'!F41+'[37]JUL UNIT 3'!F41)*1000</f>
        <v>66050</v>
      </c>
    </row>
    <row r="204" spans="1:7" x14ac:dyDescent="0.3">
      <c r="A204" s="1">
        <v>41842</v>
      </c>
      <c r="B204" s="2">
        <f>SUM('[36]Energy Generation Smmary '!B26:D26)</f>
        <v>521200</v>
      </c>
      <c r="C204" s="2">
        <f>SUM('[36]Energy Generation Smmary '!E26:I26)</f>
        <v>1562100</v>
      </c>
      <c r="D204" s="2">
        <f>SUM('[36]Energy Generation Smmary '!J26:M26)</f>
        <v>957600</v>
      </c>
      <c r="E204" s="2">
        <f>SUM('[36]Energy Generation Smmary '!N26:O26)</f>
        <v>988000</v>
      </c>
      <c r="F204" s="2">
        <f>SUM('[36]Energy Generation Smmary '!P26:S26)</f>
        <v>1831000</v>
      </c>
      <c r="G204" s="10">
        <f>('[37]JUL UNIT 1'!F42+'[37]JUL UNIT 2'!F42+'[37]JUL UNIT 3'!F42)*1000</f>
        <v>58030</v>
      </c>
    </row>
    <row r="205" spans="1:7" x14ac:dyDescent="0.3">
      <c r="A205" s="1">
        <v>41843</v>
      </c>
      <c r="B205" s="2">
        <f>SUM('[36]Energy Generation Smmary '!B27:D27)</f>
        <v>526200</v>
      </c>
      <c r="C205" s="2">
        <f>SUM('[36]Energy Generation Smmary '!E27:I27)</f>
        <v>1525500</v>
      </c>
      <c r="D205" s="2">
        <f>SUM('[36]Energy Generation Smmary '!J27:M27)</f>
        <v>946700</v>
      </c>
      <c r="E205" s="2">
        <f>SUM('[36]Energy Generation Smmary '!N27:O27)</f>
        <v>989000</v>
      </c>
      <c r="F205" s="2">
        <f>SUM('[36]Energy Generation Smmary '!P27:S27)</f>
        <v>1866000</v>
      </c>
      <c r="G205" s="10">
        <f>('[37]JUL UNIT 1'!F43+'[37]JUL UNIT 2'!F43+'[37]JUL UNIT 3'!F43)*1000</f>
        <v>60910.000000000007</v>
      </c>
    </row>
    <row r="206" spans="1:7" x14ac:dyDescent="0.3">
      <c r="A206" s="1">
        <v>41844</v>
      </c>
      <c r="B206" s="2">
        <f>SUM('[36]Energy Generation Smmary '!B28:D28)</f>
        <v>523000</v>
      </c>
      <c r="C206" s="2">
        <f>SUM('[36]Energy Generation Smmary '!E28:I28)</f>
        <v>1568400</v>
      </c>
      <c r="D206" s="2">
        <f>SUM('[36]Energy Generation Smmary '!J28:M28)</f>
        <v>958800</v>
      </c>
      <c r="E206" s="2">
        <f>SUM('[36]Energy Generation Smmary '!N28:O28)</f>
        <v>883000</v>
      </c>
      <c r="F206" s="2">
        <f>SUM('[36]Energy Generation Smmary '!P28:S28)</f>
        <v>1887000</v>
      </c>
      <c r="G206" s="10">
        <f>('[37]JUL UNIT 1'!F44+'[37]JUL UNIT 2'!F44+'[37]JUL UNIT 3'!F44)*1000</f>
        <v>54840</v>
      </c>
    </row>
    <row r="207" spans="1:7" x14ac:dyDescent="0.3">
      <c r="A207" s="1">
        <v>41845</v>
      </c>
      <c r="B207" s="2">
        <f>SUM('[36]Energy Generation Smmary '!B29:D29)</f>
        <v>543000</v>
      </c>
      <c r="C207" s="2">
        <f>SUM('[36]Energy Generation Smmary '!E29:I29)</f>
        <v>1580322</v>
      </c>
      <c r="D207" s="2">
        <f>SUM('[36]Energy Generation Smmary '!J29:M29)</f>
        <v>956700</v>
      </c>
      <c r="E207" s="2">
        <f>SUM('[36]Energy Generation Smmary '!N29:O29)</f>
        <v>986000</v>
      </c>
      <c r="F207" s="2">
        <f>SUM('[36]Energy Generation Smmary '!P29:S29)</f>
        <v>1828000</v>
      </c>
      <c r="G207" s="10">
        <f>('[37]JUL UNIT 1'!F45+'[37]JUL UNIT 2'!F45+'[37]JUL UNIT 3'!F45)*1000</f>
        <v>63210</v>
      </c>
    </row>
    <row r="208" spans="1:7" x14ac:dyDescent="0.3">
      <c r="A208" s="1">
        <v>41846</v>
      </c>
      <c r="B208" s="2">
        <f>SUM('[36]Energy Generation Smmary '!B30:D30)</f>
        <v>531100</v>
      </c>
      <c r="C208" s="2">
        <f>SUM('[36]Energy Generation Smmary '!E30:I30)</f>
        <v>1612100</v>
      </c>
      <c r="D208" s="2">
        <f>SUM('[36]Energy Generation Smmary '!J30:M30)</f>
        <v>959600</v>
      </c>
      <c r="E208" s="2">
        <f>SUM('[36]Energy Generation Smmary '!N30:O30)</f>
        <v>587000</v>
      </c>
      <c r="F208" s="2">
        <f>SUM('[36]Energy Generation Smmary '!P30:S30)</f>
        <v>1865000</v>
      </c>
      <c r="G208" s="10">
        <f>('[37]JUL UNIT 1'!F46+'[37]JUL UNIT 2'!F46+'[37]JUL UNIT 3'!F46)*1000</f>
        <v>67160</v>
      </c>
    </row>
    <row r="209" spans="1:7" x14ac:dyDescent="0.3">
      <c r="A209" s="1">
        <v>41847</v>
      </c>
      <c r="B209" s="2">
        <f>SUM('[36]Energy Generation Smmary '!B31:D31)</f>
        <v>504600</v>
      </c>
      <c r="C209" s="2">
        <f>SUM('[36]Energy Generation Smmary '!E31:I31)</f>
        <v>1248900</v>
      </c>
      <c r="D209" s="2">
        <f>SUM('[36]Energy Generation Smmary '!J31:M31)</f>
        <v>956300</v>
      </c>
      <c r="E209" s="2">
        <f>SUM('[36]Energy Generation Smmary '!N31:O31)</f>
        <v>594000</v>
      </c>
      <c r="F209" s="2">
        <f>SUM('[36]Energy Generation Smmary '!P31:S31)</f>
        <v>1235000</v>
      </c>
      <c r="G209" s="10">
        <f>('[37]JUL UNIT 1'!F47+'[37]JUL UNIT 2'!F47+'[37]JUL UNIT 3'!F47)*1000</f>
        <v>47630</v>
      </c>
    </row>
    <row r="210" spans="1:7" x14ac:dyDescent="0.3">
      <c r="A210" s="1">
        <v>41848</v>
      </c>
      <c r="B210" s="2">
        <f>SUM('[36]Energy Generation Smmary '!B32:D32)</f>
        <v>524400</v>
      </c>
      <c r="C210" s="2">
        <f>SUM('[36]Energy Generation Smmary '!E32:I32)</f>
        <v>1348800</v>
      </c>
      <c r="D210" s="2">
        <f>SUM('[36]Energy Generation Smmary '!J32:M32)</f>
        <v>961200</v>
      </c>
      <c r="E210" s="2">
        <f>SUM('[36]Energy Generation Smmary '!N32:O32)</f>
        <v>796000</v>
      </c>
      <c r="F210" s="2">
        <f>SUM('[36]Energy Generation Smmary '!P32:S32)</f>
        <v>1745000</v>
      </c>
      <c r="G210" s="10">
        <f>('[37]JUL UNIT 1'!F48+'[37]JUL UNIT 2'!F48+'[37]JUL UNIT 3'!F48)*1000</f>
        <v>56629.999999999993</v>
      </c>
    </row>
    <row r="211" spans="1:7" x14ac:dyDescent="0.3">
      <c r="A211" s="1">
        <v>41849</v>
      </c>
      <c r="B211" s="2">
        <f>SUM('[36]Energy Generation Smmary '!B33:D33)</f>
        <v>518900</v>
      </c>
      <c r="C211" s="2">
        <f>SUM('[36]Energy Generation Smmary '!E33:I33)</f>
        <v>1451600</v>
      </c>
      <c r="D211" s="2">
        <f>SUM('[36]Energy Generation Smmary '!J33:M33)</f>
        <v>954000</v>
      </c>
      <c r="E211" s="2">
        <f>SUM('[36]Energy Generation Smmary '!N33:O33)</f>
        <v>998000</v>
      </c>
      <c r="F211" s="2">
        <f>SUM('[36]Energy Generation Smmary '!P33:S33)</f>
        <v>1647000</v>
      </c>
      <c r="G211" s="10">
        <f>('[37]JUL UNIT 1'!F49+'[37]JUL UNIT 2'!F49+'[37]JUL UNIT 3'!F49)*1000</f>
        <v>52220</v>
      </c>
    </row>
    <row r="212" spans="1:7" x14ac:dyDescent="0.3">
      <c r="A212" s="1">
        <v>41850</v>
      </c>
      <c r="B212" s="2">
        <f>SUM('[36]Energy Generation Smmary '!B34:D34)</f>
        <v>547200</v>
      </c>
      <c r="C212" s="2">
        <f>SUM('[36]Energy Generation Smmary '!E34:I34)</f>
        <v>5019200</v>
      </c>
      <c r="D212" s="2">
        <f>SUM('[36]Energy Generation Smmary '!J34:M34)</f>
        <v>951300</v>
      </c>
      <c r="E212" s="2">
        <f>SUM('[36]Energy Generation Smmary '!N34:O34)</f>
        <v>991000</v>
      </c>
      <c r="F212" s="2">
        <f>SUM('[36]Energy Generation Smmary '!P34:S34)</f>
        <v>1824000</v>
      </c>
      <c r="G212" s="10">
        <f>('[37]JUL UNIT 1'!F50+'[37]JUL UNIT 2'!F50+'[37]JUL UNIT 3'!F50)*1000</f>
        <v>57690</v>
      </c>
    </row>
    <row r="213" spans="1:7" x14ac:dyDescent="0.3">
      <c r="A213" s="1">
        <v>41851</v>
      </c>
      <c r="B213" s="2">
        <f>SUM('[36]Energy Generation Smmary '!B35:D35)</f>
        <v>528900</v>
      </c>
      <c r="C213" s="2">
        <f>SUM('[36]Energy Generation Smmary '!E35:I35)</f>
        <v>1439500</v>
      </c>
      <c r="D213" s="2">
        <f>SUM('[36]Energy Generation Smmary '!J35:M35)</f>
        <v>951700</v>
      </c>
      <c r="E213" s="2">
        <f>SUM('[36]Energy Generation Smmary '!N35:O35)</f>
        <v>908000</v>
      </c>
      <c r="F213" s="2">
        <f>SUM('[36]Energy Generation Smmary '!P35:S35)</f>
        <v>1923000</v>
      </c>
      <c r="G213" s="10">
        <f>('[37]JUL UNIT 1'!F51+'[37]JUL UNIT 2'!F51+'[37]JUL UNIT 3'!F51)*1000</f>
        <v>57640</v>
      </c>
    </row>
    <row r="214" spans="1:7" x14ac:dyDescent="0.3">
      <c r="A214" s="1">
        <v>41852</v>
      </c>
      <c r="B214" s="2">
        <f>SUM('[38]Energy Generation Smmary '!B5:D5)</f>
        <v>540000</v>
      </c>
      <c r="C214" s="2">
        <f>SUM('[38]Energy Generation Smmary '!E5:I5)</f>
        <v>1456800</v>
      </c>
      <c r="D214" s="2">
        <f>SUM('[38]Energy Generation Smmary '!J5:M5)</f>
        <v>961100</v>
      </c>
      <c r="E214" s="2">
        <f>SUM('[38]Energy Generation Smmary '!N5:O5)</f>
        <v>864000</v>
      </c>
      <c r="F214" s="2">
        <f>SUM('[38]Energy Generation Smmary '!P5:S5)</f>
        <v>1850000</v>
      </c>
      <c r="G214">
        <f>SUM('[37]AUG UNIT 1'!F21+'[37]AUG UNIT 2'!F21+'[37]AUG UNIT 3'!F21)*1000</f>
        <v>55770</v>
      </c>
    </row>
    <row r="215" spans="1:7" x14ac:dyDescent="0.3">
      <c r="A215" s="1">
        <v>41853</v>
      </c>
      <c r="B215" s="2">
        <f>SUM('[38]Energy Generation Smmary '!B6:D6)</f>
        <v>530700</v>
      </c>
      <c r="C215" s="2">
        <f>SUM('[38]Energy Generation Smmary '!E6:I6)</f>
        <v>1151800</v>
      </c>
      <c r="D215" s="2">
        <f>SUM('[38]Energy Generation Smmary '!J6:M6)</f>
        <v>926800</v>
      </c>
      <c r="E215" s="2">
        <f>SUM('[38]Energy Generation Smmary '!N6:O6)</f>
        <v>1001000</v>
      </c>
      <c r="F215" s="2">
        <f>SUM('[38]Energy Generation Smmary '!P6:S6)</f>
        <v>1688000</v>
      </c>
      <c r="G215">
        <f>SUM('[37]AUG UNIT 1'!F22+'[37]AUG UNIT 2'!F22+'[37]AUG UNIT 3'!F22)*1000</f>
        <v>57140</v>
      </c>
    </row>
    <row r="216" spans="1:7" x14ac:dyDescent="0.3">
      <c r="A216" s="1">
        <v>41854</v>
      </c>
      <c r="B216" s="2">
        <f>SUM('[38]Energy Generation Smmary '!B7:D7)</f>
        <v>525800</v>
      </c>
      <c r="C216" s="2">
        <f>SUM('[38]Energy Generation Smmary '!E7:I7)</f>
        <v>1071100</v>
      </c>
      <c r="D216" s="2">
        <f>SUM('[38]Energy Generation Smmary '!J7:M7)</f>
        <v>890500</v>
      </c>
      <c r="E216" s="2">
        <f>SUM('[38]Energy Generation Smmary '!N7:O7)</f>
        <v>743000</v>
      </c>
      <c r="F216" s="2">
        <f>SUM('[38]Energy Generation Smmary '!P7:S7)</f>
        <v>1458000</v>
      </c>
      <c r="G216">
        <f>SUM('[37]AUG UNIT 1'!F23+'[37]AUG UNIT 2'!F23+'[37]AUG UNIT 3'!F23)*1000</f>
        <v>59620.000000000007</v>
      </c>
    </row>
    <row r="217" spans="1:7" x14ac:dyDescent="0.3">
      <c r="A217" s="1">
        <v>41855</v>
      </c>
      <c r="B217" s="2">
        <f>SUM('[38]Energy Generation Smmary '!B8:D8)</f>
        <v>558800</v>
      </c>
      <c r="C217" s="2">
        <f>SUM('[38]Energy Generation Smmary '!E8:I8)</f>
        <v>1369600</v>
      </c>
      <c r="D217" s="2">
        <f>SUM('[38]Energy Generation Smmary '!J8:M8)</f>
        <v>916000</v>
      </c>
      <c r="E217" s="2">
        <f>SUM('[38]Energy Generation Smmary '!N8:O8)</f>
        <v>815000</v>
      </c>
      <c r="F217" s="2">
        <f>SUM('[38]Energy Generation Smmary '!P8:S8)</f>
        <v>1769000</v>
      </c>
      <c r="G217">
        <f>SUM('[37]AUG UNIT 1'!F24+'[37]AUG UNIT 2'!F24+'[37]AUG UNIT 3'!F24)*1000</f>
        <v>46560</v>
      </c>
    </row>
    <row r="218" spans="1:7" x14ac:dyDescent="0.3">
      <c r="A218" s="1">
        <v>41856</v>
      </c>
      <c r="B218" s="2">
        <f>SUM('[38]Energy Generation Smmary '!B9:D9)</f>
        <v>520300</v>
      </c>
      <c r="C218" s="2">
        <f>SUM('[38]Energy Generation Smmary '!E9:I9)</f>
        <v>1501200</v>
      </c>
      <c r="D218" s="2">
        <f>SUM('[38]Energy Generation Smmary '!J9:M9)</f>
        <v>942800</v>
      </c>
      <c r="E218" s="2">
        <f>SUM('[38]Energy Generation Smmary '!N9:O9)</f>
        <v>940000</v>
      </c>
      <c r="F218" s="2">
        <f>SUM('[38]Energy Generation Smmary '!P9:S9)</f>
        <v>1741000</v>
      </c>
      <c r="G218">
        <f>SUM('[37]AUG UNIT 1'!F25+'[37]AUG UNIT 2'!F25+'[37]AUG UNIT 3'!F25)*1000</f>
        <v>43430</v>
      </c>
    </row>
    <row r="219" spans="1:7" x14ac:dyDescent="0.3">
      <c r="A219" s="1">
        <v>41857</v>
      </c>
      <c r="B219" s="2">
        <f>SUM('[38]Energy Generation Smmary '!B10:D10)</f>
        <v>554000</v>
      </c>
      <c r="C219" s="2">
        <f>SUM('[38]Energy Generation Smmary '!E10:I10)</f>
        <v>1415600</v>
      </c>
      <c r="D219" s="2">
        <f>SUM('[38]Energy Generation Smmary '!J10:M10)</f>
        <v>943400</v>
      </c>
      <c r="E219" s="2">
        <f>SUM('[38]Energy Generation Smmary '!N10:O10)</f>
        <v>1033000</v>
      </c>
      <c r="F219" s="2">
        <f>SUM('[38]Energy Generation Smmary '!P10:S10)</f>
        <v>1878000</v>
      </c>
      <c r="G219">
        <f>SUM('[37]AUG UNIT 1'!F26+'[37]AUG UNIT 2'!F26+'[37]AUG UNIT 3'!F26)*1000</f>
        <v>40830</v>
      </c>
    </row>
    <row r="220" spans="1:7" x14ac:dyDescent="0.3">
      <c r="A220" s="1">
        <v>41858</v>
      </c>
      <c r="B220" s="2">
        <f>SUM('[38]Energy Generation Smmary '!B11:D11)</f>
        <v>564200</v>
      </c>
      <c r="C220" s="2">
        <f>SUM('[38]Energy Generation Smmary '!E11:I11)</f>
        <v>1492100</v>
      </c>
      <c r="D220" s="2">
        <f>SUM('[38]Energy Generation Smmary '!J11:M11)</f>
        <v>939100</v>
      </c>
      <c r="E220" s="2">
        <f>SUM('[38]Energy Generation Smmary '!N11:O11)</f>
        <v>991000</v>
      </c>
      <c r="F220" s="2">
        <f>SUM('[38]Energy Generation Smmary '!P11:S11)</f>
        <v>1824000</v>
      </c>
      <c r="G220">
        <f>SUM('[37]AUG UNIT 1'!F27+'[37]AUG UNIT 2'!F27+'[37]AUG UNIT 3'!F27)*1000</f>
        <v>49600</v>
      </c>
    </row>
    <row r="221" spans="1:7" x14ac:dyDescent="0.3">
      <c r="A221" s="1">
        <v>41859</v>
      </c>
      <c r="B221" s="2">
        <f>SUM('[38]Energy Generation Smmary '!B12:D12)</f>
        <v>546200</v>
      </c>
      <c r="C221" s="2">
        <f>SUM('[38]Energy Generation Smmary '!E12:I12)</f>
        <v>1456700</v>
      </c>
      <c r="D221" s="2">
        <f>SUM('[38]Energy Generation Smmary '!J12:M12)</f>
        <v>944300</v>
      </c>
      <c r="E221" s="2">
        <f>SUM('[38]Energy Generation Smmary '!N12:O12)</f>
        <v>996000</v>
      </c>
      <c r="F221" s="2">
        <f>SUM('[38]Energy Generation Smmary '!P12:S12)</f>
        <v>1740000</v>
      </c>
      <c r="G221">
        <f>SUM('[37]AUG UNIT 1'!F28+'[37]AUG UNIT 2'!F28+'[37]AUG UNIT 3'!F28)*1000</f>
        <v>60440</v>
      </c>
    </row>
    <row r="222" spans="1:7" x14ac:dyDescent="0.3">
      <c r="A222" s="1">
        <v>41860</v>
      </c>
      <c r="B222" s="2">
        <f>SUM('[38]Energy Generation Smmary '!B13:D13)</f>
        <v>536900</v>
      </c>
      <c r="C222" s="2">
        <f>SUM('[38]Energy Generation Smmary '!E13:I13)</f>
        <v>1303700</v>
      </c>
      <c r="D222" s="2">
        <f>SUM('[38]Energy Generation Smmary '!J13:M13)</f>
        <v>938800</v>
      </c>
      <c r="E222" s="2">
        <f>SUM('[38]Energy Generation Smmary '!N13:O13)</f>
        <v>969000</v>
      </c>
      <c r="F222" s="2">
        <f>SUM('[38]Energy Generation Smmary '!P13:S13)</f>
        <v>1667000</v>
      </c>
      <c r="G222">
        <f>SUM('[37]AUG UNIT 1'!F29+'[37]AUG UNIT 2'!F29+'[37]AUG UNIT 3'!F29)*1000</f>
        <v>62190</v>
      </c>
    </row>
    <row r="223" spans="1:7" x14ac:dyDescent="0.3">
      <c r="A223" s="1">
        <v>41861</v>
      </c>
      <c r="B223" s="2">
        <f>SUM('[38]Energy Generation Smmary '!B14:D14)</f>
        <v>521600</v>
      </c>
      <c r="C223" s="2">
        <f>SUM('[38]Energy Generation Smmary '!E14:I14)</f>
        <v>983500</v>
      </c>
      <c r="D223" s="2">
        <f>SUM('[38]Energy Generation Smmary '!J14:M14)</f>
        <v>1267600</v>
      </c>
      <c r="E223" s="2">
        <f>SUM('[38]Energy Generation Smmary '!N14:O14)</f>
        <v>635000</v>
      </c>
      <c r="F223" s="2">
        <f>SUM('[38]Energy Generation Smmary '!P14:S14)</f>
        <v>1350000</v>
      </c>
      <c r="G223">
        <f>SUM('[37]AUG UNIT 1'!F30+'[37]AUG UNIT 2'!F30+'[37]AUG UNIT 3'!F30)*1000</f>
        <v>41110</v>
      </c>
    </row>
    <row r="224" spans="1:7" x14ac:dyDescent="0.3">
      <c r="A224" s="1">
        <v>41862</v>
      </c>
      <c r="B224" s="2">
        <f>SUM('[38]Energy Generation Smmary '!B15:D15)</f>
        <v>538900</v>
      </c>
      <c r="C224" s="2">
        <f>SUM('[38]Energy Generation Smmary '!E15:I15)</f>
        <v>1416200</v>
      </c>
      <c r="D224" s="2">
        <f>SUM('[38]Energy Generation Smmary '!J15:M15)</f>
        <v>917200</v>
      </c>
      <c r="E224" s="2">
        <f>SUM('[38]Energy Generation Smmary '!N15:O15)</f>
        <v>811000</v>
      </c>
      <c r="F224" s="2">
        <f>SUM('[38]Energy Generation Smmary '!P15:S15)</f>
        <v>1949000</v>
      </c>
      <c r="G224">
        <f>SUM('[37]AUG UNIT 1'!F31+'[37]AUG UNIT 2'!F31+'[37]AUG UNIT 3'!F31)*1000</f>
        <v>57780</v>
      </c>
    </row>
    <row r="225" spans="1:7" x14ac:dyDescent="0.3">
      <c r="A225" s="1">
        <v>41863</v>
      </c>
      <c r="B225" s="2">
        <f>SUM('[38]Energy Generation Smmary '!B16:D16)</f>
        <v>535400</v>
      </c>
      <c r="C225" s="2">
        <f>SUM('[38]Energy Generation Smmary '!E16:I16)</f>
        <v>1567300</v>
      </c>
      <c r="D225" s="2">
        <f>SUM('[38]Energy Generation Smmary '!J16:M16)</f>
        <v>954400</v>
      </c>
      <c r="E225" s="2">
        <f>SUM('[38]Energy Generation Smmary '!N16:O16)</f>
        <v>968000</v>
      </c>
      <c r="F225" s="2">
        <f>SUM('[38]Energy Generation Smmary '!P16:S16)</f>
        <v>1846000</v>
      </c>
      <c r="G225">
        <f>SUM('[37]AUG UNIT 1'!F32+'[37]AUG UNIT 2'!F32+'[37]AUG UNIT 3'!F32)*1000</f>
        <v>52230.000000000007</v>
      </c>
    </row>
    <row r="226" spans="1:7" x14ac:dyDescent="0.3">
      <c r="A226" s="1">
        <v>41864</v>
      </c>
      <c r="B226" s="2">
        <f>SUM('[38]Energy Generation Smmary '!B17:D17)</f>
        <v>532400</v>
      </c>
      <c r="C226" s="2">
        <f>SUM('[38]Energy Generation Smmary '!E17:I17)</f>
        <v>1411500</v>
      </c>
      <c r="D226" s="2">
        <f>SUM('[38]Energy Generation Smmary '!J17:M17)</f>
        <v>956000</v>
      </c>
      <c r="E226" s="2">
        <f>SUM('[38]Energy Generation Smmary '!N17:O17)</f>
        <v>970000</v>
      </c>
      <c r="F226" s="2">
        <f>SUM('[38]Energy Generation Smmary '!P17:S17)</f>
        <v>1926000</v>
      </c>
      <c r="G226">
        <f>SUM('[37]AUG UNIT 1'!F33+'[37]AUG UNIT 2'!F33+'[37]AUG UNIT 3'!F33)*1000</f>
        <v>42010</v>
      </c>
    </row>
    <row r="227" spans="1:7" x14ac:dyDescent="0.3">
      <c r="A227" s="1">
        <v>41865</v>
      </c>
      <c r="B227" s="2">
        <f>SUM('[38]Energy Generation Smmary '!B18:D18)</f>
        <v>541500</v>
      </c>
      <c r="C227" s="2">
        <f>SUM('[38]Energy Generation Smmary '!E18:I18)</f>
        <v>1525100</v>
      </c>
      <c r="D227" s="2">
        <f>SUM('[38]Energy Generation Smmary '!J18:M18)</f>
        <v>958180</v>
      </c>
      <c r="E227" s="2">
        <f>SUM('[38]Energy Generation Smmary '!N18:O18)</f>
        <v>831000</v>
      </c>
      <c r="F227" s="2">
        <f>SUM('[38]Energy Generation Smmary '!P18:S18)</f>
        <v>1707000</v>
      </c>
      <c r="G227">
        <f>SUM('[37]AUG UNIT 1'!F34+'[37]AUG UNIT 2'!F34+'[37]AUG UNIT 3'!F34)*1000</f>
        <v>39720</v>
      </c>
    </row>
    <row r="228" spans="1:7" x14ac:dyDescent="0.3">
      <c r="A228" s="1">
        <v>41866</v>
      </c>
      <c r="B228" s="2">
        <f>SUM('[38]Energy Generation Smmary '!B19:D19)</f>
        <v>540200</v>
      </c>
      <c r="C228" s="2">
        <f>SUM('[38]Energy Generation Smmary '!E19:I19)</f>
        <v>1513300</v>
      </c>
      <c r="D228" s="2">
        <f>SUM('[38]Energy Generation Smmary '!J19:M19)</f>
        <v>953530</v>
      </c>
      <c r="E228" s="2">
        <f>SUM('[38]Energy Generation Smmary '!N19:O19)</f>
        <v>863000</v>
      </c>
      <c r="F228" s="2">
        <f>SUM('[38]Energy Generation Smmary '!P19:S19)</f>
        <v>1856000</v>
      </c>
      <c r="G228">
        <f>SUM('[37]AUG UNIT 1'!F35+'[37]AUG UNIT 2'!F35+'[37]AUG UNIT 3'!F35)*1000</f>
        <v>66050</v>
      </c>
    </row>
    <row r="229" spans="1:7" x14ac:dyDescent="0.3">
      <c r="A229" s="1">
        <v>41867</v>
      </c>
      <c r="B229" s="2">
        <f>SUM('[38]Energy Generation Smmary '!B20:D20)</f>
        <v>217900</v>
      </c>
      <c r="C229" s="2">
        <f>SUM('[38]Energy Generation Smmary '!E20:I20)</f>
        <v>1520800</v>
      </c>
      <c r="D229" s="2">
        <f>SUM('[38]Energy Generation Smmary '!J20:M20)</f>
        <v>957700</v>
      </c>
      <c r="E229" s="2">
        <f>SUM('[38]Energy Generation Smmary '!N20:O20)</f>
        <v>863000</v>
      </c>
      <c r="F229" s="2">
        <f>SUM('[38]Energy Generation Smmary '!P20:S20)</f>
        <v>1750000</v>
      </c>
      <c r="G229">
        <f>SUM('[37]AUG UNIT 1'!F36+'[37]AUG UNIT 2'!F36+'[37]AUG UNIT 3'!F36)*1000</f>
        <v>66000</v>
      </c>
    </row>
    <row r="230" spans="1:7" x14ac:dyDescent="0.3">
      <c r="A230" s="1">
        <v>41868</v>
      </c>
      <c r="B230" s="2">
        <f>SUM('[38]Energy Generation Smmary '!B21:D21)</f>
        <v>400700</v>
      </c>
      <c r="C230" s="2">
        <f>SUM('[38]Energy Generation Smmary '!E21:I21)</f>
        <v>1356900</v>
      </c>
      <c r="D230" s="2">
        <f>SUM('[38]Energy Generation Smmary '!J21:M21)</f>
        <v>959300</v>
      </c>
      <c r="E230" s="2">
        <f>SUM('[38]Energy Generation Smmary '!N21:O21)</f>
        <v>932000</v>
      </c>
      <c r="F230" s="2">
        <f>SUM('[38]Energy Generation Smmary '!P21:S21)</f>
        <v>1404000</v>
      </c>
      <c r="G230">
        <f>SUM('[37]AUG UNIT 1'!F37+'[37]AUG UNIT 2'!F37+'[37]AUG UNIT 3'!F37)*1000</f>
        <v>66270</v>
      </c>
    </row>
    <row r="231" spans="1:7" x14ac:dyDescent="0.3">
      <c r="A231" s="1">
        <v>41869</v>
      </c>
      <c r="B231" s="2">
        <f>SUM('[38]Energy Generation Smmary '!B22:D22)</f>
        <v>536400</v>
      </c>
      <c r="C231" s="2">
        <f>SUM('[38]Energy Generation Smmary '!E22:I22)</f>
        <v>1449300</v>
      </c>
      <c r="D231" s="2">
        <f>SUM('[38]Energy Generation Smmary '!J22:M22)</f>
        <v>951600</v>
      </c>
      <c r="E231" s="2">
        <f>SUM('[38]Energy Generation Smmary '!N22:O22)</f>
        <v>855000</v>
      </c>
      <c r="F231" s="2">
        <f>SUM('[38]Energy Generation Smmary '!P22:S22)</f>
        <v>1869000</v>
      </c>
      <c r="G231">
        <f>SUM('[37]AUG UNIT 1'!F38+'[37]AUG UNIT 2'!F38+'[37]AUG UNIT 3'!F38)*1000</f>
        <v>52910</v>
      </c>
    </row>
    <row r="232" spans="1:7" x14ac:dyDescent="0.3">
      <c r="A232" s="1">
        <v>41870</v>
      </c>
      <c r="B232" s="2">
        <f>SUM('[38]Energy Generation Smmary '!B23:D23)</f>
        <v>536400</v>
      </c>
      <c r="C232" s="2">
        <f>SUM('[38]Energy Generation Smmary '!E23:I23)</f>
        <v>1568900</v>
      </c>
      <c r="D232" s="2">
        <f>SUM('[38]Energy Generation Smmary '!J23:M23)</f>
        <v>960600</v>
      </c>
      <c r="E232" s="2">
        <f>SUM('[38]Energy Generation Smmary '!N23:O23)</f>
        <v>710000</v>
      </c>
      <c r="F232" s="2">
        <f>SUM('[38]Energy Generation Smmary '!P23:S23)</f>
        <v>1736000</v>
      </c>
      <c r="G232">
        <f>SUM('[37]AUG UNIT 1'!F39+'[37]AUG UNIT 2'!F39+'[37]AUG UNIT 3'!F39)*1000</f>
        <v>50810</v>
      </c>
    </row>
    <row r="233" spans="1:7" x14ac:dyDescent="0.3">
      <c r="A233" s="1">
        <v>41871</v>
      </c>
      <c r="B233" s="2">
        <f>SUM('[38]Energy Generation Smmary '!B24:D24)</f>
        <v>536800</v>
      </c>
      <c r="C233" s="2">
        <f>SUM('[38]Energy Generation Smmary '!E24:I24)</f>
        <v>1523400</v>
      </c>
      <c r="D233" s="2">
        <f>SUM('[38]Energy Generation Smmary '!J24:M24)</f>
        <v>943900</v>
      </c>
      <c r="E233" s="2">
        <f>SUM('[38]Energy Generation Smmary '!N24:O24)</f>
        <v>839000</v>
      </c>
      <c r="F233" s="2">
        <f>SUM('[38]Energy Generation Smmary '!P24:S24)</f>
        <v>1770000</v>
      </c>
      <c r="G233">
        <f>SUM('[37]AUG UNIT 1'!F40+'[37]AUG UNIT 2'!F40+'[37]AUG UNIT 3'!F40)*1000</f>
        <v>63390</v>
      </c>
    </row>
    <row r="234" spans="1:7" x14ac:dyDescent="0.3">
      <c r="A234" s="1">
        <v>41872</v>
      </c>
      <c r="B234" s="2">
        <f>SUM('[38]Energy Generation Smmary '!B25:D25)</f>
        <v>544800</v>
      </c>
      <c r="C234" s="2">
        <f>SUM('[38]Energy Generation Smmary '!E25:I25)</f>
        <v>1567600</v>
      </c>
      <c r="D234" s="2">
        <f>SUM('[38]Energy Generation Smmary '!J25:M25)</f>
        <v>949200</v>
      </c>
      <c r="E234" s="2">
        <f>SUM('[38]Energy Generation Smmary '!N25:O25)</f>
        <v>916000</v>
      </c>
      <c r="F234" s="2">
        <f>SUM('[38]Energy Generation Smmary '!P25:S25)</f>
        <v>1837000</v>
      </c>
      <c r="G234">
        <f>SUM('[37]AUG UNIT 1'!F41+'[37]AUG UNIT 2'!F41+'[37]AUG UNIT 3'!F41)*1000</f>
        <v>62550</v>
      </c>
    </row>
    <row r="235" spans="1:7" x14ac:dyDescent="0.3">
      <c r="A235" s="1">
        <v>41873</v>
      </c>
      <c r="B235" s="2">
        <f>SUM('[38]Energy Generation Smmary '!B26:D26)</f>
        <v>524500</v>
      </c>
      <c r="C235" s="2">
        <f>SUM('[38]Energy Generation Smmary '!E26:I26)</f>
        <v>1407800</v>
      </c>
      <c r="D235" s="2">
        <f>SUM('[38]Energy Generation Smmary '!J26:M26)</f>
        <v>954800</v>
      </c>
      <c r="E235" s="2">
        <f>SUM('[38]Energy Generation Smmary '!N26:O26)</f>
        <v>988000</v>
      </c>
      <c r="F235" s="2">
        <f>SUM('[38]Energy Generation Smmary '!P26:S26)</f>
        <v>1880000</v>
      </c>
      <c r="G235">
        <f>SUM('[37]AUG UNIT 1'!F42+'[37]AUG UNIT 2'!F42+'[37]AUG UNIT 3'!F42)*1000</f>
        <v>62599.999999999993</v>
      </c>
    </row>
    <row r="236" spans="1:7" x14ac:dyDescent="0.3">
      <c r="A236" s="1">
        <v>41874</v>
      </c>
      <c r="B236" s="2">
        <f>SUM('[38]Energy Generation Smmary '!B27:D27)</f>
        <v>537200</v>
      </c>
      <c r="C236" s="2">
        <f>SUM('[38]Energy Generation Smmary '!E27:I27)</f>
        <v>1651600</v>
      </c>
      <c r="D236" s="2">
        <f>SUM('[38]Energy Generation Smmary '!J27:M27)</f>
        <v>898400</v>
      </c>
      <c r="E236" s="2">
        <f>SUM('[38]Energy Generation Smmary '!N27:O27)</f>
        <v>799000</v>
      </c>
      <c r="F236" s="2">
        <f>SUM('[38]Energy Generation Smmary '!P27:S27)</f>
        <v>1636000</v>
      </c>
      <c r="G236">
        <f>SUM('[37]AUG UNIT 1'!F43+'[37]AUG UNIT 2'!F43+'[37]AUG UNIT 3'!F43)*1000</f>
        <v>50790</v>
      </c>
    </row>
    <row r="237" spans="1:7" x14ac:dyDescent="0.3">
      <c r="A237" s="1">
        <v>41875</v>
      </c>
      <c r="B237" s="2">
        <f>SUM('[38]Energy Generation Smmary '!B28:D28)</f>
        <v>462200</v>
      </c>
      <c r="C237" s="2">
        <f>SUM('[38]Energy Generation Smmary '!E28:I28)</f>
        <v>1348500</v>
      </c>
      <c r="D237" s="2">
        <f>SUM('[38]Energy Generation Smmary '!J28:M28)</f>
        <v>927700</v>
      </c>
      <c r="E237" s="2">
        <f>SUM('[38]Energy Generation Smmary '!N28:O28)</f>
        <v>777000</v>
      </c>
      <c r="F237" s="2">
        <f>SUM('[38]Energy Generation Smmary '!P28:S28)</f>
        <v>1273000</v>
      </c>
      <c r="G237">
        <f>SUM('[37]AUG UNIT 1'!F44+'[37]AUG UNIT 2'!F44+'[37]AUG UNIT 3'!F44)*1000</f>
        <v>60430</v>
      </c>
    </row>
    <row r="238" spans="1:7" x14ac:dyDescent="0.3">
      <c r="A238" s="1">
        <v>41876</v>
      </c>
      <c r="B238" s="2">
        <f>SUM('[38]Energy Generation Smmary '!B29:D29)</f>
        <v>513100</v>
      </c>
      <c r="C238" s="2">
        <f>SUM('[38]Energy Generation Smmary '!E29:I29)</f>
        <v>1456200</v>
      </c>
      <c r="D238" s="2">
        <f>SUM('[38]Energy Generation Smmary '!J29:M29)</f>
        <v>943900</v>
      </c>
      <c r="E238" s="2">
        <f>SUM('[38]Energy Generation Smmary '!N29:O29)</f>
        <v>595900</v>
      </c>
      <c r="F238" s="2">
        <f>SUM('[38]Energy Generation Smmary '!P29:S29)</f>
        <v>1878000</v>
      </c>
      <c r="G238">
        <f>SUM('[37]AUG UNIT 1'!F45+'[37]AUG UNIT 2'!F45+'[37]AUG UNIT 3'!F45)*1000</f>
        <v>52410</v>
      </c>
    </row>
    <row r="239" spans="1:7" x14ac:dyDescent="0.3">
      <c r="A239" s="1">
        <v>41877</v>
      </c>
      <c r="B239" s="2">
        <f>SUM('[38]Energy Generation Smmary '!B30:D30)</f>
        <v>554100</v>
      </c>
      <c r="C239" s="2">
        <f>SUM('[38]Energy Generation Smmary '!E30:I30)</f>
        <v>1561400</v>
      </c>
      <c r="D239" s="2">
        <f>SUM('[38]Energy Generation Smmary '!J30:M30)</f>
        <v>938500</v>
      </c>
      <c r="E239" s="2">
        <f>SUM('[38]Energy Generation Smmary '!N30:O30)</f>
        <v>842000</v>
      </c>
      <c r="F239" s="2">
        <f>SUM('[38]Energy Generation Smmary '!P30:S30)</f>
        <v>1838000</v>
      </c>
      <c r="G239">
        <f>SUM('[37]AUG UNIT 1'!F46+'[37]AUG UNIT 2'!F46+'[37]AUG UNIT 3'!F46)*1000</f>
        <v>55540</v>
      </c>
    </row>
    <row r="240" spans="1:7" x14ac:dyDescent="0.3">
      <c r="A240" s="1">
        <v>41878</v>
      </c>
      <c r="B240" s="2">
        <f>SUM('[38]Energy Generation Smmary '!B31:D31)</f>
        <v>536200</v>
      </c>
      <c r="C240" s="2">
        <f>SUM('[38]Energy Generation Smmary '!E31:I31)</f>
        <v>1440400</v>
      </c>
      <c r="D240" s="2">
        <f>SUM('[38]Energy Generation Smmary '!J31:M31)</f>
        <v>936500</v>
      </c>
      <c r="E240" s="2">
        <f>SUM('[38]Energy Generation Smmary '!N31:O31)</f>
        <v>878000</v>
      </c>
      <c r="F240" s="2">
        <f>SUM('[38]Energy Generation Smmary '!P31:S31)</f>
        <v>1955000</v>
      </c>
      <c r="G240">
        <f>SUM('[37]AUG UNIT 1'!F47+'[37]AUG UNIT 2'!F47+'[37]AUG UNIT 3'!F47)*1000</f>
        <v>69340</v>
      </c>
    </row>
    <row r="241" spans="1:7" x14ac:dyDescent="0.3">
      <c r="A241" s="1">
        <v>41879</v>
      </c>
      <c r="B241" s="2">
        <f>SUM('[38]Energy Generation Smmary '!B32:D32)</f>
        <v>529600</v>
      </c>
      <c r="C241" s="2">
        <f>SUM('[38]Energy Generation Smmary '!E32:I32)</f>
        <v>1470600</v>
      </c>
      <c r="D241" s="2">
        <f>SUM('[38]Energy Generation Smmary '!J32:M32)</f>
        <v>960500</v>
      </c>
      <c r="E241" s="2">
        <f>SUM('[38]Energy Generation Smmary '!N32:O32)</f>
        <v>878000</v>
      </c>
      <c r="F241" s="2">
        <f>SUM('[38]Energy Generation Smmary '!P32:S32)</f>
        <v>1940000</v>
      </c>
      <c r="G241">
        <f>SUM('[37]AUG UNIT 1'!F48+'[37]AUG UNIT 2'!F48+'[37]AUG UNIT 3'!F48)*1000</f>
        <v>63280</v>
      </c>
    </row>
    <row r="242" spans="1:7" x14ac:dyDescent="0.3">
      <c r="A242" s="1">
        <v>41880</v>
      </c>
      <c r="B242" s="2">
        <f>SUM('[38]Energy Generation Smmary '!B33:D33)</f>
        <v>535300</v>
      </c>
      <c r="C242" s="2">
        <f>SUM('[38]Energy Generation Smmary '!E33:I33)</f>
        <v>1461400</v>
      </c>
      <c r="D242" s="2">
        <f>SUM('[38]Energy Generation Smmary '!J33:M33)</f>
        <v>951300</v>
      </c>
      <c r="E242" s="2">
        <f>SUM('[38]Energy Generation Smmary '!N33:O33)</f>
        <v>806000</v>
      </c>
      <c r="F242" s="2">
        <f>SUM('[38]Energy Generation Smmary '!P33:S33)</f>
        <v>1754000</v>
      </c>
      <c r="G242">
        <f>SUM('[37]AUG UNIT 1'!F49+'[37]AUG UNIT 2'!F49+'[37]AUG UNIT 3'!F49)*1000</f>
        <v>63849.999999999993</v>
      </c>
    </row>
    <row r="243" spans="1:7" x14ac:dyDescent="0.3">
      <c r="A243" s="1">
        <v>41881</v>
      </c>
      <c r="B243" s="2">
        <f>SUM('[38]Energy Generation Smmary '!B34:D34)</f>
        <v>534800</v>
      </c>
      <c r="C243" s="2">
        <f>SUM('[38]Energy Generation Smmary '!E34:I34)</f>
        <v>1301000</v>
      </c>
      <c r="D243" s="2">
        <f>SUM('[38]Energy Generation Smmary '!J34:M34)</f>
        <v>956400</v>
      </c>
      <c r="E243" s="2">
        <f>SUM('[38]Energy Generation Smmary '!N34:O34)</f>
        <v>730000</v>
      </c>
      <c r="F243" s="2">
        <f>SUM('[38]Energy Generation Smmary '!P34:S34)</f>
        <v>1615000</v>
      </c>
      <c r="G243">
        <f>SUM('[37]AUG UNIT 1'!F50+'[37]AUG UNIT 2'!F50+'[37]AUG UNIT 3'!F50)*1000</f>
        <v>61350</v>
      </c>
    </row>
    <row r="244" spans="1:7" x14ac:dyDescent="0.3">
      <c r="A244" s="1">
        <v>41882</v>
      </c>
      <c r="B244" s="2">
        <f>SUM('[38]Energy Generation Smmary '!B35:D35)</f>
        <v>539900</v>
      </c>
      <c r="C244" s="2">
        <f>SUM('[38]Energy Generation Smmary '!E35:I35)</f>
        <v>1380700</v>
      </c>
      <c r="D244" s="2">
        <f>SUM('[38]Energy Generation Smmary '!J35:M35)</f>
        <v>945800</v>
      </c>
      <c r="E244" s="2">
        <f>SUM('[38]Energy Generation Smmary '!N35:O35)</f>
        <v>401000</v>
      </c>
      <c r="F244" s="2">
        <f>SUM('[38]Energy Generation Smmary '!P35:S35)</f>
        <v>1382000</v>
      </c>
      <c r="G244">
        <f>SUM('[37]AUG UNIT 1'!F51+'[37]AUG UNIT 2'!F51+'[37]AUG UNIT 3'!F51)*1000</f>
        <v>63810</v>
      </c>
    </row>
    <row r="245" spans="1:7" x14ac:dyDescent="0.3">
      <c r="A245" s="1">
        <v>41883</v>
      </c>
      <c r="B245" s="2">
        <f>SUM('[39]Energy Generation Smmary '!B5:D5)</f>
        <v>509900</v>
      </c>
      <c r="C245" s="2">
        <f>SUM('[39]Energy Generation Smmary '!E5:I5)</f>
        <v>1480000</v>
      </c>
      <c r="D245" s="4">
        <f>SUM('[39]Energy Generation Smmary '!J5:M5)</f>
        <v>937.4</v>
      </c>
      <c r="E245" s="5">
        <f>SUM('[39]Energy Generation Smmary '!N5:O5)</f>
        <v>747</v>
      </c>
      <c r="F245" s="2">
        <f>SUM('[39]Energy Generation Smmary '!P5:S5)</f>
        <v>1866000</v>
      </c>
      <c r="G245">
        <f>SUM('[37]SEPT UNIT 1'!F21+'[37]SEPT UNIT 2'!F21+'[37]SEPT UNIT 3'!F21)*1000</f>
        <v>44780</v>
      </c>
    </row>
    <row r="246" spans="1:7" x14ac:dyDescent="0.3">
      <c r="A246" s="1">
        <v>41884</v>
      </c>
      <c r="B246" s="2">
        <f>SUM('[39]Energy Generation Smmary '!B6:D6)</f>
        <v>527500</v>
      </c>
      <c r="C246" s="2">
        <f>SUM('[39]Energy Generation Smmary '!E6:I6)</f>
        <v>1579600</v>
      </c>
      <c r="D246" s="4">
        <f>SUM('[39]Energy Generation Smmary '!J6:M6)</f>
        <v>932.200000000003</v>
      </c>
      <c r="E246" s="5">
        <f>SUM('[39]Energy Generation Smmary '!N6:O6)</f>
        <v>904</v>
      </c>
      <c r="F246" s="2">
        <f>SUM('[39]Energy Generation Smmary '!P6:S6)</f>
        <v>1825000</v>
      </c>
      <c r="G246">
        <f>SUM('[37]SEPT UNIT 1'!F22+'[37]SEPT UNIT 2'!F22+'[37]SEPT UNIT 3'!F22)*1000</f>
        <v>53510.000000000007</v>
      </c>
    </row>
    <row r="247" spans="1:7" x14ac:dyDescent="0.3">
      <c r="A247" s="1">
        <v>41885</v>
      </c>
      <c r="B247" s="2">
        <f>SUM('[39]Energy Generation Smmary '!B7:D7)</f>
        <v>488500</v>
      </c>
      <c r="C247" s="2">
        <f>SUM('[39]Energy Generation Smmary '!E7:I7)</f>
        <v>1435300</v>
      </c>
      <c r="D247" s="4">
        <f>SUM('[39]Energy Generation Smmary '!J7:M7)</f>
        <v>936.50000000000011</v>
      </c>
      <c r="E247" s="5">
        <f>SUM('[39]Energy Generation Smmary '!N7:O7)</f>
        <v>828</v>
      </c>
      <c r="F247" s="2">
        <f>SUM('[39]Energy Generation Smmary '!P7:S7)</f>
        <v>1824000</v>
      </c>
      <c r="G247">
        <f>SUM('[37]SEPT UNIT 1'!F23+'[37]SEPT UNIT 2'!F23+'[37]SEPT UNIT 3'!F23)*1000</f>
        <v>53019.999999999993</v>
      </c>
    </row>
    <row r="248" spans="1:7" x14ac:dyDescent="0.3">
      <c r="A248" s="1">
        <v>41886</v>
      </c>
      <c r="B248" s="2">
        <f>SUM('[39]Energy Generation Smmary '!B8:D8)</f>
        <v>544300</v>
      </c>
      <c r="C248" s="2">
        <f>SUM('[39]Energy Generation Smmary '!E8:I8)</f>
        <v>1572200</v>
      </c>
      <c r="D248" s="4">
        <f>SUM('[39]Energy Generation Smmary '!J8:M8)</f>
        <v>959.89999999999986</v>
      </c>
      <c r="E248" s="5">
        <f>SUM('[39]Energy Generation Smmary '!N8:O8)</f>
        <v>880</v>
      </c>
      <c r="F248" s="2">
        <f>SUM('[39]Energy Generation Smmary '!P8:S8)</f>
        <v>1880000</v>
      </c>
      <c r="G248">
        <f>SUM('[37]SEPT UNIT 1'!F24+'[37]SEPT UNIT 2'!F24+'[37]SEPT UNIT 3'!F24)*1000</f>
        <v>56290.000000000007</v>
      </c>
    </row>
    <row r="249" spans="1:7" x14ac:dyDescent="0.3">
      <c r="A249" s="1">
        <v>41887</v>
      </c>
      <c r="B249" s="2">
        <f>SUM('[39]Energy Generation Smmary '!B9:D9)</f>
        <v>518300</v>
      </c>
      <c r="C249" s="2">
        <f>SUM('[39]Energy Generation Smmary '!E9:I9)</f>
        <v>1598100</v>
      </c>
      <c r="D249" s="4">
        <f>SUM('[39]Energy Generation Smmary '!J9:M9)</f>
        <v>956.40000000000009</v>
      </c>
      <c r="E249" s="5">
        <f>SUM('[39]Energy Generation Smmary '!N9:O9)</f>
        <v>868</v>
      </c>
      <c r="F249" s="2">
        <f>SUM('[39]Energy Generation Smmary '!P9:S9)</f>
        <v>1824000</v>
      </c>
      <c r="G249">
        <f>SUM('[37]SEPT UNIT 1'!F25+'[37]SEPT UNIT 2'!F25+'[37]SEPT UNIT 3'!F25)*1000</f>
        <v>66420</v>
      </c>
    </row>
    <row r="250" spans="1:7" x14ac:dyDescent="0.3">
      <c r="A250" s="1">
        <v>41888</v>
      </c>
      <c r="B250" s="2">
        <f>SUM('[39]Energy Generation Smmary '!B10:D10)</f>
        <v>477900</v>
      </c>
      <c r="C250" s="2">
        <f>SUM('[39]Energy Generation Smmary '!E10:I10)</f>
        <v>1567000</v>
      </c>
      <c r="D250" s="4">
        <f>SUM('[39]Energy Generation Smmary '!J10:M10)</f>
        <v>958.6</v>
      </c>
      <c r="E250" s="5">
        <f>SUM('[39]Energy Generation Smmary '!N10:O10)</f>
        <v>839</v>
      </c>
      <c r="F250" s="2">
        <f>SUM('[39]Energy Generation Smmary '!P10:S10)</f>
        <v>1569000</v>
      </c>
      <c r="G250">
        <f>SUM('[37]SEPT UNIT 1'!F26+'[37]SEPT UNIT 2'!F26+'[37]SEPT UNIT 3'!F26)*1000</f>
        <v>63040</v>
      </c>
    </row>
    <row r="251" spans="1:7" x14ac:dyDescent="0.3">
      <c r="A251" s="1">
        <v>41889</v>
      </c>
      <c r="B251" s="2">
        <f>SUM('[39]Energy Generation Smmary '!B11:D11)</f>
        <v>519100</v>
      </c>
      <c r="C251" s="2">
        <f>SUM('[39]Energy Generation Smmary '!E11:I11)</f>
        <v>1490400</v>
      </c>
      <c r="D251" s="4">
        <f>SUM('[39]Energy Generation Smmary '!J11:M11)</f>
        <v>952.2</v>
      </c>
      <c r="E251" s="5">
        <f>SUM('[39]Energy Generation Smmary '!N11:O11)</f>
        <v>922</v>
      </c>
      <c r="F251" s="2">
        <f>SUM('[39]Energy Generation Smmary '!P11:S11)</f>
        <v>533000</v>
      </c>
      <c r="G251">
        <f>SUM('[37]SEPT UNIT 1'!F27+'[37]SEPT UNIT 2'!F27+'[37]SEPT UNIT 3'!F27)*1000</f>
        <v>49620.000000000007</v>
      </c>
    </row>
    <row r="252" spans="1:7" x14ac:dyDescent="0.3">
      <c r="A252" s="1">
        <v>41890</v>
      </c>
      <c r="B252" s="2">
        <f>SUM('[39]Energy Generation Smmary '!B12:D12)</f>
        <v>533400</v>
      </c>
      <c r="C252" s="2">
        <f>SUM('[39]Energy Generation Smmary '!E12:I12)</f>
        <v>1542900</v>
      </c>
      <c r="D252" s="4">
        <f>SUM('[39]Energy Generation Smmary '!J12:M12)</f>
        <v>954.9</v>
      </c>
      <c r="E252" s="5">
        <f>SUM('[39]Energy Generation Smmary '!N12:O12)</f>
        <v>789</v>
      </c>
      <c r="F252" s="2">
        <f>SUM('[39]Energy Generation Smmary '!P12:S12)</f>
        <v>1779000</v>
      </c>
      <c r="G252">
        <f>SUM('[37]SEPT UNIT 1'!F28+'[37]SEPT UNIT 2'!F28+'[37]SEPT UNIT 3'!F28)*1000</f>
        <v>62480.000000000007</v>
      </c>
    </row>
    <row r="253" spans="1:7" x14ac:dyDescent="0.3">
      <c r="A253" s="1">
        <v>41891</v>
      </c>
      <c r="B253" s="2">
        <f>SUM('[39]Energy Generation Smmary '!B13:D13)</f>
        <v>525200</v>
      </c>
      <c r="C253" s="2">
        <f>SUM('[39]Energy Generation Smmary '!E13:I13)</f>
        <v>1520800</v>
      </c>
      <c r="D253" s="4">
        <f>SUM('[39]Energy Generation Smmary '!J13:M13)</f>
        <v>949.59999999999991</v>
      </c>
      <c r="E253" s="5">
        <f>SUM('[39]Energy Generation Smmary '!N13:O13)</f>
        <v>840</v>
      </c>
      <c r="F253" s="2">
        <f>SUM('[39]Energy Generation Smmary '!P13:S13)</f>
        <v>1873000</v>
      </c>
      <c r="G253">
        <f>SUM('[37]SEPT UNIT 1'!F29+'[37]SEPT UNIT 2'!F29+'[37]SEPT UNIT 3'!F29)*1000</f>
        <v>64500</v>
      </c>
    </row>
    <row r="254" spans="1:7" x14ac:dyDescent="0.3">
      <c r="A254" s="1">
        <v>41892</v>
      </c>
      <c r="B254" s="2">
        <f>SUM('[39]Energy Generation Smmary '!B14:D14)</f>
        <v>523800</v>
      </c>
      <c r="C254" s="2">
        <f>SUM('[39]Energy Generation Smmary '!E14:I14)</f>
        <v>1432500</v>
      </c>
      <c r="D254" s="4">
        <f>SUM('[39]Energy Generation Smmary '!J14:M14)</f>
        <v>941.3</v>
      </c>
      <c r="E254" s="5">
        <f>SUM('[39]Energy Generation Smmary '!N14:O14)</f>
        <v>957</v>
      </c>
      <c r="F254" s="2">
        <f>SUM('[39]Energy Generation Smmary '!P14:S14)</f>
        <v>1990000</v>
      </c>
      <c r="G254">
        <f>SUM('[37]SEPT UNIT 1'!F30+'[37]SEPT UNIT 2'!F30+'[37]SEPT UNIT 3'!F30)*1000</f>
        <v>66200</v>
      </c>
    </row>
    <row r="255" spans="1:7" x14ac:dyDescent="0.3">
      <c r="A255" s="1">
        <v>41893</v>
      </c>
      <c r="B255" s="2">
        <f>SUM('[39]Energy Generation Smmary '!B15:D15)</f>
        <v>522900</v>
      </c>
      <c r="C255" s="2">
        <f>SUM('[39]Energy Generation Smmary '!E15:I15)</f>
        <v>1627000</v>
      </c>
      <c r="D255" s="4">
        <f>SUM('[39]Energy Generation Smmary '!J15:M15)</f>
        <v>969.80000000000007</v>
      </c>
      <c r="E255" s="5">
        <f>SUM('[39]Energy Generation Smmary '!N15:O15)</f>
        <v>847</v>
      </c>
      <c r="F255" s="2">
        <f>SUM('[39]Energy Generation Smmary '!P15:S15)</f>
        <v>1944000</v>
      </c>
      <c r="G255">
        <f>SUM('[37]SEPT UNIT 1'!F31+'[37]SEPT UNIT 2'!F31+'[37]SEPT UNIT 3'!F31)*1000</f>
        <v>65500</v>
      </c>
    </row>
    <row r="256" spans="1:7" x14ac:dyDescent="0.3">
      <c r="A256" s="1">
        <v>41894</v>
      </c>
      <c r="B256" s="2">
        <f>SUM('[39]Energy Generation Smmary '!B16:D16)</f>
        <v>511900</v>
      </c>
      <c r="C256" s="2">
        <f>SUM('[39]Energy Generation Smmary '!E16:I16)</f>
        <v>1620400</v>
      </c>
      <c r="D256" s="4">
        <f>SUM('[39]Energy Generation Smmary '!J16:M16)</f>
        <v>957.19999999999993</v>
      </c>
      <c r="E256" s="5">
        <f>SUM('[39]Energy Generation Smmary '!N16:O16)</f>
        <v>925</v>
      </c>
      <c r="F256" s="2">
        <f>SUM('[39]Energy Generation Smmary '!P16:S16)</f>
        <v>1712000</v>
      </c>
      <c r="G256">
        <f>SUM('[37]SEPT UNIT 1'!F32+'[37]SEPT UNIT 2'!F32+'[37]SEPT UNIT 3'!F32)*1000</f>
        <v>60030</v>
      </c>
    </row>
    <row r="257" spans="1:7" x14ac:dyDescent="0.3">
      <c r="A257" s="1">
        <v>41895</v>
      </c>
      <c r="B257" s="2">
        <f>SUM('[39]Energy Generation Smmary '!B17:D17)</f>
        <v>493200</v>
      </c>
      <c r="C257" s="2">
        <f>SUM('[39]Energy Generation Smmary '!E17:I17)</f>
        <v>1521300</v>
      </c>
      <c r="D257" s="4">
        <f>SUM('[39]Energy Generation Smmary '!J17:M17)</f>
        <v>949.6</v>
      </c>
      <c r="E257" s="5">
        <f>SUM('[39]Energy Generation Smmary '!N17:O17)</f>
        <v>937</v>
      </c>
      <c r="F257" s="2">
        <f>SUM('[39]Energy Generation Smmary '!P17:S17)</f>
        <v>1521000</v>
      </c>
      <c r="G257">
        <f>SUM('[37]SEPT UNIT 1'!F33+'[37]SEPT UNIT 2'!F33+'[37]SEPT UNIT 3'!F33)*1000</f>
        <v>60340</v>
      </c>
    </row>
    <row r="258" spans="1:7" x14ac:dyDescent="0.3">
      <c r="A258" s="1">
        <v>41896</v>
      </c>
      <c r="B258" s="2">
        <f>SUM('[39]Energy Generation Smmary '!B18:D18)</f>
        <v>540800</v>
      </c>
      <c r="C258" s="2">
        <f>SUM('[39]Energy Generation Smmary '!E18:I18)</f>
        <v>1370900</v>
      </c>
      <c r="D258" s="4">
        <f>SUM('[39]Energy Generation Smmary '!J18:M18)</f>
        <v>961.80000000000007</v>
      </c>
      <c r="E258" s="5">
        <f>SUM('[39]Energy Generation Smmary '!N18:O18)</f>
        <v>727</v>
      </c>
      <c r="F258" s="2">
        <f>SUM('[39]Energy Generation Smmary '!P18:S18)</f>
        <v>1145000</v>
      </c>
      <c r="G258">
        <f>SUM('[37]SEPT UNIT 1'!F34+'[37]SEPT UNIT 2'!F34+'[37]SEPT UNIT 3'!F34)*1000</f>
        <v>60350</v>
      </c>
    </row>
    <row r="259" spans="1:7" x14ac:dyDescent="0.3">
      <c r="A259" s="1">
        <v>41897</v>
      </c>
      <c r="B259" s="2">
        <f>SUM('[39]Energy Generation Smmary '!B19:D19)</f>
        <v>557400</v>
      </c>
      <c r="C259" s="2">
        <f>SUM('[39]Energy Generation Smmary '!E19:I19)</f>
        <v>1474400</v>
      </c>
      <c r="D259" s="4">
        <f>SUM('[39]Energy Generation Smmary '!J19:M19)</f>
        <v>182507.1</v>
      </c>
      <c r="E259" s="5">
        <f>SUM('[39]Energy Generation Smmary '!N19:O19)</f>
        <v>797</v>
      </c>
      <c r="F259" s="2">
        <f>SUM('[39]Energy Generation Smmary '!P19:S19)</f>
        <v>1896000</v>
      </c>
      <c r="G259">
        <f>SUM('[37]SEPT UNIT 1'!F35+'[37]SEPT UNIT 2'!F35+'[37]SEPT UNIT 3'!F35)*1000</f>
        <v>65740</v>
      </c>
    </row>
    <row r="260" spans="1:7" x14ac:dyDescent="0.3">
      <c r="A260" s="1">
        <v>41898</v>
      </c>
      <c r="B260" s="2">
        <f>SUM('[39]Energy Generation Smmary '!B20:D20)</f>
        <v>535000</v>
      </c>
      <c r="C260" s="2">
        <f>SUM('[39]Energy Generation Smmary '!E20:I20)</f>
        <v>1544100</v>
      </c>
      <c r="D260" s="4">
        <f>SUM('[39]Energy Generation Smmary '!J20:M20)</f>
        <v>949.09999999999991</v>
      </c>
      <c r="E260" s="5">
        <f>SUM('[39]Energy Generation Smmary '!N20:O20)</f>
        <v>910</v>
      </c>
      <c r="F260" s="2">
        <f>SUM('[39]Energy Generation Smmary '!P20:S20)</f>
        <v>1927000</v>
      </c>
      <c r="G260">
        <f>SUM('[37]SEPT UNIT 1'!F36+'[37]SEPT UNIT 2'!F36+'[37]SEPT UNIT 3'!F36)*1000</f>
        <v>68800</v>
      </c>
    </row>
    <row r="261" spans="1:7" x14ac:dyDescent="0.3">
      <c r="A261" s="1">
        <v>41899</v>
      </c>
      <c r="B261" s="2">
        <f>SUM('[39]Energy Generation Smmary '!B21:D21)</f>
        <v>538000</v>
      </c>
      <c r="C261" s="2">
        <f>SUM('[39]Energy Generation Smmary '!E21:I21)</f>
        <v>1554900</v>
      </c>
      <c r="D261" s="4">
        <f>SUM('[39]Energy Generation Smmary '!J21:M21)</f>
        <v>958.1</v>
      </c>
      <c r="E261" s="5">
        <f>SUM('[39]Energy Generation Smmary '!N21:O21)</f>
        <v>922</v>
      </c>
      <c r="F261" s="2">
        <f>SUM('[39]Energy Generation Smmary '!P21:S21)</f>
        <v>1870000</v>
      </c>
      <c r="G261">
        <f>SUM('[37]SEPT UNIT 1'!F37+'[37]SEPT UNIT 2'!F37+'[37]SEPT UNIT 3'!F37)*1000</f>
        <v>62550.000000000007</v>
      </c>
    </row>
    <row r="262" spans="1:7" x14ac:dyDescent="0.3">
      <c r="A262" s="1">
        <v>41900</v>
      </c>
      <c r="B262" s="2">
        <f>SUM('[39]Energy Generation Smmary '!B22:D22)</f>
        <v>407000</v>
      </c>
      <c r="C262" s="2">
        <f>SUM('[39]Energy Generation Smmary '!E22:I22)</f>
        <v>1303100</v>
      </c>
      <c r="D262" s="4">
        <f>SUM('[39]Energy Generation Smmary '!J22:M22)</f>
        <v>877.3</v>
      </c>
      <c r="E262" s="5">
        <f>SUM('[39]Energy Generation Smmary '!N22:O22)</f>
        <v>904</v>
      </c>
      <c r="F262" s="2">
        <f>SUM('[39]Energy Generation Smmary '!P22:S22)</f>
        <v>1999000</v>
      </c>
      <c r="G262">
        <f>SUM('[37]SEPT UNIT 1'!F38+'[37]SEPT UNIT 2'!F38+'[37]SEPT UNIT 3'!F38)*1000</f>
        <v>53320</v>
      </c>
    </row>
    <row r="263" spans="1:7" x14ac:dyDescent="0.3">
      <c r="A263" s="1">
        <v>41901</v>
      </c>
      <c r="B263" s="2">
        <f>SUM('[39]Energy Generation Smmary '!B23:D23)</f>
        <v>537400</v>
      </c>
      <c r="C263" s="2">
        <f>SUM('[39]Energy Generation Smmary '!E23:I23)</f>
        <v>1680000</v>
      </c>
      <c r="D263" s="4">
        <f>SUM('[39]Energy Generation Smmary '!J23:M23)</f>
        <v>816</v>
      </c>
      <c r="E263" s="5">
        <f>SUM('[39]Energy Generation Smmary '!N23:O23)</f>
        <v>916</v>
      </c>
      <c r="F263" s="2">
        <f>SUM('[39]Energy Generation Smmary '!P23:S23)</f>
        <v>1796000</v>
      </c>
      <c r="G263">
        <f>SUM('[37]SEPT UNIT 1'!F39+'[37]SEPT UNIT 2'!F39+'[37]SEPT UNIT 3'!F39)*1000</f>
        <v>63420</v>
      </c>
    </row>
    <row r="264" spans="1:7" x14ac:dyDescent="0.3">
      <c r="A264" s="1">
        <v>41902</v>
      </c>
      <c r="B264" s="2">
        <f>SUM('[39]Energy Generation Smmary '!B24:D24)</f>
        <v>532500</v>
      </c>
      <c r="C264" s="2">
        <f>SUM('[39]Energy Generation Smmary '!E24:I24)</f>
        <v>1550000</v>
      </c>
      <c r="D264" s="4">
        <f>SUM('[39]Energy Generation Smmary '!J24:M24)</f>
        <v>735.1</v>
      </c>
      <c r="E264" s="5">
        <f>SUM('[39]Energy Generation Smmary '!N24:O24)</f>
        <v>950</v>
      </c>
      <c r="F264" s="2">
        <f>SUM('[39]Energy Generation Smmary '!P24:S24)</f>
        <v>1690000</v>
      </c>
      <c r="G264">
        <f>SUM('[37]SEPT UNIT 1'!F40+'[37]SEPT UNIT 2'!F40+'[37]SEPT UNIT 3'!F40)*1000</f>
        <v>50670</v>
      </c>
    </row>
    <row r="265" spans="1:7" x14ac:dyDescent="0.3">
      <c r="A265" s="1">
        <v>41903</v>
      </c>
      <c r="B265" s="2">
        <f>SUM('[39]Energy Generation Smmary '!B25:D25)</f>
        <v>453200</v>
      </c>
      <c r="C265" s="2">
        <f>SUM('[39]Energy Generation Smmary '!E25:I25)</f>
        <v>1569600</v>
      </c>
      <c r="D265" s="4">
        <f>SUM('[39]Energy Generation Smmary '!J25:M25)</f>
        <v>597.1</v>
      </c>
      <c r="E265" s="5">
        <f>SUM('[39]Energy Generation Smmary '!N25:O25)</f>
        <v>658</v>
      </c>
      <c r="F265" s="2">
        <f>SUM('[39]Energy Generation Smmary '!P25:S25)</f>
        <v>1594000</v>
      </c>
      <c r="G265">
        <f>SUM('[37]SEPT UNIT 1'!F41+'[37]SEPT UNIT 2'!F41+'[37]SEPT UNIT 3'!F41)*1000</f>
        <v>36600</v>
      </c>
    </row>
    <row r="266" spans="1:7" x14ac:dyDescent="0.3">
      <c r="A266" s="1">
        <v>41904</v>
      </c>
      <c r="B266" s="2">
        <f>SUM('[39]Energy Generation Smmary '!B26:D26)</f>
        <v>527400</v>
      </c>
      <c r="C266" s="2">
        <f>SUM('[39]Energy Generation Smmary '!E26:I26)</f>
        <v>1682200</v>
      </c>
      <c r="D266" s="4">
        <f>SUM('[39]Energy Generation Smmary '!J26:M26)</f>
        <v>785.69999999999993</v>
      </c>
      <c r="E266" s="5">
        <f>SUM('[39]Energy Generation Smmary '!N26:O26)</f>
        <v>882</v>
      </c>
      <c r="F266" s="2">
        <f>SUM('[39]Energy Generation Smmary '!P26:S26)</f>
        <v>1808000</v>
      </c>
      <c r="G266">
        <f>SUM('[37]SEPT UNIT 1'!F42+'[37]SEPT UNIT 2'!F42+'[37]SEPT UNIT 3'!F42)*1000</f>
        <v>67950</v>
      </c>
    </row>
    <row r="267" spans="1:7" x14ac:dyDescent="0.3">
      <c r="A267" s="1">
        <v>41905</v>
      </c>
      <c r="B267" s="2">
        <f>SUM('[39]Energy Generation Smmary '!B27:D27)</f>
        <v>540300</v>
      </c>
      <c r="C267" s="2">
        <f>SUM('[39]Energy Generation Smmary '!E27:I27)</f>
        <v>1634700</v>
      </c>
      <c r="D267" s="4">
        <f>SUM('[39]Energy Generation Smmary '!J27:M27)</f>
        <v>937.3</v>
      </c>
      <c r="E267" s="5">
        <f>SUM('[39]Energy Generation Smmary '!N27:O27)</f>
        <v>860</v>
      </c>
      <c r="F267" s="2">
        <f>SUM('[39]Energy Generation Smmary '!P27:S27)</f>
        <v>1831000</v>
      </c>
      <c r="G267">
        <f>SUM('[37]SEPT UNIT 1'!F43+'[37]SEPT UNIT 2'!F43+'[37]SEPT UNIT 3'!F43)*1000</f>
        <v>60150.000000000007</v>
      </c>
    </row>
    <row r="268" spans="1:7" x14ac:dyDescent="0.3">
      <c r="A268" s="1">
        <v>41906</v>
      </c>
      <c r="B268" s="2">
        <f>SUM('[39]Energy Generation Smmary '!B28:D28)</f>
        <v>524700</v>
      </c>
      <c r="C268" s="2">
        <f>SUM('[39]Energy Generation Smmary '!E28:I28)</f>
        <v>1553500</v>
      </c>
      <c r="D268" s="4">
        <f>SUM('[39]Energy Generation Smmary '!J28:M28)</f>
        <v>934.09999999999991</v>
      </c>
      <c r="E268" s="5">
        <f>SUM('[39]Energy Generation Smmary '!N28:O28)</f>
        <v>876</v>
      </c>
      <c r="F268" s="2">
        <f>SUM('[39]Energy Generation Smmary '!P28:S28)</f>
        <v>1954000</v>
      </c>
      <c r="G268">
        <f>SUM('[37]SEPT UNIT 1'!F44+'[37]SEPT UNIT 2'!F44+'[37]SEPT UNIT 3'!F44)*1000</f>
        <v>67800.000000000015</v>
      </c>
    </row>
    <row r="269" spans="1:7" x14ac:dyDescent="0.3">
      <c r="A269" s="1">
        <v>41907</v>
      </c>
      <c r="B269" s="2">
        <f>SUM('[39]Energy Generation Smmary '!B29:D29)</f>
        <v>498900</v>
      </c>
      <c r="C269" s="2">
        <f>SUM('[39]Energy Generation Smmary '!E29:I29)</f>
        <v>1623400</v>
      </c>
      <c r="D269" s="4">
        <f>SUM('[39]Energy Generation Smmary '!J29:M29)</f>
        <v>898.8</v>
      </c>
      <c r="E269" s="5">
        <f>SUM('[39]Energy Generation Smmary '!N29:O29)</f>
        <v>1016</v>
      </c>
      <c r="F269" s="2">
        <f>SUM('[39]Energy Generation Smmary '!P29:S29)</f>
        <v>1731000</v>
      </c>
      <c r="G269">
        <f>SUM('[37]SEPT UNIT 1'!F45+'[37]SEPT UNIT 2'!F45+'[37]SEPT UNIT 3'!F45)*1000</f>
        <v>66449.999999999985</v>
      </c>
    </row>
    <row r="270" spans="1:7" x14ac:dyDescent="0.3">
      <c r="A270" s="1">
        <v>41908</v>
      </c>
      <c r="B270" s="2">
        <f>SUM('[39]Energy Generation Smmary '!B30:D30)</f>
        <v>522700</v>
      </c>
      <c r="C270" s="2">
        <f>SUM('[39]Energy Generation Smmary '!E30:I30)</f>
        <v>1600600</v>
      </c>
      <c r="D270" s="4">
        <f>SUM('[39]Energy Generation Smmary '!J30:M30)</f>
        <v>947.90000000000009</v>
      </c>
      <c r="E270" s="5">
        <f>SUM('[39]Energy Generation Smmary '!N30:O30)</f>
        <v>1014</v>
      </c>
      <c r="F270" s="2">
        <f>SUM('[39]Energy Generation Smmary '!P30:S30)</f>
        <v>1814000</v>
      </c>
      <c r="G270">
        <f>SUM('[37]SEPT UNIT 1'!F46+'[37]SEPT UNIT 2'!F46+'[37]SEPT UNIT 3'!F46)*1000</f>
        <v>63550</v>
      </c>
    </row>
    <row r="271" spans="1:7" x14ac:dyDescent="0.3">
      <c r="A271" s="1">
        <v>41909</v>
      </c>
      <c r="B271" s="2">
        <f>SUM('[39]Energy Generation Smmary '!B31:D31)</f>
        <v>530000</v>
      </c>
      <c r="C271" s="2">
        <f>SUM('[39]Energy Generation Smmary '!E31:I31)</f>
        <v>1635200</v>
      </c>
      <c r="D271" s="4">
        <f>SUM('[39]Energy Generation Smmary '!J31:M31)</f>
        <v>930.1</v>
      </c>
      <c r="E271" s="5">
        <f>SUM('[39]Energy Generation Smmary '!N31:O31)</f>
        <v>818</v>
      </c>
      <c r="F271" s="2">
        <f>SUM('[39]Energy Generation Smmary '!P31:S31)</f>
        <v>1743000</v>
      </c>
      <c r="G271">
        <f>SUM('[37]SEPT UNIT 1'!F47+'[37]SEPT UNIT 2'!F47+'[37]SEPT UNIT 3'!F47)*1000</f>
        <v>64239.999999999993</v>
      </c>
    </row>
    <row r="272" spans="1:7" x14ac:dyDescent="0.3">
      <c r="A272" s="1">
        <v>41910</v>
      </c>
      <c r="B272" s="2">
        <f>SUM('[39]Energy Generation Smmary '!B32:D32)</f>
        <v>522400</v>
      </c>
      <c r="C272" s="2">
        <f>SUM('[39]Energy Generation Smmary '!E32:I32)</f>
        <v>1222100</v>
      </c>
      <c r="D272" s="4">
        <f>SUM('[39]Energy Generation Smmary '!J32:M32)</f>
        <v>958</v>
      </c>
      <c r="E272" s="5">
        <f>SUM('[39]Energy Generation Smmary '!N32:O32)</f>
        <v>763</v>
      </c>
      <c r="F272" s="2">
        <f>SUM('[39]Energy Generation Smmary '!P32:S32)</f>
        <v>1367000</v>
      </c>
      <c r="G272">
        <f>SUM('[37]SEPT UNIT 1'!F48+'[37]SEPT UNIT 2'!F48+'[37]SEPT UNIT 3'!F48)*1000</f>
        <v>0</v>
      </c>
    </row>
    <row r="273" spans="1:7" x14ac:dyDescent="0.3">
      <c r="A273" s="1">
        <v>41911</v>
      </c>
      <c r="B273" s="2">
        <f>SUM('[39]Energy Generation Smmary '!B33:D33)</f>
        <v>527400</v>
      </c>
      <c r="C273" s="2">
        <f>SUM('[39]Energy Generation Smmary '!E33:I33)</f>
        <v>1431100</v>
      </c>
      <c r="D273" s="4">
        <f>SUM('[39]Energy Generation Smmary '!J33:M33)</f>
        <v>945.69999999999993</v>
      </c>
      <c r="E273" s="5">
        <f>SUM('[39]Energy Generation Smmary '!N33:O33)</f>
        <v>932</v>
      </c>
      <c r="F273" s="2">
        <f>SUM('[39]Energy Generation Smmary '!P33:S33)</f>
        <v>1835000</v>
      </c>
      <c r="G273">
        <f>SUM('[37]SEPT UNIT 1'!F49+'[37]SEPT UNIT 2'!F49+'[37]SEPT UNIT 3'!F49)*1000</f>
        <v>0</v>
      </c>
    </row>
    <row r="274" spans="1:7" x14ac:dyDescent="0.3">
      <c r="A274" s="1">
        <v>41912</v>
      </c>
      <c r="B274" s="2">
        <f>SUM('[39]Energy Generation Smmary '!B34:D34)</f>
        <v>524100</v>
      </c>
      <c r="C274" s="2">
        <f>SUM('[39]Energy Generation Smmary '!E34:I34)</f>
        <v>1455300</v>
      </c>
      <c r="D274" s="4">
        <f>SUM('[39]Energy Generation Smmary '!J34:M34)</f>
        <v>957.9</v>
      </c>
      <c r="E274" s="5">
        <f>SUM('[39]Energy Generation Smmary '!N34:O34)</f>
        <v>983</v>
      </c>
      <c r="F274" s="2">
        <f>SUM('[39]Energy Generation Smmary '!P34:S34)</f>
        <v>1831000</v>
      </c>
      <c r="G274">
        <f>SUM('[37]SEPT UNIT 1'!F50+'[37]SEPT UNIT 2'!F50+'[37]SEPT UNIT 3'!F50)*1000</f>
        <v>0</v>
      </c>
    </row>
    <row r="275" spans="1:7" x14ac:dyDescent="0.3">
      <c r="A275" s="1">
        <v>41913</v>
      </c>
      <c r="B275" s="2">
        <f>SUM('[40]Energy Generation Smmary '!B5:D5)</f>
        <v>535800</v>
      </c>
      <c r="C275" s="2">
        <f>SUM('[40]Energy Generation Smmary '!E5:I5)</f>
        <v>1697800</v>
      </c>
      <c r="D275" s="2">
        <f>SUM('[40]Energy Generation Smmary '!J5:M5)</f>
        <v>822800</v>
      </c>
      <c r="E275" s="2">
        <f>SUM('[40]Energy Generation Smmary '!N5:O5)</f>
        <v>1029000</v>
      </c>
      <c r="F275" s="2">
        <f>SUM('[40]Energy Generation Smmary '!P5:S5)</f>
        <v>1923000</v>
      </c>
      <c r="G275">
        <f>SUM('[37]OCT UNIT 1'!F21+'[37]OCT UNIT 2'!F21+'[37]OCT UNIT 3'!F21)*1000</f>
        <v>0</v>
      </c>
    </row>
    <row r="276" spans="1:7" x14ac:dyDescent="0.3">
      <c r="A276" s="1">
        <v>41914</v>
      </c>
      <c r="B276" s="2">
        <f>SUM('[40]Energy Generation Smmary '!B6:D6)</f>
        <v>529700</v>
      </c>
      <c r="C276" s="2">
        <f>SUM('[40]Energy Generation Smmary '!E6:I6)</f>
        <v>1714300</v>
      </c>
      <c r="D276" s="2">
        <f>SUM('[40]Energy Generation Smmary '!J6:M6)</f>
        <v>825000</v>
      </c>
      <c r="E276" s="2">
        <f>SUM('[40]Energy Generation Smmary '!N6:O6)</f>
        <v>974000</v>
      </c>
      <c r="F276" s="2">
        <f>SUM('[40]Energy Generation Smmary '!P6:S6)</f>
        <v>1863000</v>
      </c>
      <c r="G276">
        <f>SUM('[37]OCT UNIT 1'!F22+'[37]OCT UNIT 2'!F22+'[37]OCT UNIT 3'!F22)*1000</f>
        <v>0</v>
      </c>
    </row>
    <row r="277" spans="1:7" x14ac:dyDescent="0.3">
      <c r="A277" s="1">
        <v>41915</v>
      </c>
      <c r="B277" s="2">
        <f>SUM('[40]Energy Generation Smmary '!B7:D7)</f>
        <v>523900</v>
      </c>
      <c r="C277" s="2">
        <f>SUM('[40]Energy Generation Smmary '!E7:I7)</f>
        <v>1499400</v>
      </c>
      <c r="D277" s="2">
        <f>SUM('[40]Energy Generation Smmary '!J7:M7)</f>
        <v>794000</v>
      </c>
      <c r="E277" s="2">
        <f>SUM('[40]Energy Generation Smmary '!N7:O7)</f>
        <v>940000</v>
      </c>
      <c r="F277" s="2">
        <f>SUM('[40]Energy Generation Smmary '!P7:S7)</f>
        <v>1668000</v>
      </c>
      <c r="G277">
        <f>SUM('[37]OCT UNIT 1'!F23+'[37]OCT UNIT 2'!F23+'[37]OCT UNIT 3'!F23)*1000</f>
        <v>0</v>
      </c>
    </row>
    <row r="278" spans="1:7" x14ac:dyDescent="0.3">
      <c r="A278" s="1">
        <v>41916</v>
      </c>
      <c r="B278" s="2">
        <f>SUM('[40]Energy Generation Smmary '!B8:D8)</f>
        <v>538100</v>
      </c>
      <c r="C278" s="2">
        <f>SUM('[40]Energy Generation Smmary '!E8:I8)</f>
        <v>1602500</v>
      </c>
      <c r="D278" s="2">
        <f>SUM('[40]Energy Generation Smmary '!J8:M8)</f>
        <v>724100</v>
      </c>
      <c r="E278" s="2">
        <f>SUM('[40]Energy Generation Smmary '!N8:O8)</f>
        <v>948000</v>
      </c>
      <c r="F278" s="2">
        <f>SUM('[40]Energy Generation Smmary '!P8:S8)</f>
        <v>1842000</v>
      </c>
      <c r="G278">
        <f>SUM('[37]OCT UNIT 1'!F24+'[37]OCT UNIT 2'!F24+'[37]OCT UNIT 3'!F24)*1000</f>
        <v>0</v>
      </c>
    </row>
    <row r="279" spans="1:7" x14ac:dyDescent="0.3">
      <c r="A279" s="1">
        <v>41917</v>
      </c>
      <c r="B279" s="2">
        <f>SUM('[40]Energy Generation Smmary '!B9:D9)</f>
        <v>535300</v>
      </c>
      <c r="C279" s="2">
        <f>SUM('[40]Energy Generation Smmary '!E9:I9)</f>
        <v>1490300</v>
      </c>
      <c r="D279" s="2">
        <f>SUM('[40]Energy Generation Smmary '!J9:M9)</f>
        <v>817600</v>
      </c>
      <c r="E279" s="2">
        <f>SUM('[40]Energy Generation Smmary '!N9:O9)</f>
        <v>516000</v>
      </c>
      <c r="F279" s="2">
        <f>SUM('[40]Energy Generation Smmary '!P9:S9)</f>
        <v>1709000</v>
      </c>
      <c r="G279">
        <f>SUM('[37]OCT UNIT 1'!F25+'[37]OCT UNIT 2'!F25+'[37]OCT UNIT 3'!F25)*1000</f>
        <v>0</v>
      </c>
    </row>
    <row r="280" spans="1:7" x14ac:dyDescent="0.3">
      <c r="A280" s="1">
        <v>41918</v>
      </c>
      <c r="B280" s="2">
        <f>SUM('[40]Energy Generation Smmary '!B10:D10)</f>
        <v>547000</v>
      </c>
      <c r="C280" s="2">
        <f>SUM('[40]Energy Generation Smmary '!E10:I10)</f>
        <v>1500700</v>
      </c>
      <c r="D280" s="2">
        <f>SUM('[40]Energy Generation Smmary '!J10:M10)</f>
        <v>748300</v>
      </c>
      <c r="E280" s="2">
        <f>SUM('[40]Energy Generation Smmary '!N10:O10)</f>
        <v>886000</v>
      </c>
      <c r="F280" s="2">
        <f>SUM('[40]Energy Generation Smmary '!P10:S10)</f>
        <v>1993000</v>
      </c>
      <c r="G280">
        <f>SUM('[37]OCT UNIT 1'!F26+'[37]OCT UNIT 2'!F26+'[37]OCT UNIT 3'!F26)*1000</f>
        <v>0</v>
      </c>
    </row>
    <row r="281" spans="1:7" x14ac:dyDescent="0.3">
      <c r="A281" s="1">
        <v>41919</v>
      </c>
      <c r="B281" s="2">
        <f>SUM('[40]Energy Generation Smmary '!B11:D11)</f>
        <v>538500</v>
      </c>
      <c r="C281" s="2">
        <f>SUM('[40]Energy Generation Smmary '!E11:I11)</f>
        <v>1619300</v>
      </c>
      <c r="D281" s="2">
        <f>SUM('[40]Energy Generation Smmary '!J11:M11)</f>
        <v>828100</v>
      </c>
      <c r="E281" s="2">
        <f>SUM('[40]Energy Generation Smmary '!N11:O11)</f>
        <v>917000</v>
      </c>
      <c r="F281" s="2">
        <f>SUM('[40]Energy Generation Smmary '!P11:S11)</f>
        <v>1771000</v>
      </c>
      <c r="G281">
        <f>SUM('[37]OCT UNIT 1'!F27+'[37]OCT UNIT 2'!F27+'[37]OCT UNIT 3'!F27)*1000</f>
        <v>0</v>
      </c>
    </row>
    <row r="282" spans="1:7" x14ac:dyDescent="0.3">
      <c r="A282" s="1">
        <v>41920</v>
      </c>
      <c r="B282" s="2">
        <f>SUM('[40]Energy Generation Smmary '!B12:D12)</f>
        <v>526000</v>
      </c>
      <c r="C282" s="2">
        <f>SUM('[40]Energy Generation Smmary '!E12:I12)</f>
        <v>1716800</v>
      </c>
      <c r="D282" s="2">
        <f>SUM('[40]Energy Generation Smmary '!J12:M12)</f>
        <v>882400</v>
      </c>
      <c r="E282" s="2">
        <f>SUM('[40]Energy Generation Smmary '!N12:O12)</f>
        <v>917000</v>
      </c>
      <c r="F282" s="2">
        <f>SUM('[40]Energy Generation Smmary '!P12:S12)</f>
        <v>1705000</v>
      </c>
      <c r="G282">
        <f>SUM('[37]OCT UNIT 1'!F28+'[37]OCT UNIT 2'!F28+'[37]OCT UNIT 3'!F28)*1000</f>
        <v>0</v>
      </c>
    </row>
    <row r="283" spans="1:7" x14ac:dyDescent="0.3">
      <c r="A283" s="1">
        <v>41921</v>
      </c>
      <c r="B283" s="2">
        <f>SUM('[40]Energy Generation Smmary '!B13:D13)</f>
        <v>536800</v>
      </c>
      <c r="C283" s="2">
        <f>SUM('[40]Energy Generation Smmary '!E13:I13)</f>
        <v>1552900</v>
      </c>
      <c r="D283" s="2">
        <f>SUM('[40]Energy Generation Smmary '!J13:M13)</f>
        <v>901700</v>
      </c>
      <c r="E283" s="2">
        <f>SUM('[40]Energy Generation Smmary '!N13:O13)</f>
        <v>1001000</v>
      </c>
      <c r="F283" s="2">
        <f>SUM('[40]Energy Generation Smmary '!P13:S13)</f>
        <v>1901000</v>
      </c>
      <c r="G283">
        <f>SUM('[37]OCT UNIT 1'!F29+'[37]OCT UNIT 2'!F29+'[37]OCT UNIT 3'!F29)*1000</f>
        <v>0</v>
      </c>
    </row>
    <row r="284" spans="1:7" x14ac:dyDescent="0.3">
      <c r="A284" s="1">
        <v>41922</v>
      </c>
      <c r="B284" s="2">
        <f>SUM('[40]Energy Generation Smmary '!B14:D14)</f>
        <v>525700</v>
      </c>
      <c r="C284" s="2">
        <f>SUM('[40]Energy Generation Smmary '!E14:I14)</f>
        <v>1568900</v>
      </c>
      <c r="D284" s="2">
        <f>SUM('[40]Energy Generation Smmary '!J14:M14)</f>
        <v>942600</v>
      </c>
      <c r="E284" s="2">
        <f>SUM('[40]Energy Generation Smmary '!N14:O14)</f>
        <v>992000</v>
      </c>
      <c r="F284" s="2">
        <f>SUM('[40]Energy Generation Smmary '!P14:S14)</f>
        <v>1280000</v>
      </c>
      <c r="G284">
        <f>SUM('[37]OCT UNIT 1'!F30+'[37]OCT UNIT 2'!F30+'[37]OCT UNIT 3'!F30)*1000</f>
        <v>0</v>
      </c>
    </row>
    <row r="285" spans="1:7" x14ac:dyDescent="0.3">
      <c r="A285" s="1">
        <v>41923</v>
      </c>
      <c r="B285" s="2">
        <f>SUM('[40]Energy Generation Smmary '!B15:D15)</f>
        <v>547500</v>
      </c>
      <c r="C285" s="2">
        <f>SUM('[40]Energy Generation Smmary '!E15:I15)</f>
        <v>1561500</v>
      </c>
      <c r="D285" s="2">
        <f>SUM('[40]Energy Generation Smmary '!J15:M15)</f>
        <v>944800</v>
      </c>
      <c r="E285" s="2">
        <f>SUM('[40]Energy Generation Smmary '!N15:O15)</f>
        <v>869000</v>
      </c>
      <c r="F285" s="2">
        <f>SUM('[40]Energy Generation Smmary '!P15:S15)</f>
        <v>1576000</v>
      </c>
      <c r="G285">
        <f>SUM('[37]OCT UNIT 1'!F31+'[37]OCT UNIT 2'!F31+'[37]OCT UNIT 3'!F31)*1000</f>
        <v>0</v>
      </c>
    </row>
    <row r="286" spans="1:7" x14ac:dyDescent="0.3">
      <c r="A286" s="1">
        <v>41924</v>
      </c>
      <c r="B286" s="2">
        <f>SUM('[40]Energy Generation Smmary '!B16:D16)</f>
        <v>533900</v>
      </c>
      <c r="C286" s="2">
        <f>SUM('[40]Energy Generation Smmary '!E16:I16)</f>
        <v>1353000</v>
      </c>
      <c r="D286" s="2">
        <f>SUM('[40]Energy Generation Smmary '!J16:M16)</f>
        <v>941300</v>
      </c>
      <c r="E286" s="2">
        <f>SUM('[40]Energy Generation Smmary '!N16:O16)</f>
        <v>781000</v>
      </c>
      <c r="F286" s="2">
        <f>SUM('[40]Energy Generation Smmary '!P16:S16)</f>
        <v>1445000</v>
      </c>
      <c r="G286">
        <f>SUM('[37]OCT UNIT 1'!F32+'[37]OCT UNIT 2'!F32+'[37]OCT UNIT 3'!F32)*1000</f>
        <v>0</v>
      </c>
    </row>
    <row r="287" spans="1:7" x14ac:dyDescent="0.3">
      <c r="A287" s="1">
        <v>41925</v>
      </c>
      <c r="B287" s="2">
        <f>SUM('[40]Energy Generation Smmary '!B17:D17)</f>
        <v>444600</v>
      </c>
      <c r="C287" s="2">
        <f>SUM('[40]Energy Generation Smmary '!E17:I17)</f>
        <v>1267400</v>
      </c>
      <c r="D287" s="2">
        <f>SUM('[40]Energy Generation Smmary '!J17:M17)</f>
        <v>869200</v>
      </c>
      <c r="E287" s="2">
        <f>SUM('[40]Energy Generation Smmary '!N17:O17)</f>
        <v>965000</v>
      </c>
      <c r="F287" s="2">
        <f>SUM('[40]Energy Generation Smmary '!P17:S17)</f>
        <v>1470000</v>
      </c>
      <c r="G287">
        <f>SUM('[37]OCT UNIT 1'!F33+'[37]OCT UNIT 2'!F33+'[37]OCT UNIT 3'!F33)*1000</f>
        <v>0</v>
      </c>
    </row>
    <row r="288" spans="1:7" x14ac:dyDescent="0.3">
      <c r="A288" s="1">
        <v>41926</v>
      </c>
      <c r="B288" s="2">
        <f>SUM('[40]Energy Generation Smmary '!B18:D18)</f>
        <v>537900</v>
      </c>
      <c r="C288" s="2">
        <f>SUM('[40]Energy Generation Smmary '!E18:I18)</f>
        <v>1733200</v>
      </c>
      <c r="D288" s="2">
        <f>SUM('[40]Energy Generation Smmary '!J18:M18)</f>
        <v>932100</v>
      </c>
      <c r="E288" s="2">
        <f>SUM('[40]Energy Generation Smmary '!N18:O18)</f>
        <v>959000</v>
      </c>
      <c r="F288" s="2">
        <f>SUM('[40]Energy Generation Smmary '!P18:S18)</f>
        <v>1425000</v>
      </c>
      <c r="G288">
        <f>SUM('[37]OCT UNIT 1'!F34+'[37]OCT UNIT 2'!F34+'[37]OCT UNIT 3'!F34)*1000</f>
        <v>0</v>
      </c>
    </row>
    <row r="289" spans="1:7" x14ac:dyDescent="0.3">
      <c r="A289" s="1">
        <v>41927</v>
      </c>
      <c r="B289" s="2">
        <f>SUM('[40]Energy Generation Smmary '!B19:D19)</f>
        <v>526700</v>
      </c>
      <c r="C289" s="2">
        <f>SUM('[40]Energy Generation Smmary '!E19:I19)</f>
        <v>1605500</v>
      </c>
      <c r="D289" s="2">
        <f>SUM('[40]Energy Generation Smmary '!J19:M19)</f>
        <v>882100</v>
      </c>
      <c r="E289" s="2">
        <f>SUM('[40]Energy Generation Smmary '!N19:O19)</f>
        <v>899000</v>
      </c>
      <c r="F289" s="2">
        <f>SUM('[40]Energy Generation Smmary '!P19:S19)</f>
        <v>1764000</v>
      </c>
      <c r="G289">
        <f>SUM('[37]OCT UNIT 1'!F35+'[37]OCT UNIT 2'!F35+'[37]OCT UNIT 3'!F35)*1000</f>
        <v>0</v>
      </c>
    </row>
    <row r="290" spans="1:7" x14ac:dyDescent="0.3">
      <c r="A290" s="1">
        <v>41928</v>
      </c>
      <c r="B290" s="2">
        <f>SUM('[40]Energy Generation Smmary '!B20:D20)</f>
        <v>536800</v>
      </c>
      <c r="C290" s="2">
        <f>SUM('[40]Energy Generation Smmary '!E20:I20)</f>
        <v>1714100</v>
      </c>
      <c r="D290" s="2">
        <f>SUM('[40]Energy Generation Smmary '!J20:M20)</f>
        <v>931700</v>
      </c>
      <c r="E290" s="2">
        <f>SUM('[40]Energy Generation Smmary '!N20:O20)</f>
        <v>911000</v>
      </c>
      <c r="F290" s="2">
        <f>SUM('[40]Energy Generation Smmary '!P20:S20)</f>
        <v>1965000</v>
      </c>
      <c r="G290">
        <f>SUM('[37]OCT UNIT 1'!F36+'[37]OCT UNIT 2'!F36+'[37]OCT UNIT 3'!F36)*1000</f>
        <v>0</v>
      </c>
    </row>
    <row r="291" spans="1:7" x14ac:dyDescent="0.3">
      <c r="A291" s="1">
        <v>41929</v>
      </c>
      <c r="B291" s="2">
        <f>SUM('[40]Energy Generation Smmary '!B21:D21)</f>
        <v>590700</v>
      </c>
      <c r="C291" s="2">
        <f>SUM('[40]Energy Generation Smmary '!E21:I21)</f>
        <v>1523200</v>
      </c>
      <c r="D291" s="2">
        <f>SUM('[40]Energy Generation Smmary '!J21:M21)</f>
        <v>828900</v>
      </c>
      <c r="E291" s="2">
        <f>SUM('[40]Energy Generation Smmary '!N21:O21)</f>
        <v>1034000</v>
      </c>
      <c r="F291" s="2">
        <f>SUM('[40]Energy Generation Smmary '!P21:S21)</f>
        <v>1585000</v>
      </c>
      <c r="G291">
        <f>SUM('[37]OCT UNIT 1'!F37+'[37]OCT UNIT 2'!F37+'[37]OCT UNIT 3'!F37)*1000</f>
        <v>0</v>
      </c>
    </row>
    <row r="292" spans="1:7" x14ac:dyDescent="0.3">
      <c r="A292" s="1">
        <v>41930</v>
      </c>
      <c r="B292" s="2">
        <f>SUM('[40]Energy Generation Smmary '!B22:D22)</f>
        <v>523600</v>
      </c>
      <c r="C292" s="2">
        <f>SUM('[40]Energy Generation Smmary '!E22:I22)</f>
        <v>1437000</v>
      </c>
      <c r="D292" s="2">
        <f>SUM('[40]Energy Generation Smmary '!J22:M22)</f>
        <v>940300</v>
      </c>
      <c r="E292" s="2">
        <f>SUM('[40]Energy Generation Smmary '!N22:O22)</f>
        <v>793000</v>
      </c>
      <c r="F292" s="2">
        <f>SUM('[40]Energy Generation Smmary '!P22:S22)</f>
        <v>1722000</v>
      </c>
      <c r="G292">
        <f>SUM('[37]OCT UNIT 1'!F38+'[37]OCT UNIT 2'!F38+'[37]OCT UNIT 3'!F38)*1000</f>
        <v>0</v>
      </c>
    </row>
    <row r="293" spans="1:7" x14ac:dyDescent="0.3">
      <c r="A293" s="1">
        <v>41931</v>
      </c>
      <c r="B293" s="2">
        <f>SUM('[40]Energy Generation Smmary '!B23:D23)</f>
        <v>500200</v>
      </c>
      <c r="C293" s="2">
        <f>SUM('[40]Energy Generation Smmary '!E23:I23)</f>
        <v>1327500</v>
      </c>
      <c r="D293" s="2">
        <f>SUM('[40]Energy Generation Smmary '!J23:M23)</f>
        <v>959100</v>
      </c>
      <c r="E293" s="2">
        <f>SUM('[40]Energy Generation Smmary '!N23:O23)</f>
        <v>976000</v>
      </c>
      <c r="F293" s="2">
        <f>SUM('[40]Energy Generation Smmary '!P23:S23)</f>
        <v>1584000</v>
      </c>
      <c r="G293">
        <f>SUM('[37]OCT UNIT 1'!F39+'[37]OCT UNIT 2'!F39+'[37]OCT UNIT 3'!F39)*1000</f>
        <v>0</v>
      </c>
    </row>
    <row r="294" spans="1:7" x14ac:dyDescent="0.3">
      <c r="A294" s="1">
        <v>41932</v>
      </c>
      <c r="B294" s="2">
        <f>SUM('[40]Energy Generation Smmary '!B24:D24)</f>
        <v>542900</v>
      </c>
      <c r="C294" s="2">
        <f>SUM('[40]Energy Generation Smmary '!E24:I24)</f>
        <v>1626400</v>
      </c>
      <c r="D294" s="2">
        <f>SUM('[40]Energy Generation Smmary '!J24:M24)</f>
        <v>930800</v>
      </c>
      <c r="E294" s="2">
        <f>SUM('[40]Energy Generation Smmary '!N24:O24)</f>
        <v>932000</v>
      </c>
      <c r="F294" s="2">
        <f>SUM('[40]Energy Generation Smmary '!P24:S24)</f>
        <v>1978000</v>
      </c>
      <c r="G294">
        <f>SUM('[37]OCT UNIT 1'!F40+'[37]OCT UNIT 2'!F40+'[37]OCT UNIT 3'!F40)*1000</f>
        <v>0</v>
      </c>
    </row>
    <row r="295" spans="1:7" x14ac:dyDescent="0.3">
      <c r="A295" s="1">
        <v>41933</v>
      </c>
      <c r="B295" s="2">
        <f>SUM('[40]Energy Generation Smmary '!B25:D25)</f>
        <v>536000</v>
      </c>
      <c r="C295" s="2">
        <f>SUM('[40]Energy Generation Smmary '!E25:I25)</f>
        <v>1644400</v>
      </c>
      <c r="D295" s="2">
        <f>SUM('[40]Energy Generation Smmary '!J25:M25)</f>
        <v>936000</v>
      </c>
      <c r="E295" s="2">
        <f>SUM('[40]Energy Generation Smmary '!N25:O25)</f>
        <v>1019000</v>
      </c>
      <c r="F295" s="2">
        <f>SUM('[40]Energy Generation Smmary '!P25:S25)</f>
        <v>1930000</v>
      </c>
      <c r="G295">
        <f>SUM('[37]OCT UNIT 1'!F41+'[37]OCT UNIT 2'!F41+'[37]OCT UNIT 3'!F41)*1000</f>
        <v>0</v>
      </c>
    </row>
    <row r="296" spans="1:7" x14ac:dyDescent="0.3">
      <c r="A296" s="1">
        <v>41934</v>
      </c>
      <c r="B296" s="2">
        <f>SUM('[40]Energy Generation Smmary '!B26:D26)</f>
        <v>526300</v>
      </c>
      <c r="C296" s="2">
        <f>SUM('[40]Energy Generation Smmary '!E26:I26)</f>
        <v>1643000</v>
      </c>
      <c r="D296" s="2">
        <f>SUM('[40]Energy Generation Smmary '!J26:M26)</f>
        <v>917800</v>
      </c>
      <c r="E296" s="2">
        <f>SUM('[40]Energy Generation Smmary '!N26:O26)</f>
        <v>1006000</v>
      </c>
      <c r="F296" s="2">
        <f>SUM('[40]Energy Generation Smmary '!P26:S26)</f>
        <v>1997000</v>
      </c>
      <c r="G296">
        <f>SUM('[37]OCT UNIT 1'!F42+'[37]OCT UNIT 2'!F42+'[37]OCT UNIT 3'!F42)*1000</f>
        <v>0</v>
      </c>
    </row>
    <row r="297" spans="1:7" x14ac:dyDescent="0.3">
      <c r="A297" s="1">
        <v>41935</v>
      </c>
      <c r="B297" s="2">
        <f>SUM('[40]Energy Generation Smmary '!B27:D27)</f>
        <v>510300</v>
      </c>
      <c r="C297" s="2">
        <f>SUM('[40]Energy Generation Smmary '!E27:I27)</f>
        <v>1723700</v>
      </c>
      <c r="D297" s="2">
        <f>SUM('[40]Energy Generation Smmary '!J27:M27)</f>
        <v>940900</v>
      </c>
      <c r="E297" s="2">
        <f>SUM('[40]Energy Generation Smmary '!N27:O27)</f>
        <v>947000</v>
      </c>
      <c r="F297" s="2">
        <f>SUM('[40]Energy Generation Smmary '!P27:S27)</f>
        <v>2160000</v>
      </c>
      <c r="G297">
        <f>SUM('[37]OCT UNIT 1'!F43+'[37]OCT UNIT 2'!F43+'[37]OCT UNIT 3'!F43)*1000</f>
        <v>0</v>
      </c>
    </row>
    <row r="298" spans="1:7" x14ac:dyDescent="0.3">
      <c r="A298" s="1">
        <v>41936</v>
      </c>
      <c r="B298" s="2">
        <f>SUM('[40]Energy Generation Smmary '!B28:D28)</f>
        <v>523600</v>
      </c>
      <c r="C298" s="2">
        <f>SUM('[40]Energy Generation Smmary '!E28:I28)</f>
        <v>1564400</v>
      </c>
      <c r="D298" s="2">
        <f>SUM('[40]Energy Generation Smmary '!J28:M28)</f>
        <v>921300</v>
      </c>
      <c r="E298" s="2">
        <f>SUM('[40]Energy Generation Smmary '!N28:O28)</f>
        <v>976000</v>
      </c>
      <c r="F298" s="2">
        <f>SUM('[40]Energy Generation Smmary '!P28:S28)</f>
        <v>1729000</v>
      </c>
      <c r="G298">
        <f>SUM('[37]OCT UNIT 1'!F44+'[37]OCT UNIT 2'!F44+'[37]OCT UNIT 3'!F44)*1000</f>
        <v>0</v>
      </c>
    </row>
    <row r="299" spans="1:7" x14ac:dyDescent="0.3">
      <c r="A299" s="1">
        <v>41937</v>
      </c>
      <c r="B299" s="2">
        <f>SUM('[40]Energy Generation Smmary '!B29:D29)</f>
        <v>510800</v>
      </c>
      <c r="C299" s="2">
        <f>SUM('[40]Energy Generation Smmary '!E29:I29)</f>
        <v>1370900</v>
      </c>
      <c r="D299" s="2">
        <f>SUM('[40]Energy Generation Smmary '!J29:M29)</f>
        <v>935000</v>
      </c>
      <c r="E299" s="2">
        <f>SUM('[40]Energy Generation Smmary '!N29:O29)</f>
        <v>922000</v>
      </c>
      <c r="F299" s="2">
        <f>SUM('[40]Energy Generation Smmary '!P29:S29)</f>
        <v>1671000</v>
      </c>
      <c r="G299">
        <f>SUM('[37]OCT UNIT 1'!F45+'[37]OCT UNIT 2'!F45+'[37]OCT UNIT 3'!F45)*1000</f>
        <v>0</v>
      </c>
    </row>
    <row r="300" spans="1:7" x14ac:dyDescent="0.3">
      <c r="A300" s="1">
        <v>41938</v>
      </c>
      <c r="B300" s="2">
        <f>SUM('[40]Energy Generation Smmary '!B30:D30)</f>
        <v>501600</v>
      </c>
      <c r="C300" s="2">
        <f>SUM('[40]Energy Generation Smmary '!E30:I30)</f>
        <v>1113800</v>
      </c>
      <c r="D300" s="2">
        <f>SUM('[40]Energy Generation Smmary '!J30:M30)</f>
        <v>926400</v>
      </c>
      <c r="E300" s="2">
        <f>SUM('[40]Energy Generation Smmary '!N30:O30)</f>
        <v>743000</v>
      </c>
      <c r="F300" s="2">
        <f>SUM('[40]Energy Generation Smmary '!P30:S30)</f>
        <v>1626000</v>
      </c>
      <c r="G300">
        <f>SUM('[37]OCT UNIT 1'!F46+'[37]OCT UNIT 2'!F46+'[37]OCT UNIT 3'!F46)*1000</f>
        <v>0</v>
      </c>
    </row>
    <row r="301" spans="1:7" x14ac:dyDescent="0.3">
      <c r="A301" s="1">
        <v>41939</v>
      </c>
      <c r="B301" s="2">
        <f>SUM('[40]Energy Generation Smmary '!B31:D31)</f>
        <v>508400</v>
      </c>
      <c r="C301" s="2">
        <f>SUM('[40]Energy Generation Smmary '!E31:I31)</f>
        <v>1293800</v>
      </c>
      <c r="D301" s="2">
        <f>SUM('[40]Energy Generation Smmary '!J31:M31)</f>
        <v>932400</v>
      </c>
      <c r="E301" s="2">
        <f>SUM('[40]Energy Generation Smmary '!N31:O31)</f>
        <v>876000</v>
      </c>
      <c r="F301" s="2">
        <f>SUM('[40]Energy Generation Smmary '!P31:S31)</f>
        <v>1809000</v>
      </c>
      <c r="G301">
        <f>SUM('[37]OCT UNIT 1'!F47+'[37]OCT UNIT 2'!F47+'[37]OCT UNIT 3'!F47)*1000</f>
        <v>0</v>
      </c>
    </row>
    <row r="302" spans="1:7" x14ac:dyDescent="0.3">
      <c r="A302" s="1">
        <v>41940</v>
      </c>
      <c r="B302" s="2">
        <f>SUM('[40]Energy Generation Smmary '!B32:D32)</f>
        <v>520700</v>
      </c>
      <c r="C302" s="2">
        <f>SUM('[40]Energy Generation Smmary '!E32:I32)</f>
        <v>1522400</v>
      </c>
      <c r="D302" s="2">
        <f>SUM('[40]Energy Generation Smmary '!J32:M32)</f>
        <v>945600</v>
      </c>
      <c r="E302" s="2">
        <f>SUM('[40]Energy Generation Smmary '!N32:O32)</f>
        <v>882000</v>
      </c>
      <c r="F302" s="2">
        <f>SUM('[40]Energy Generation Smmary '!P32:S32)</f>
        <v>1779000</v>
      </c>
      <c r="G302">
        <f>SUM('[37]OCT UNIT 1'!F48+'[37]OCT UNIT 2'!F48+'[37]OCT UNIT 3'!F48)*1000</f>
        <v>0</v>
      </c>
    </row>
    <row r="303" spans="1:7" x14ac:dyDescent="0.3">
      <c r="A303" s="1">
        <v>41941</v>
      </c>
      <c r="B303" s="2">
        <f>SUM('[40]Energy Generation Smmary '!B33:D33)</f>
        <v>458700</v>
      </c>
      <c r="C303" s="2">
        <f>SUM('[40]Energy Generation Smmary '!E33:I33)</f>
        <v>1512700</v>
      </c>
      <c r="D303" s="2">
        <f>SUM('[40]Energy Generation Smmary '!J33:M33)</f>
        <v>950200</v>
      </c>
      <c r="E303" s="2">
        <f>SUM('[40]Energy Generation Smmary '!N33:O33)</f>
        <v>927000</v>
      </c>
      <c r="F303" s="2">
        <f>SUM('[40]Energy Generation Smmary '!P33:S33)</f>
        <v>1876000</v>
      </c>
      <c r="G303">
        <f>SUM('[37]OCT UNIT 1'!F49+'[37]OCT UNIT 2'!F49+'[37]OCT UNIT 3'!F49)*1000</f>
        <v>0</v>
      </c>
    </row>
    <row r="304" spans="1:7" x14ac:dyDescent="0.3">
      <c r="A304" s="1">
        <v>41942</v>
      </c>
      <c r="B304" s="2">
        <f>SUM('[40]Energy Generation Smmary '!B34:D34)</f>
        <v>392500</v>
      </c>
      <c r="C304" s="2">
        <f>SUM('[40]Energy Generation Smmary '!E34:I34)</f>
        <v>1489200</v>
      </c>
      <c r="D304" s="2">
        <f>SUM('[40]Energy Generation Smmary '!J34:M34)</f>
        <v>937400</v>
      </c>
      <c r="E304" s="2">
        <f>SUM('[40]Energy Generation Smmary '!N34:O34)</f>
        <v>908000</v>
      </c>
      <c r="F304" s="2">
        <f>SUM('[40]Energy Generation Smmary '!P34:S34)</f>
        <v>1940000</v>
      </c>
      <c r="G304">
        <f>SUM('[37]OCT UNIT 1'!F50+'[37]OCT UNIT 2'!F50+'[37]OCT UNIT 3'!F50)*1000</f>
        <v>0</v>
      </c>
    </row>
    <row r="305" spans="1:7" x14ac:dyDescent="0.3">
      <c r="A305" s="1">
        <v>41943</v>
      </c>
      <c r="B305" s="2">
        <f>SUM('[40]Energy Generation Smmary '!B35:D35)</f>
        <v>490800</v>
      </c>
      <c r="C305" s="2">
        <f>SUM('[40]Energy Generation Smmary '!E35:I35)</f>
        <v>1501400</v>
      </c>
      <c r="D305" s="2">
        <f>SUM('[40]Energy Generation Smmary '!J35:M35)</f>
        <v>890600</v>
      </c>
      <c r="E305" s="2">
        <f>SUM('[40]Energy Generation Smmary '!N35:O35)</f>
        <v>904000</v>
      </c>
      <c r="F305" s="2">
        <f>SUM('[40]Energy Generation Smmary '!P35:S35)</f>
        <v>1656000</v>
      </c>
      <c r="G305">
        <f>SUM('[37]OCT UNIT 1'!F51+'[37]OCT UNIT 2'!F51+'[37]OCT UNIT 3'!F51)*1000</f>
        <v>0</v>
      </c>
    </row>
    <row r="306" spans="1:7" x14ac:dyDescent="0.3">
      <c r="A306" s="1">
        <v>41944</v>
      </c>
      <c r="B306" s="2">
        <f>SUM('[41]Energy Generation Smmary '!B5:D5)</f>
        <v>520300</v>
      </c>
      <c r="C306" s="2">
        <f>SUM('[41]Energy Generation Smmary '!E5:I5)</f>
        <v>1478800</v>
      </c>
      <c r="D306" s="2">
        <f>SUM('[41]Energy Generation Smmary '!J5:M5)</f>
        <v>477700</v>
      </c>
      <c r="E306" s="2">
        <f>SUM('[41]Energy Generation Smmary '!N5:O5)</f>
        <v>1006000</v>
      </c>
      <c r="F306" s="2">
        <f>SUM('[41]Energy Generation Smmary '!P5:S5)</f>
        <v>1925000</v>
      </c>
      <c r="G306">
        <f>SUM('[37]NOV UNIT 1'!F21+'[37]NOV UNIT 2'!F21+'[37]NOV UNIT 3'!F21)*1000</f>
        <v>0</v>
      </c>
    </row>
    <row r="307" spans="1:7" x14ac:dyDescent="0.3">
      <c r="A307" s="1">
        <v>41945</v>
      </c>
      <c r="B307" s="2">
        <f>SUM('[41]Energy Generation Smmary '!B6:D6)</f>
        <v>480600</v>
      </c>
      <c r="C307" s="2">
        <f>SUM('[41]Energy Generation Smmary '!E6:I6)</f>
        <v>1471900</v>
      </c>
      <c r="D307" s="2">
        <f>SUM('[41]Energy Generation Smmary '!J6:M6)</f>
        <v>401200</v>
      </c>
      <c r="E307" s="2">
        <f>SUM('[41]Energy Generation Smmary '!N6:O6)</f>
        <v>578000</v>
      </c>
      <c r="F307" s="2">
        <f>SUM('[41]Energy Generation Smmary '!P6:S6)</f>
        <v>1750000</v>
      </c>
      <c r="G307">
        <f>SUM('[37]NOV UNIT 1'!F22+'[37]NOV UNIT 2'!F22+'[37]NOV UNIT 3'!F22)*1000</f>
        <v>0</v>
      </c>
    </row>
    <row r="308" spans="1:7" x14ac:dyDescent="0.3">
      <c r="A308" s="1">
        <v>41946</v>
      </c>
      <c r="B308" s="2">
        <f>SUM('[41]Energy Generation Smmary '!B7:D7)</f>
        <v>524300</v>
      </c>
      <c r="C308" s="2">
        <f>SUM('[41]Energy Generation Smmary '!E7:I7)</f>
        <v>1183600</v>
      </c>
      <c r="D308" s="2">
        <f>SUM('[41]Energy Generation Smmary '!J7:M7)</f>
        <v>935200</v>
      </c>
      <c r="E308" s="2">
        <f>SUM('[41]Energy Generation Smmary '!N7:O7)</f>
        <v>993000</v>
      </c>
      <c r="F308" s="2">
        <f>SUM('[41]Energy Generation Smmary '!P7:S7)</f>
        <v>1795000</v>
      </c>
      <c r="G308">
        <f>SUM('[37]NOV UNIT 1'!F23+'[37]NOV UNIT 2'!F23+'[37]NOV UNIT 3'!F23)*1000</f>
        <v>0</v>
      </c>
    </row>
    <row r="309" spans="1:7" x14ac:dyDescent="0.3">
      <c r="A309" s="1">
        <v>41947</v>
      </c>
      <c r="B309" s="2">
        <f>SUM('[41]Energy Generation Smmary '!B8:D8)</f>
        <v>514400</v>
      </c>
      <c r="C309" s="2">
        <f>SUM('[41]Energy Generation Smmary '!E8:I8)</f>
        <v>1482700</v>
      </c>
      <c r="D309" s="2">
        <f>SUM('[41]Energy Generation Smmary '!J8:M8)</f>
        <v>892700</v>
      </c>
      <c r="E309" s="2">
        <f>SUM('[41]Energy Generation Smmary '!N8:O8)</f>
        <v>1003000</v>
      </c>
      <c r="F309" s="2">
        <f>SUM('[41]Energy Generation Smmary '!P8:S8)</f>
        <v>1989000</v>
      </c>
      <c r="G309">
        <f>SUM('[37]NOV UNIT 1'!F24+'[37]NOV UNIT 2'!F24+'[37]NOV UNIT 3'!F24)*1000</f>
        <v>0</v>
      </c>
    </row>
    <row r="310" spans="1:7" x14ac:dyDescent="0.3">
      <c r="A310" s="1">
        <v>41948</v>
      </c>
      <c r="B310" s="2">
        <f>SUM('[41]Energy Generation Smmary '!B9:D9)</f>
        <v>522500</v>
      </c>
      <c r="C310" s="2">
        <f>SUM('[41]Energy Generation Smmary '!E9:I9)</f>
        <v>1447700</v>
      </c>
      <c r="D310" s="2">
        <f>SUM('[41]Energy Generation Smmary '!J9:M9)</f>
        <v>906000</v>
      </c>
      <c r="E310" s="2">
        <f>SUM('[41]Energy Generation Smmary '!N9:O9)</f>
        <v>982000</v>
      </c>
      <c r="F310" s="2">
        <f>SUM('[41]Energy Generation Smmary '!P9:S9)</f>
        <v>2241000</v>
      </c>
      <c r="G310">
        <f>SUM('[37]NOV UNIT 1'!F25+'[37]NOV UNIT 2'!F25+'[37]NOV UNIT 3'!F25)*1000</f>
        <v>0</v>
      </c>
    </row>
    <row r="311" spans="1:7" x14ac:dyDescent="0.3">
      <c r="A311" s="1">
        <v>41949</v>
      </c>
      <c r="B311" s="2">
        <f>SUM('[41]Energy Generation Smmary '!B10:D10)</f>
        <v>537400</v>
      </c>
      <c r="C311" s="2">
        <f>SUM('[41]Energy Generation Smmary '!E10:I10)</f>
        <v>1318300</v>
      </c>
      <c r="D311" s="2">
        <f>SUM('[41]Energy Generation Smmary '!J10:M10)</f>
        <v>931700</v>
      </c>
      <c r="E311" s="2">
        <f>SUM('[41]Energy Generation Smmary '!N10:O10)</f>
        <v>982000</v>
      </c>
      <c r="F311" s="2">
        <f>SUM('[41]Energy Generation Smmary '!P10:S10)</f>
        <v>2064000</v>
      </c>
      <c r="G311">
        <f>SUM('[37]NOV UNIT 1'!F26+'[37]NOV UNIT 2'!F26+'[37]NOV UNIT 3'!F26)*1000</f>
        <v>0</v>
      </c>
    </row>
    <row r="312" spans="1:7" x14ac:dyDescent="0.3">
      <c r="A312" s="1">
        <v>41950</v>
      </c>
      <c r="B312" s="2">
        <f>SUM('[41]Energy Generation Smmary '!B11:D11)</f>
        <v>526400</v>
      </c>
      <c r="C312" s="2">
        <f>SUM('[41]Energy Generation Smmary '!E11:I11)</f>
        <v>1357900</v>
      </c>
      <c r="D312" s="2">
        <f>SUM('[41]Energy Generation Smmary '!J11:M11)</f>
        <v>905800</v>
      </c>
      <c r="E312" s="2">
        <f>SUM('[41]Energy Generation Smmary '!N11:O11)</f>
        <v>1014000</v>
      </c>
      <c r="F312" s="2">
        <f>SUM('[41]Energy Generation Smmary '!P11:S11)</f>
        <v>2076000</v>
      </c>
      <c r="G312">
        <f>SUM('[37]NOV UNIT 1'!F27+'[37]NOV UNIT 2'!F27+'[37]NOV UNIT 3'!F27)*1000</f>
        <v>0</v>
      </c>
    </row>
    <row r="313" spans="1:7" x14ac:dyDescent="0.3">
      <c r="A313" s="1">
        <v>41951</v>
      </c>
      <c r="B313" s="2">
        <f>SUM('[41]Energy Generation Smmary '!B12:D12)</f>
        <v>530500</v>
      </c>
      <c r="C313" s="2">
        <f>SUM('[41]Energy Generation Smmary '!E12:I12)</f>
        <v>1236500</v>
      </c>
      <c r="D313" s="2">
        <f>SUM('[41]Energy Generation Smmary '!J12:M12)</f>
        <v>921800</v>
      </c>
      <c r="E313" s="2">
        <f>SUM('[41]Energy Generation Smmary '!N12:O12)</f>
        <v>875000</v>
      </c>
      <c r="F313" s="2">
        <f>SUM('[41]Energy Generation Smmary '!P12:S12)</f>
        <v>1941000</v>
      </c>
      <c r="G313">
        <f>SUM('[37]NOV UNIT 1'!F28+'[37]NOV UNIT 2'!F28+'[37]NOV UNIT 3'!F28)*1000</f>
        <v>0</v>
      </c>
    </row>
    <row r="314" spans="1:7" x14ac:dyDescent="0.3">
      <c r="A314" s="1">
        <v>41952</v>
      </c>
      <c r="B314" s="2">
        <f>SUM('[41]Energy Generation Smmary '!B13:D13)</f>
        <v>510500</v>
      </c>
      <c r="C314" s="2">
        <f>SUM('[41]Energy Generation Smmary '!E13:I13)</f>
        <v>1264900</v>
      </c>
      <c r="D314" s="2">
        <f>SUM('[41]Energy Generation Smmary '!J13:M13)</f>
        <v>879400</v>
      </c>
      <c r="E314" s="2">
        <f>SUM('[41]Energy Generation Smmary '!N13:O13)</f>
        <v>647000</v>
      </c>
      <c r="F314" s="2">
        <f>SUM('[41]Energy Generation Smmary '!P13:S13)</f>
        <v>1721000</v>
      </c>
      <c r="G314">
        <f>SUM('[37]NOV UNIT 1'!F29+'[37]NOV UNIT 2'!F29+'[37]NOV UNIT 3'!F29)*1000</f>
        <v>0</v>
      </c>
    </row>
    <row r="315" spans="1:7" x14ac:dyDescent="0.3">
      <c r="A315" s="1">
        <v>41953</v>
      </c>
      <c r="B315" s="2">
        <f>SUM('[41]Energy Generation Smmary '!B14:D14)</f>
        <v>532000</v>
      </c>
      <c r="C315" s="2">
        <f>SUM('[41]Energy Generation Smmary '!E14:I14)</f>
        <v>1319200</v>
      </c>
      <c r="D315" s="2">
        <f>SUM('[41]Energy Generation Smmary '!J14:M14)</f>
        <v>918300</v>
      </c>
      <c r="E315" s="2">
        <f>SUM('[41]Energy Generation Smmary '!N14:O14)</f>
        <v>909000</v>
      </c>
      <c r="F315" s="2">
        <f>SUM('[41]Energy Generation Smmary '!P14:S14)</f>
        <v>1996000</v>
      </c>
      <c r="G315">
        <f>SUM('[37]NOV UNIT 1'!F30+'[37]NOV UNIT 2'!F30+'[37]NOV UNIT 3'!F30)*1000</f>
        <v>0</v>
      </c>
    </row>
    <row r="316" spans="1:7" x14ac:dyDescent="0.3">
      <c r="A316" s="1">
        <v>41954</v>
      </c>
      <c r="B316" s="2">
        <f>SUM('[41]Energy Generation Smmary '!B15:D15)</f>
        <v>515300</v>
      </c>
      <c r="C316" s="2">
        <f>SUM('[41]Energy Generation Smmary '!E15:I15)</f>
        <v>1327300</v>
      </c>
      <c r="D316" s="2">
        <f>SUM('[41]Energy Generation Smmary '!J15:M15)</f>
        <v>916100</v>
      </c>
      <c r="E316" s="2">
        <f>SUM('[41]Energy Generation Smmary '!N15:O15)</f>
        <v>973000</v>
      </c>
      <c r="F316" s="2">
        <f>SUM('[41]Energy Generation Smmary '!P15:S15)</f>
        <v>2013000</v>
      </c>
      <c r="G316">
        <f>SUM('[37]NOV UNIT 1'!F31+'[37]NOV UNIT 2'!F31+'[37]NOV UNIT 3'!F31)*1000</f>
        <v>0</v>
      </c>
    </row>
    <row r="317" spans="1:7" x14ac:dyDescent="0.3">
      <c r="A317" s="1">
        <v>41955</v>
      </c>
      <c r="B317" s="2">
        <f>SUM('[41]Energy Generation Smmary '!B16:D16)</f>
        <v>526400</v>
      </c>
      <c r="C317" s="2">
        <f>SUM('[41]Energy Generation Smmary '!E16:I16)</f>
        <v>1273700</v>
      </c>
      <c r="D317" s="2">
        <f>SUM('[41]Energy Generation Smmary '!J16:M16)</f>
        <v>897500</v>
      </c>
      <c r="E317" s="2">
        <f>SUM('[41]Energy Generation Smmary '!N16:O16)</f>
        <v>1001000</v>
      </c>
      <c r="F317" s="2">
        <f>SUM('[41]Energy Generation Smmary '!P16:S16)</f>
        <v>1677804</v>
      </c>
      <c r="G317">
        <f>SUM('[37]NOV UNIT 1'!F32+'[37]NOV UNIT 2'!F32+'[37]NOV UNIT 3'!F32)*1000</f>
        <v>0</v>
      </c>
    </row>
    <row r="318" spans="1:7" x14ac:dyDescent="0.3">
      <c r="A318" s="1">
        <v>41956</v>
      </c>
      <c r="B318" s="2">
        <f>SUM('[41]Energy Generation Smmary '!B17:D17)</f>
        <v>527300</v>
      </c>
      <c r="C318" s="2">
        <f>SUM('[41]Energy Generation Smmary '!E17:I17)</f>
        <v>1304200</v>
      </c>
      <c r="D318" s="2">
        <f>SUM('[41]Energy Generation Smmary '!J17:M17)</f>
        <v>904800</v>
      </c>
      <c r="E318" s="2">
        <f>SUM('[41]Energy Generation Smmary '!N17:O17)</f>
        <v>947000</v>
      </c>
      <c r="F318" s="2">
        <f>SUM('[41]Energy Generation Smmary '!P17:S17)</f>
        <v>2034000</v>
      </c>
      <c r="G318">
        <f>SUM('[37]NOV UNIT 1'!F33+'[37]NOV UNIT 2'!F33+'[37]NOV UNIT 3'!F33)*1000</f>
        <v>0</v>
      </c>
    </row>
    <row r="319" spans="1:7" x14ac:dyDescent="0.3">
      <c r="A319" s="1">
        <v>41957</v>
      </c>
      <c r="B319" s="2">
        <f>SUM('[41]Energy Generation Smmary '!B18:D18)</f>
        <v>555300</v>
      </c>
      <c r="C319" s="2">
        <f>SUM('[41]Energy Generation Smmary '!E18:I18)</f>
        <v>1344700</v>
      </c>
      <c r="D319" s="2">
        <f>SUM('[41]Energy Generation Smmary '!J18:M18)</f>
        <v>943300</v>
      </c>
      <c r="E319" s="2">
        <f>SUM('[41]Energy Generation Smmary '!N18:O18)</f>
        <v>889000</v>
      </c>
      <c r="F319" s="2">
        <f>SUM('[41]Energy Generation Smmary '!P18:S18)</f>
        <v>2097000</v>
      </c>
      <c r="G319">
        <f>SUM('[37]NOV UNIT 1'!F34+'[37]NOV UNIT 2'!F34+'[37]NOV UNIT 3'!F34)*1000</f>
        <v>0</v>
      </c>
    </row>
    <row r="320" spans="1:7" x14ac:dyDescent="0.3">
      <c r="A320" s="1">
        <v>41958</v>
      </c>
      <c r="B320" s="2">
        <f>SUM('[41]Energy Generation Smmary '!B19:D19)</f>
        <v>543500</v>
      </c>
      <c r="C320" s="2">
        <f>SUM('[41]Energy Generation Smmary '!E19:I19)</f>
        <v>1203300</v>
      </c>
      <c r="D320" s="2">
        <f>SUM('[41]Energy Generation Smmary '!J19:M19)</f>
        <v>858300</v>
      </c>
      <c r="E320" s="2">
        <f>SUM('[41]Energy Generation Smmary '!N19:O19)</f>
        <v>957000</v>
      </c>
      <c r="F320" s="2">
        <f>SUM('[41]Energy Generation Smmary '!P19:S19)</f>
        <v>1891000</v>
      </c>
      <c r="G320">
        <f>SUM('[37]NOV UNIT 1'!F35+'[37]NOV UNIT 2'!F35+'[37]NOV UNIT 3'!F35)*1000</f>
        <v>0</v>
      </c>
    </row>
    <row r="321" spans="1:7" x14ac:dyDescent="0.3">
      <c r="A321" s="1">
        <v>41959</v>
      </c>
      <c r="B321" s="2">
        <f>SUM('[41]Energy Generation Smmary '!B20:D20)</f>
        <v>532700</v>
      </c>
      <c r="C321" s="2">
        <f>SUM('[41]Energy Generation Smmary '!E20:I20)</f>
        <v>1171400</v>
      </c>
      <c r="D321" s="2">
        <f>SUM('[41]Energy Generation Smmary '!J20:M20)</f>
        <v>924400</v>
      </c>
      <c r="E321" s="2">
        <f>SUM('[41]Energy Generation Smmary '!N20:O20)</f>
        <v>1005000</v>
      </c>
      <c r="F321" s="2">
        <f>SUM('[41]Energy Generation Smmary '!P20:S20)</f>
        <v>1127990</v>
      </c>
      <c r="G321">
        <f>SUM('[37]NOV UNIT 1'!F36+'[37]NOV UNIT 2'!F36+'[37]NOV UNIT 3'!F36)*1000</f>
        <v>0</v>
      </c>
    </row>
    <row r="322" spans="1:7" x14ac:dyDescent="0.3">
      <c r="A322" s="1">
        <v>41960</v>
      </c>
      <c r="B322" s="2">
        <f>SUM('[41]Energy Generation Smmary '!B21:D21)</f>
        <v>516700</v>
      </c>
      <c r="C322" s="2">
        <f>SUM('[41]Energy Generation Smmary '!E21:I21)</f>
        <v>1221600</v>
      </c>
      <c r="D322" s="2">
        <f>SUM('[41]Energy Generation Smmary '!J21:M21)</f>
        <v>912000</v>
      </c>
      <c r="E322" s="2">
        <f>SUM('[41]Energy Generation Smmary '!N21:O21)</f>
        <v>443500</v>
      </c>
      <c r="F322" s="2">
        <f>SUM('[41]Energy Generation Smmary '!P21:S21)</f>
        <v>1966000</v>
      </c>
      <c r="G322">
        <f>SUM('[37]NOV UNIT 1'!F37+'[37]NOV UNIT 2'!F37+'[37]NOV UNIT 3'!F37)*1000</f>
        <v>0</v>
      </c>
    </row>
    <row r="323" spans="1:7" x14ac:dyDescent="0.3">
      <c r="A323" s="1">
        <v>41961</v>
      </c>
      <c r="B323" s="2">
        <f>SUM('[41]Energy Generation Smmary '!B22:D22)</f>
        <v>513500</v>
      </c>
      <c r="C323" s="2">
        <f>SUM('[41]Energy Generation Smmary '!E22:I22)</f>
        <v>1529000</v>
      </c>
      <c r="D323" s="2">
        <f>SUM('[41]Energy Generation Smmary '!J22:M22)</f>
        <v>913000</v>
      </c>
      <c r="E323" s="2">
        <f>SUM('[41]Energy Generation Smmary '!N22:O22)</f>
        <v>791000</v>
      </c>
      <c r="F323" s="2">
        <f>SUM('[41]Energy Generation Smmary '!P22:S22)</f>
        <v>1568616</v>
      </c>
      <c r="G323">
        <f>SUM('[37]NOV UNIT 1'!F38+'[37]NOV UNIT 2'!F38+'[37]NOV UNIT 3'!F38)*1000</f>
        <v>0</v>
      </c>
    </row>
    <row r="324" spans="1:7" x14ac:dyDescent="0.3">
      <c r="A324" s="1">
        <v>41962</v>
      </c>
      <c r="B324" s="2">
        <f>SUM('[41]Energy Generation Smmary '!B23:D23)</f>
        <v>535400</v>
      </c>
      <c r="C324" s="2">
        <f>SUM('[41]Energy Generation Smmary '!E23:I23)</f>
        <v>1391300</v>
      </c>
      <c r="D324" s="2">
        <f>SUM('[41]Energy Generation Smmary '!J23:M23)</f>
        <v>911500</v>
      </c>
      <c r="E324" s="2">
        <f>SUM('[41]Energy Generation Smmary '!N23:O23)</f>
        <v>909000</v>
      </c>
      <c r="F324" s="2">
        <f>SUM('[41]Energy Generation Smmary '!P23:S23)</f>
        <v>1786000</v>
      </c>
      <c r="G324">
        <f>SUM('[37]NOV UNIT 1'!F39+'[37]NOV UNIT 2'!F39+'[37]NOV UNIT 3'!F39)*1000</f>
        <v>0</v>
      </c>
    </row>
    <row r="325" spans="1:7" x14ac:dyDescent="0.3">
      <c r="A325" s="1">
        <v>41963</v>
      </c>
      <c r="B325" s="2">
        <f>SUM('[41]Energy Generation Smmary '!B24:D24)</f>
        <v>541700</v>
      </c>
      <c r="C325" s="2">
        <f>SUM('[41]Energy Generation Smmary '!E24:I24)</f>
        <v>1417550</v>
      </c>
      <c r="D325" s="2">
        <f>SUM('[41]Energy Generation Smmary '!J24:M24)</f>
        <v>919700</v>
      </c>
      <c r="E325" s="2">
        <f>SUM('[41]Energy Generation Smmary '!N24:O24)</f>
        <v>664000</v>
      </c>
      <c r="F325" s="2">
        <f>SUM('[41]Energy Generation Smmary '!P24:S24)</f>
        <v>1776000</v>
      </c>
      <c r="G325">
        <f>SUM('[37]NOV UNIT 1'!F40+'[37]NOV UNIT 2'!F40+'[37]NOV UNIT 3'!F40)*1000</f>
        <v>0</v>
      </c>
    </row>
    <row r="326" spans="1:7" x14ac:dyDescent="0.3">
      <c r="A326" s="1">
        <v>41964</v>
      </c>
      <c r="B326" s="2">
        <f>SUM('[41]Energy Generation Smmary '!B25:D25)</f>
        <v>540500</v>
      </c>
      <c r="C326" s="2">
        <f>SUM('[41]Energy Generation Smmary '!E25:I25)</f>
        <v>1463500</v>
      </c>
      <c r="D326" s="2">
        <f>SUM('[41]Energy Generation Smmary '!J25:M25)</f>
        <v>911000</v>
      </c>
      <c r="E326" s="2">
        <f>SUM('[41]Energy Generation Smmary '!N25:O25)</f>
        <v>861000</v>
      </c>
      <c r="F326" s="2">
        <f>SUM('[41]Energy Generation Smmary '!P25:S25)</f>
        <v>1648000</v>
      </c>
      <c r="G326">
        <f>SUM('[37]NOV UNIT 1'!F41+'[37]NOV UNIT 2'!F41+'[37]NOV UNIT 3'!F41)*1000</f>
        <v>0</v>
      </c>
    </row>
    <row r="327" spans="1:7" x14ac:dyDescent="0.3">
      <c r="A327" s="1">
        <v>41965</v>
      </c>
      <c r="B327" s="2">
        <f>SUM('[41]Energy Generation Smmary '!B26:D26)</f>
        <v>544900</v>
      </c>
      <c r="C327" s="2">
        <f>SUM('[41]Energy Generation Smmary '!E26:I26)</f>
        <v>1526900</v>
      </c>
      <c r="D327" s="2">
        <f>SUM('[41]Energy Generation Smmary '!J26:M26)</f>
        <v>911000</v>
      </c>
      <c r="E327" s="2">
        <f>SUM('[41]Energy Generation Smmary '!N26:O26)</f>
        <v>739600</v>
      </c>
      <c r="F327" s="2">
        <f>SUM('[41]Energy Generation Smmary '!P26:S26)</f>
        <v>1564000</v>
      </c>
      <c r="G327">
        <f>SUM('[37]NOV UNIT 1'!F42+'[37]NOV UNIT 2'!F42+'[37]NOV UNIT 3'!F42)*1000</f>
        <v>0</v>
      </c>
    </row>
    <row r="328" spans="1:7" x14ac:dyDescent="0.3">
      <c r="A328" s="1">
        <v>41966</v>
      </c>
      <c r="B328" s="2">
        <f>SUM('[41]Energy Generation Smmary '!B27:D27)</f>
        <v>530100</v>
      </c>
      <c r="C328" s="2">
        <f>SUM('[41]Energy Generation Smmary '!E27:I27)</f>
        <v>1231800</v>
      </c>
      <c r="D328" s="2">
        <f>SUM('[41]Energy Generation Smmary '!J27:M27)</f>
        <v>907100</v>
      </c>
      <c r="E328" s="2">
        <f>SUM('[41]Energy Generation Smmary '!N27:O27)</f>
        <v>798000</v>
      </c>
      <c r="F328" s="2">
        <f>SUM('[41]Energy Generation Smmary '!P27:S27)</f>
        <v>1102275</v>
      </c>
      <c r="G328">
        <f>SUM('[37]NOV UNIT 1'!F43+'[37]NOV UNIT 2'!F43+'[37]NOV UNIT 3'!F43)*1000</f>
        <v>0</v>
      </c>
    </row>
    <row r="329" spans="1:7" x14ac:dyDescent="0.3">
      <c r="A329" s="1">
        <v>41967</v>
      </c>
      <c r="B329" s="2">
        <f>SUM('[41]Energy Generation Smmary '!B28:D28)</f>
        <v>504300</v>
      </c>
      <c r="C329" s="2">
        <f>SUM('[41]Energy Generation Smmary '!E28:I28)</f>
        <v>1403700</v>
      </c>
      <c r="D329" s="2">
        <f>SUM('[41]Energy Generation Smmary '!J28:M28)</f>
        <v>914600</v>
      </c>
      <c r="E329" s="2">
        <f>SUM('[41]Energy Generation Smmary '!N28:O28)</f>
        <v>912000</v>
      </c>
      <c r="F329" s="2">
        <f>SUM('[41]Energy Generation Smmary '!P28:S28)</f>
        <v>1887000</v>
      </c>
      <c r="G329">
        <f>SUM('[37]NOV UNIT 1'!F44+'[37]NOV UNIT 2'!F44+'[37]NOV UNIT 3'!F44)*1000</f>
        <v>0</v>
      </c>
    </row>
    <row r="330" spans="1:7" x14ac:dyDescent="0.3">
      <c r="A330" s="1">
        <v>41968</v>
      </c>
      <c r="B330" s="2">
        <f>SUM('[41]Energy Generation Smmary '!B29:D29)</f>
        <v>513100</v>
      </c>
      <c r="C330" s="2">
        <f>SUM('[41]Energy Generation Smmary '!E29:I29)</f>
        <v>1661800</v>
      </c>
      <c r="D330" s="2">
        <f>SUM('[41]Energy Generation Smmary '!J29:M29)</f>
        <v>917300</v>
      </c>
      <c r="E330" s="2">
        <f>SUM('[41]Energy Generation Smmary '!N29:O29)</f>
        <v>824000</v>
      </c>
      <c r="F330" s="2">
        <f>SUM('[41]Energy Generation Smmary '!P29:S29)</f>
        <v>1862000</v>
      </c>
      <c r="G330">
        <f>SUM('[37]NOV UNIT 1'!F45+'[37]NOV UNIT 2'!F45+'[37]NOV UNIT 3'!F45)*1000</f>
        <v>0</v>
      </c>
    </row>
    <row r="331" spans="1:7" x14ac:dyDescent="0.3">
      <c r="A331" s="1">
        <v>41969</v>
      </c>
      <c r="B331" s="2">
        <f>SUM('[41]Energy Generation Smmary '!B30:D30)</f>
        <v>476100</v>
      </c>
      <c r="C331" s="2">
        <f>SUM('[41]Energy Generation Smmary '!E30:I30)</f>
        <v>1698900</v>
      </c>
      <c r="D331" s="2">
        <f>SUM('[41]Energy Generation Smmary '!J30:M30)</f>
        <v>927600</v>
      </c>
      <c r="E331" s="2">
        <f>SUM('[41]Energy Generation Smmary '!N30:O30)</f>
        <v>873000</v>
      </c>
      <c r="F331" s="2">
        <f>SUM('[41]Energy Generation Smmary '!P30:S30)</f>
        <v>1993000</v>
      </c>
      <c r="G331">
        <f>SUM('[37]NOV UNIT 1'!F46+'[37]NOV UNIT 2'!F46+'[37]NOV UNIT 3'!F46)*1000</f>
        <v>0</v>
      </c>
    </row>
    <row r="332" spans="1:7" x14ac:dyDescent="0.3">
      <c r="A332" s="1">
        <v>41970</v>
      </c>
      <c r="B332" s="2">
        <f>SUM('[41]Energy Generation Smmary '!B31:D31)</f>
        <v>529600</v>
      </c>
      <c r="C332" s="2">
        <f>SUM('[41]Energy Generation Smmary '!E31:I31)</f>
        <v>1513900</v>
      </c>
      <c r="D332" s="2">
        <f>SUM('[41]Energy Generation Smmary '!J31:M31)</f>
        <v>887000</v>
      </c>
      <c r="E332" s="2">
        <f>SUM('[41]Energy Generation Smmary '!N31:O31)</f>
        <v>875000</v>
      </c>
      <c r="F332" s="2">
        <f>SUM('[41]Energy Generation Smmary '!P31:S31)</f>
        <v>1947000</v>
      </c>
      <c r="G332">
        <f>SUM('[37]NOV UNIT 1'!F47+'[37]NOV UNIT 2'!F47+'[37]NOV UNIT 3'!F47)*1000</f>
        <v>0</v>
      </c>
    </row>
    <row r="333" spans="1:7" x14ac:dyDescent="0.3">
      <c r="A333" s="1">
        <v>41971</v>
      </c>
      <c r="B333" s="2">
        <f>SUM('[41]Energy Generation Smmary '!B32:D32)</f>
        <v>541500</v>
      </c>
      <c r="C333" s="2">
        <f>SUM('[41]Energy Generation Smmary '!E32:I32)</f>
        <v>1646300</v>
      </c>
      <c r="D333" s="2">
        <f>SUM('[41]Energy Generation Smmary '!J32:M32)</f>
        <v>914700</v>
      </c>
      <c r="E333" s="2">
        <f>SUM('[41]Energy Generation Smmary '!N32:O32)</f>
        <v>876000</v>
      </c>
      <c r="F333" s="2">
        <f>SUM('[41]Energy Generation Smmary '!P32:S32)</f>
        <v>1808000</v>
      </c>
      <c r="G333">
        <f>SUM('[37]NOV UNIT 1'!F48+'[37]NOV UNIT 2'!F48+'[37]NOV UNIT 3'!F48)*1000</f>
        <v>0</v>
      </c>
    </row>
    <row r="334" spans="1:7" x14ac:dyDescent="0.3">
      <c r="A334" s="1">
        <v>41972</v>
      </c>
      <c r="B334" s="2">
        <f>SUM('[41]Energy Generation Smmary '!B33:D33)</f>
        <v>532200</v>
      </c>
      <c r="C334" s="2">
        <f>SUM('[41]Energy Generation Smmary '!E33:I33)</f>
        <v>1498800</v>
      </c>
      <c r="D334" s="2">
        <f>SUM('[41]Energy Generation Smmary '!J33:M33)</f>
        <v>912600</v>
      </c>
      <c r="E334" s="2">
        <f>SUM('[41]Energy Generation Smmary '!N33:O33)</f>
        <v>892000</v>
      </c>
      <c r="F334" s="2">
        <f>SUM('[41]Energy Generation Smmary '!P33:S33)</f>
        <v>1455000</v>
      </c>
      <c r="G334">
        <f>SUM('[37]NOV UNIT 1'!F49+'[37]NOV UNIT 2'!F49+'[37]NOV UNIT 3'!F49)*1000</f>
        <v>0</v>
      </c>
    </row>
    <row r="335" spans="1:7" x14ac:dyDescent="0.3">
      <c r="A335" s="1">
        <v>41973</v>
      </c>
      <c r="B335" s="2">
        <f>SUM('[41]Energy Generation Smmary '!B34:D34)</f>
        <v>510500</v>
      </c>
      <c r="C335" s="2">
        <f>SUM('[41]Energy Generation Smmary '!E34:I34)</f>
        <v>1392600</v>
      </c>
      <c r="D335" s="2">
        <f>SUM('[41]Energy Generation Smmary '!J34:M34)</f>
        <v>913300</v>
      </c>
      <c r="E335" s="2">
        <f>SUM('[41]Energy Generation Smmary '!N34:O34)</f>
        <v>594000</v>
      </c>
      <c r="F335" s="2">
        <f>SUM('[41]Energy Generation Smmary '!P34:S34)</f>
        <v>1309000</v>
      </c>
      <c r="G335">
        <f>SUM('[37]NOV UNIT 1'!F50+'[37]NOV UNIT 2'!F50+'[37]NOV UNIT 3'!F50)*1000</f>
        <v>0</v>
      </c>
    </row>
    <row r="336" spans="1:7" x14ac:dyDescent="0.3">
      <c r="A336" s="1">
        <v>41974</v>
      </c>
      <c r="B336" s="2">
        <f>SUM('[42]Energy Generation Smmary '!B5:D5)</f>
        <v>540200</v>
      </c>
      <c r="C336" s="2">
        <f>SUM('[42]Energy Generation Smmary '!E5:I5)</f>
        <v>1456300</v>
      </c>
      <c r="D336" s="2">
        <f>SUM('[42]Energy Generation Smmary '!J5:M5)</f>
        <v>935000</v>
      </c>
      <c r="E336" s="2">
        <f>SUM('[42]Energy Generation Smmary '!N5:O5)</f>
        <v>879000</v>
      </c>
      <c r="F336" s="2">
        <f>SUM('[42]Energy Generation Smmary '!P5:S5)</f>
        <v>1897000</v>
      </c>
      <c r="G336">
        <f>SUM('[37]DEC UNIT 1'!F21+'[37]DEC UNIT 2'!F21+'[37]DEC UNIT 3'!F21)*1000</f>
        <v>0</v>
      </c>
    </row>
    <row r="337" spans="1:7" x14ac:dyDescent="0.3">
      <c r="A337" s="1">
        <v>41975</v>
      </c>
      <c r="B337" s="2">
        <f>SUM('[42]Energy Generation Smmary '!B6:D6)</f>
        <v>519300</v>
      </c>
      <c r="C337" s="2">
        <f>SUM('[42]Energy Generation Smmary '!E6:I6)</f>
        <v>1458700</v>
      </c>
      <c r="D337" s="2">
        <f>SUM('[42]Energy Generation Smmary '!J6:M6)</f>
        <v>858200</v>
      </c>
      <c r="E337" s="2">
        <f>SUM('[42]Energy Generation Smmary '!N6:O6)</f>
        <v>950000</v>
      </c>
      <c r="F337" s="2">
        <f>SUM('[42]Energy Generation Smmary '!P6:S6)</f>
        <v>1825000</v>
      </c>
      <c r="G337">
        <f>SUM('[37]DEC UNIT 1'!F22+'[37]DEC UNIT 2'!F22+'[37]DEC UNIT 3'!F22)*1000</f>
        <v>0</v>
      </c>
    </row>
    <row r="338" spans="1:7" x14ac:dyDescent="0.3">
      <c r="A338" s="1">
        <v>41976</v>
      </c>
      <c r="B338" s="2">
        <f>SUM('[42]Energy Generation Smmary '!B7:D7)</f>
        <v>504800</v>
      </c>
      <c r="C338" s="2">
        <f>SUM('[42]Energy Generation Smmary '!E7:I7)</f>
        <v>1571000</v>
      </c>
      <c r="D338" s="2">
        <f>SUM('[42]Energy Generation Smmary '!J7:M7)</f>
        <v>931900</v>
      </c>
      <c r="E338" s="2">
        <f>SUM('[42]Energy Generation Smmary '!N7:O7)</f>
        <v>862000</v>
      </c>
      <c r="F338" s="2">
        <f>SUM('[42]Energy Generation Smmary '!P7:S7)</f>
        <v>1934000</v>
      </c>
      <c r="G338">
        <f>SUM('[37]DEC UNIT 1'!F23+'[37]DEC UNIT 2'!F23+'[37]DEC UNIT 3'!F23)*1000</f>
        <v>0</v>
      </c>
    </row>
    <row r="339" spans="1:7" x14ac:dyDescent="0.3">
      <c r="A339" s="1">
        <v>41977</v>
      </c>
      <c r="B339" s="2">
        <f>SUM('[42]Energy Generation Smmary '!B8:D8)</f>
        <v>441600</v>
      </c>
      <c r="C339" s="2">
        <f>SUM('[42]Energy Generation Smmary '!E8:I8)</f>
        <v>1591300</v>
      </c>
      <c r="D339" s="2">
        <f>SUM('[42]Energy Generation Smmary '!J8:M8)</f>
        <v>945200</v>
      </c>
      <c r="E339" s="2">
        <f>SUM('[42]Energy Generation Smmary '!N8:O8)</f>
        <v>940000</v>
      </c>
      <c r="F339" s="2">
        <f>SUM('[42]Energy Generation Smmary '!P8:S8)</f>
        <v>1983000</v>
      </c>
      <c r="G339">
        <f>SUM('[37]DEC UNIT 1'!F24+'[37]DEC UNIT 2'!F24+'[37]DEC UNIT 3'!F24)*1000</f>
        <v>0</v>
      </c>
    </row>
    <row r="340" spans="1:7" x14ac:dyDescent="0.3">
      <c r="A340" s="1">
        <v>41978</v>
      </c>
      <c r="B340" s="2">
        <f>SUM('[42]Energy Generation Smmary '!B9:D9)</f>
        <v>531300</v>
      </c>
      <c r="C340" s="2">
        <f>SUM('[42]Energy Generation Smmary '!E9:I9)</f>
        <v>1615200</v>
      </c>
      <c r="D340" s="2">
        <f>SUM('[42]Energy Generation Smmary '!J9:M9)</f>
        <v>931700</v>
      </c>
      <c r="E340" s="2">
        <f>SUM('[42]Energy Generation Smmary '!N9:O9)</f>
        <v>875000</v>
      </c>
      <c r="F340" s="2">
        <f>SUM('[42]Energy Generation Smmary '!P9:S9)</f>
        <v>1919000</v>
      </c>
      <c r="G340">
        <f>SUM('[37]DEC UNIT 1'!F25+'[37]DEC UNIT 2'!F25+'[37]DEC UNIT 3'!F25)*1000</f>
        <v>0</v>
      </c>
    </row>
    <row r="341" spans="1:7" x14ac:dyDescent="0.3">
      <c r="A341" s="1">
        <v>41979</v>
      </c>
      <c r="B341" s="2">
        <f>SUM('[42]Energy Generation Smmary '!B10:D10)</f>
        <v>533700</v>
      </c>
      <c r="C341" s="2">
        <f>SUM('[42]Energy Generation Smmary '!E10:I10)</f>
        <v>1251400</v>
      </c>
      <c r="D341" s="2">
        <f>SUM('[42]Energy Generation Smmary '!J10:M10)</f>
        <v>929200</v>
      </c>
      <c r="E341" s="2">
        <f>SUM('[42]Energy Generation Smmary '!N10:O10)</f>
        <v>886000</v>
      </c>
      <c r="F341" s="2">
        <f>SUM('[42]Energy Generation Smmary '!P10:S10)</f>
        <v>1941000</v>
      </c>
      <c r="G341">
        <f>SUM('[37]DEC UNIT 1'!F26+'[37]DEC UNIT 2'!F26+'[37]DEC UNIT 3'!F26)*1000</f>
        <v>0</v>
      </c>
    </row>
    <row r="342" spans="1:7" x14ac:dyDescent="0.3">
      <c r="A342" s="1">
        <v>41980</v>
      </c>
      <c r="B342" s="2">
        <f>SUM('[42]Energy Generation Smmary '!B11:D11)</f>
        <v>529300</v>
      </c>
      <c r="C342" s="2">
        <f>SUM('[42]Energy Generation Smmary '!E11:I11)</f>
        <v>1258900</v>
      </c>
      <c r="D342" s="2">
        <f>SUM('[42]Energy Generation Smmary '!J11:M11)</f>
        <v>940200</v>
      </c>
      <c r="E342" s="2">
        <f>SUM('[42]Energy Generation Smmary '!N11:O11)</f>
        <v>712000</v>
      </c>
      <c r="F342" s="2">
        <f>SUM('[42]Energy Generation Smmary '!P11:S11)</f>
        <v>1451000</v>
      </c>
      <c r="G342">
        <f>SUM('[37]DEC UNIT 1'!F27+'[37]DEC UNIT 2'!F27+'[37]DEC UNIT 3'!F27)*1000</f>
        <v>0</v>
      </c>
    </row>
    <row r="343" spans="1:7" x14ac:dyDescent="0.3">
      <c r="A343" s="1">
        <v>41981</v>
      </c>
      <c r="B343" s="2">
        <f>SUM('[42]Energy Generation Smmary '!B12:D12)</f>
        <v>495700</v>
      </c>
      <c r="C343" s="2">
        <f>SUM('[42]Energy Generation Smmary '!E12:I12)</f>
        <v>1545800</v>
      </c>
      <c r="D343" s="2">
        <f>SUM('[42]Energy Generation Smmary '!J12:M12)</f>
        <v>799600</v>
      </c>
      <c r="E343" s="2">
        <f>SUM('[42]Energy Generation Smmary '!N12:O12)</f>
        <v>825000</v>
      </c>
      <c r="F343" s="2">
        <f>SUM('[42]Energy Generation Smmary '!P12:S12)</f>
        <v>1711000</v>
      </c>
      <c r="G343">
        <f>SUM('[37]DEC UNIT 1'!F28+'[37]DEC UNIT 2'!F28+'[37]DEC UNIT 3'!F28)*1000</f>
        <v>0</v>
      </c>
    </row>
    <row r="344" spans="1:7" x14ac:dyDescent="0.3">
      <c r="A344" s="1">
        <v>41982</v>
      </c>
      <c r="B344" s="2">
        <f>SUM('[42]Energy Generation Smmary '!B13:D13)</f>
        <v>528200</v>
      </c>
      <c r="C344" s="2">
        <f>SUM('[42]Energy Generation Smmary '!E13:I13)</f>
        <v>1520100</v>
      </c>
      <c r="D344" s="2">
        <f>SUM('[42]Energy Generation Smmary '!J13:M13)</f>
        <v>749700</v>
      </c>
      <c r="E344" s="2">
        <f>SUM('[42]Energy Generation Smmary '!N13:O13)</f>
        <v>727000</v>
      </c>
      <c r="F344" s="2">
        <f>SUM('[42]Energy Generation Smmary '!P13:S13)</f>
        <v>1888000</v>
      </c>
      <c r="G344">
        <f>SUM('[37]DEC UNIT 1'!F29+'[37]DEC UNIT 2'!F29+'[37]DEC UNIT 3'!F29)*1000</f>
        <v>0</v>
      </c>
    </row>
    <row r="345" spans="1:7" x14ac:dyDescent="0.3">
      <c r="A345" s="1">
        <v>41983</v>
      </c>
      <c r="B345" s="2">
        <f>SUM('[42]Energy Generation Smmary '!B14:D14)</f>
        <v>497800</v>
      </c>
      <c r="C345" s="2">
        <f>SUM('[42]Energy Generation Smmary '!E14:I14)</f>
        <v>1303400</v>
      </c>
      <c r="D345" s="2">
        <f>SUM('[42]Energy Generation Smmary '!J14:M14)</f>
        <v>874700</v>
      </c>
      <c r="E345" s="2">
        <f>SUM('[42]Energy Generation Smmary '!N14:O14)</f>
        <v>759000</v>
      </c>
      <c r="F345" s="2">
        <f>SUM('[42]Energy Generation Smmary '!P14:S14)</f>
        <v>1782000</v>
      </c>
      <c r="G345">
        <f>SUM('[37]DEC UNIT 1'!F30+'[37]DEC UNIT 2'!F30+'[37]DEC UNIT 3'!F30)*1000</f>
        <v>0</v>
      </c>
    </row>
    <row r="346" spans="1:7" x14ac:dyDescent="0.3">
      <c r="A346" s="1">
        <v>41984</v>
      </c>
      <c r="B346" s="2">
        <f>SUM('[42]Energy Generation Smmary '!B15:D15)</f>
        <v>536100</v>
      </c>
      <c r="C346" s="2">
        <f>SUM('[42]Energy Generation Smmary '!E15:I15)</f>
        <v>1448900</v>
      </c>
      <c r="D346" s="2">
        <f>SUM('[42]Energy Generation Smmary '!J15:M15)</f>
        <v>916100</v>
      </c>
      <c r="E346" s="2">
        <f>SUM('[42]Energy Generation Smmary '!N15:O15)</f>
        <v>817000</v>
      </c>
      <c r="F346" s="2">
        <f>SUM('[42]Energy Generation Smmary '!P15:S15)</f>
        <v>1778000</v>
      </c>
      <c r="G346">
        <f>SUM('[37]DEC UNIT 1'!F31+'[37]DEC UNIT 2'!F31+'[37]DEC UNIT 3'!F31)*1000</f>
        <v>0</v>
      </c>
    </row>
    <row r="347" spans="1:7" x14ac:dyDescent="0.3">
      <c r="A347" s="1">
        <v>41985</v>
      </c>
      <c r="B347" s="2">
        <f>SUM('[42]Energy Generation Smmary '!B16:D16)</f>
        <v>548200</v>
      </c>
      <c r="C347" s="2">
        <f>SUM('[42]Energy Generation Smmary '!E16:I16)</f>
        <v>1484100</v>
      </c>
      <c r="D347" s="2">
        <f>SUM('[42]Energy Generation Smmary '!J16:M16)</f>
        <v>910800</v>
      </c>
      <c r="E347" s="2">
        <f>SUM('[42]Energy Generation Smmary '!N16:O16)</f>
        <v>654000</v>
      </c>
      <c r="F347" s="2">
        <f>SUM('[42]Energy Generation Smmary '!P16:S16)</f>
        <v>1966000</v>
      </c>
      <c r="G347">
        <f>SUM('[37]DEC UNIT 1'!F32+'[37]DEC UNIT 2'!F32+'[37]DEC UNIT 3'!F32)*1000</f>
        <v>0</v>
      </c>
    </row>
    <row r="348" spans="1:7" x14ac:dyDescent="0.3">
      <c r="A348" s="1">
        <v>41986</v>
      </c>
      <c r="B348" s="2">
        <f>SUM('[42]Energy Generation Smmary '!B17:D17)</f>
        <v>508900</v>
      </c>
      <c r="C348" s="2">
        <f>SUM('[42]Energy Generation Smmary '!E17:I17)</f>
        <v>1507400</v>
      </c>
      <c r="D348" s="2">
        <f>SUM('[42]Energy Generation Smmary '!J17:M17)</f>
        <v>922800</v>
      </c>
      <c r="E348" s="2">
        <f>SUM('[42]Energy Generation Smmary '!N17:O17)</f>
        <v>477000</v>
      </c>
      <c r="F348" s="2">
        <f>SUM('[42]Energy Generation Smmary '!P17:S17)</f>
        <v>1935000</v>
      </c>
      <c r="G348">
        <f>SUM('[37]DEC UNIT 1'!F33+'[37]DEC UNIT 2'!F33+'[37]DEC UNIT 3'!F33)*1000</f>
        <v>0</v>
      </c>
    </row>
    <row r="349" spans="1:7" x14ac:dyDescent="0.3">
      <c r="A349" s="1">
        <v>41987</v>
      </c>
      <c r="B349" s="2">
        <f>SUM('[42]Energy Generation Smmary '!B18:D18)</f>
        <v>466100</v>
      </c>
      <c r="C349" s="2">
        <f>SUM('[42]Energy Generation Smmary '!E18:I18)</f>
        <v>1592300</v>
      </c>
      <c r="D349" s="2">
        <f>SUM('[42]Energy Generation Smmary '!J18:M18)</f>
        <v>900900</v>
      </c>
      <c r="E349" s="2">
        <f>SUM('[42]Energy Generation Smmary '!N18:O18)</f>
        <v>486000</v>
      </c>
      <c r="F349" s="2">
        <f>SUM('[42]Energy Generation Smmary '!P18:S18)</f>
        <v>1425000</v>
      </c>
      <c r="G349">
        <f>SUM('[37]DEC UNIT 1'!F34+'[37]DEC UNIT 2'!F34+'[37]DEC UNIT 3'!F34)*1000</f>
        <v>0</v>
      </c>
    </row>
    <row r="350" spans="1:7" x14ac:dyDescent="0.3">
      <c r="A350" s="1">
        <v>41988</v>
      </c>
      <c r="B350" s="2">
        <f>SUM('[42]Energy Generation Smmary '!B19:D19)</f>
        <v>486200</v>
      </c>
      <c r="C350" s="2">
        <f>SUM('[42]Energy Generation Smmary '!E19:I19)</f>
        <v>1498100</v>
      </c>
      <c r="D350" s="2">
        <f>SUM('[42]Energy Generation Smmary '!J19:M19)</f>
        <v>851300</v>
      </c>
      <c r="E350" s="2">
        <f>SUM('[42]Energy Generation Smmary '!N19:O19)</f>
        <v>667000</v>
      </c>
      <c r="F350" s="2">
        <f>SUM('[42]Energy Generation Smmary '!P19:S19)</f>
        <v>1884000</v>
      </c>
      <c r="G350">
        <f>SUM('[37]DEC UNIT 1'!F35+'[37]DEC UNIT 2'!F35+'[37]DEC UNIT 3'!F35)*1000</f>
        <v>0</v>
      </c>
    </row>
    <row r="351" spans="1:7" x14ac:dyDescent="0.3">
      <c r="A351" s="1">
        <v>41989</v>
      </c>
      <c r="B351" s="2">
        <f>SUM('[42]Energy Generation Smmary '!B20:D20)</f>
        <v>488600</v>
      </c>
      <c r="C351" s="2">
        <f>SUM('[42]Energy Generation Smmary '!E20:I20)</f>
        <v>1452200</v>
      </c>
      <c r="D351" s="2">
        <f>SUM('[42]Energy Generation Smmary '!J20:M20)</f>
        <v>935400</v>
      </c>
      <c r="E351" s="2">
        <f>SUM('[42]Energy Generation Smmary '!N20:O20)</f>
        <v>891000</v>
      </c>
      <c r="F351" s="2">
        <f>SUM('[42]Energy Generation Smmary '!P20:S20)</f>
        <v>1817000</v>
      </c>
      <c r="G351">
        <f>SUM('[37]DEC UNIT 1'!F36+'[37]DEC UNIT 2'!F36+'[37]DEC UNIT 3'!F36)*1000</f>
        <v>0</v>
      </c>
    </row>
    <row r="352" spans="1:7" x14ac:dyDescent="0.3">
      <c r="A352" s="1">
        <v>41990</v>
      </c>
      <c r="B352" s="2">
        <f>SUM('[42]Energy Generation Smmary '!B21:D21)</f>
        <v>496200</v>
      </c>
      <c r="C352" s="2">
        <f>SUM('[42]Energy Generation Smmary '!E21:I21)</f>
        <v>1412600</v>
      </c>
      <c r="D352" s="2">
        <f>SUM('[42]Energy Generation Smmary '!J21:M21)</f>
        <v>885300</v>
      </c>
      <c r="E352" s="2">
        <f>SUM('[42]Energy Generation Smmary '!N21:O21)</f>
        <v>862000</v>
      </c>
      <c r="F352" s="2">
        <f>SUM('[42]Energy Generation Smmary '!P21:S21)</f>
        <v>1669000</v>
      </c>
      <c r="G352">
        <f>SUM('[37]DEC UNIT 1'!F37+'[37]DEC UNIT 2'!F37+'[37]DEC UNIT 3'!F37)*1000</f>
        <v>0</v>
      </c>
    </row>
    <row r="353" spans="1:7" x14ac:dyDescent="0.3">
      <c r="A353" s="1">
        <v>41991</v>
      </c>
      <c r="B353" s="2">
        <f>SUM('[42]Energy Generation Smmary '!B22:D22)</f>
        <v>479700</v>
      </c>
      <c r="C353" s="2">
        <f>SUM('[42]Energy Generation Smmary '!E22:I22)</f>
        <v>1351300</v>
      </c>
      <c r="D353" s="2">
        <f>SUM('[42]Energy Generation Smmary '!J22:M22)</f>
        <v>904800</v>
      </c>
      <c r="E353" s="2">
        <f>SUM('[42]Energy Generation Smmary '!N22:O22)</f>
        <v>895000</v>
      </c>
      <c r="F353" s="2">
        <f>SUM('[42]Energy Generation Smmary '!P22:S22)</f>
        <v>1789000</v>
      </c>
      <c r="G353">
        <f>SUM('[37]DEC UNIT 1'!F38+'[37]DEC UNIT 2'!F38+'[37]DEC UNIT 3'!F38)*1000</f>
        <v>0</v>
      </c>
    </row>
    <row r="354" spans="1:7" x14ac:dyDescent="0.3">
      <c r="A354" s="1">
        <v>41992</v>
      </c>
      <c r="B354" s="2">
        <f>SUM('[42]Energy Generation Smmary '!B23:D23)</f>
        <v>506000</v>
      </c>
      <c r="C354" s="2">
        <f>SUM('[42]Energy Generation Smmary '!E23:I23)</f>
        <v>1561200</v>
      </c>
      <c r="D354" s="2">
        <f>SUM('[42]Energy Generation Smmary '!J23:M23)</f>
        <v>901900</v>
      </c>
      <c r="E354" s="2">
        <f>SUM('[42]Energy Generation Smmary '!N23:O23)</f>
        <v>956000</v>
      </c>
      <c r="F354" s="2">
        <f>SUM('[42]Energy Generation Smmary '!P23:S23)</f>
        <v>1671000</v>
      </c>
      <c r="G354">
        <f>SUM('[37]DEC UNIT 1'!F39+'[37]DEC UNIT 2'!F39+'[37]DEC UNIT 3'!F39)*1000</f>
        <v>0</v>
      </c>
    </row>
    <row r="355" spans="1:7" x14ac:dyDescent="0.3">
      <c r="A355" s="1">
        <v>41993</v>
      </c>
      <c r="B355" s="2">
        <f>SUM('[42]Energy Generation Smmary '!B24:D24)</f>
        <v>497700</v>
      </c>
      <c r="C355" s="2">
        <f>SUM('[42]Energy Generation Smmary '!E24:I24)</f>
        <v>1516600</v>
      </c>
      <c r="D355" s="2">
        <f>SUM('[42]Energy Generation Smmary '!J24:M24)</f>
        <v>525800</v>
      </c>
      <c r="E355" s="2">
        <f>SUM('[42]Energy Generation Smmary '!N24:O24)</f>
        <v>685000</v>
      </c>
      <c r="F355" s="2">
        <f>SUM('[42]Energy Generation Smmary '!P24:S24)</f>
        <v>1578000</v>
      </c>
      <c r="G355">
        <f>SUM('[37]DEC UNIT 1'!F40+'[37]DEC UNIT 2'!F40+'[37]DEC UNIT 3'!F40)*1000</f>
        <v>0</v>
      </c>
    </row>
    <row r="356" spans="1:7" x14ac:dyDescent="0.3">
      <c r="A356" s="1">
        <v>41994</v>
      </c>
      <c r="B356" s="2">
        <f>SUM('[42]Energy Generation Smmary '!B25:D25)</f>
        <v>546300</v>
      </c>
      <c r="C356" s="2">
        <f>SUM('[42]Energy Generation Smmary '!E25:I25)</f>
        <v>1370200</v>
      </c>
      <c r="D356" s="2">
        <f>SUM('[42]Energy Generation Smmary '!J25:M25)</f>
        <v>508200</v>
      </c>
      <c r="E356" s="2">
        <f>SUM('[42]Energy Generation Smmary '!N25:O25)</f>
        <v>585000</v>
      </c>
      <c r="F356" s="2">
        <f>SUM('[42]Energy Generation Smmary '!P25:S25)</f>
        <v>1510000</v>
      </c>
      <c r="G356">
        <f>SUM('[37]DEC UNIT 1'!F41+'[37]DEC UNIT 2'!F41+'[37]DEC UNIT 3'!F41)*1000</f>
        <v>0</v>
      </c>
    </row>
    <row r="357" spans="1:7" x14ac:dyDescent="0.3">
      <c r="A357" s="1">
        <v>41995</v>
      </c>
      <c r="B357" s="2">
        <f>SUM('[42]Energy Generation Smmary '!B26:D26)</f>
        <v>514300</v>
      </c>
      <c r="C357" s="2">
        <f>SUM('[42]Energy Generation Smmary '!E26:I26)</f>
        <v>1332300</v>
      </c>
      <c r="D357" s="2">
        <f>SUM('[42]Energy Generation Smmary '!J26:M26)</f>
        <v>675700</v>
      </c>
      <c r="E357" s="2">
        <f>SUM('[42]Energy Generation Smmary '!N26:O26)</f>
        <v>839000</v>
      </c>
      <c r="F357" s="2">
        <f>SUM('[42]Energy Generation Smmary '!P26:S26)</f>
        <v>1702000</v>
      </c>
      <c r="G357">
        <f>SUM('[37]DEC UNIT 1'!F42+'[37]DEC UNIT 2'!F42+'[37]DEC UNIT 3'!F42)*1000</f>
        <v>0</v>
      </c>
    </row>
    <row r="358" spans="1:7" x14ac:dyDescent="0.3">
      <c r="A358" s="1">
        <v>41996</v>
      </c>
      <c r="B358" s="2">
        <f>SUM('[42]Energy Generation Smmary '!B27:D27)</f>
        <v>514600</v>
      </c>
      <c r="C358" s="2">
        <f>SUM('[42]Energy Generation Smmary '!E27:I27)</f>
        <v>1358000</v>
      </c>
      <c r="D358" s="2">
        <f>SUM('[42]Energy Generation Smmary '!J27:M27)</f>
        <v>682600</v>
      </c>
      <c r="E358" s="2">
        <f>SUM('[42]Energy Generation Smmary '!N27:O27)</f>
        <v>733000</v>
      </c>
      <c r="F358" s="2">
        <f>SUM('[42]Energy Generation Smmary '!P27:S27)</f>
        <v>1445000</v>
      </c>
      <c r="G358">
        <f>SUM('[37]DEC UNIT 1'!F43+'[37]DEC UNIT 2'!F43+'[37]DEC UNIT 3'!F43)*1000</f>
        <v>0</v>
      </c>
    </row>
    <row r="359" spans="1:7" x14ac:dyDescent="0.3">
      <c r="A359" s="1">
        <v>41997</v>
      </c>
      <c r="B359" s="2">
        <f>SUM('[42]Energy Generation Smmary '!B28:D28)</f>
        <v>503500</v>
      </c>
      <c r="C359" s="2">
        <f>SUM('[42]Energy Generation Smmary '!E28:I28)</f>
        <v>1466900</v>
      </c>
      <c r="D359" s="2">
        <f>SUM('[42]Energy Generation Smmary '!J28:M28)</f>
        <v>910800</v>
      </c>
      <c r="E359" s="2">
        <f>SUM('[42]Energy Generation Smmary '!N28:O28)</f>
        <v>866000</v>
      </c>
      <c r="F359" s="2">
        <f>SUM('[42]Energy Generation Smmary '!P28:S28)</f>
        <v>1453000</v>
      </c>
      <c r="G359">
        <f>SUM('[37]DEC UNIT 1'!F44+'[37]DEC UNIT 2'!F44+'[37]DEC UNIT 3'!F44)*1000</f>
        <v>0</v>
      </c>
    </row>
    <row r="360" spans="1:7" x14ac:dyDescent="0.3">
      <c r="A360" s="1">
        <v>41998</v>
      </c>
      <c r="B360" s="2">
        <f>SUM('[42]Energy Generation Smmary '!B29:D29)</f>
        <v>506500</v>
      </c>
      <c r="C360" s="2">
        <f>SUM('[42]Energy Generation Smmary '!E29:I29)</f>
        <v>1273300</v>
      </c>
      <c r="D360" s="2">
        <f>SUM('[42]Energy Generation Smmary '!J29:M29)</f>
        <v>921000</v>
      </c>
      <c r="E360" s="2">
        <f>SUM('[42]Energy Generation Smmary '!N29:O29)</f>
        <v>636000</v>
      </c>
      <c r="F360" s="2">
        <f>SUM('[42]Energy Generation Smmary '!P29:S29)</f>
        <v>1169000</v>
      </c>
      <c r="G360">
        <f>SUM('[37]DEC UNIT 1'!F45+'[37]DEC UNIT 2'!F45+'[37]DEC UNIT 3'!F45)*1000</f>
        <v>0</v>
      </c>
    </row>
    <row r="361" spans="1:7" x14ac:dyDescent="0.3">
      <c r="A361" s="1">
        <v>41999</v>
      </c>
      <c r="B361" s="2">
        <f>SUM('[42]Energy Generation Smmary '!B30:D30)</f>
        <v>516300</v>
      </c>
      <c r="C361" s="2">
        <f>SUM('[42]Energy Generation Smmary '!E30:I30)</f>
        <v>1140400</v>
      </c>
      <c r="D361" s="2">
        <f>SUM('[42]Energy Generation Smmary '!J30:M30)</f>
        <v>941700</v>
      </c>
      <c r="E361" s="2">
        <f>SUM('[42]Energy Generation Smmary '!N30:O30)</f>
        <v>668000</v>
      </c>
      <c r="F361" s="2">
        <f>SUM('[42]Energy Generation Smmary '!P30:S30)</f>
        <v>1212000</v>
      </c>
      <c r="G361">
        <f>SUM('[37]DEC UNIT 1'!F46+'[37]DEC UNIT 2'!F46+'[37]DEC UNIT 3'!F46)*1000</f>
        <v>0</v>
      </c>
    </row>
    <row r="362" spans="1:7" x14ac:dyDescent="0.3">
      <c r="A362" s="1">
        <v>42000</v>
      </c>
      <c r="B362" s="2">
        <f>SUM('[42]Energy Generation Smmary '!B31:D31)</f>
        <v>508700</v>
      </c>
      <c r="C362" s="2">
        <f>SUM('[42]Energy Generation Smmary '!E31:I31)</f>
        <v>1272100</v>
      </c>
      <c r="D362" s="2">
        <f>SUM('[42]Energy Generation Smmary '!J31:M31)</f>
        <v>934403</v>
      </c>
      <c r="E362" s="2">
        <f>SUM('[42]Energy Generation Smmary '!N31:O31)</f>
        <v>771000</v>
      </c>
      <c r="F362" s="2">
        <f>SUM('[42]Energy Generation Smmary '!P31:S31)</f>
        <v>1226000</v>
      </c>
      <c r="G362">
        <f>SUM('[37]DEC UNIT 1'!F47+'[37]DEC UNIT 2'!F47+'[37]DEC UNIT 3'!F47)*1000</f>
        <v>0</v>
      </c>
    </row>
    <row r="363" spans="1:7" x14ac:dyDescent="0.3">
      <c r="A363" s="1">
        <v>42001</v>
      </c>
      <c r="B363" s="2">
        <f>SUM('[42]Energy Generation Smmary '!B32:D32)</f>
        <v>464500</v>
      </c>
      <c r="C363" s="2">
        <f>SUM('[42]Energy Generation Smmary '!E32:I32)</f>
        <v>1231600</v>
      </c>
      <c r="D363" s="2">
        <f>SUM('[42]Energy Generation Smmary '!J32:M32)</f>
        <v>871600</v>
      </c>
      <c r="E363" s="2">
        <f>SUM('[42]Energy Generation Smmary '!N32:O32)</f>
        <v>557000</v>
      </c>
      <c r="F363" s="2">
        <f>SUM('[42]Energy Generation Smmary '!P32:S32)</f>
        <v>1360000</v>
      </c>
      <c r="G363">
        <f>SUM('[37]DEC UNIT 1'!F48+'[37]DEC UNIT 2'!F48+'[37]DEC UNIT 3'!F48)*1000</f>
        <v>0</v>
      </c>
    </row>
    <row r="364" spans="1:7" x14ac:dyDescent="0.3">
      <c r="A364" s="1">
        <v>42002</v>
      </c>
      <c r="B364" s="2">
        <f>SUM('[42]Energy Generation Smmary '!B33:D33)</f>
        <v>506700</v>
      </c>
      <c r="C364" s="2">
        <f>SUM('[42]Energy Generation Smmary '!E33:I33)</f>
        <v>1547000</v>
      </c>
      <c r="D364" s="2">
        <f>SUM('[42]Energy Generation Smmary '!J33:M33)</f>
        <v>882100</v>
      </c>
      <c r="E364" s="2">
        <f>SUM('[42]Energy Generation Smmary '!N33:O33)</f>
        <v>569000</v>
      </c>
      <c r="F364" s="2">
        <f>SUM('[42]Energy Generation Smmary '!P33:S33)</f>
        <v>1632000</v>
      </c>
      <c r="G364">
        <f>SUM('[37]DEC UNIT 1'!F49+'[37]DEC UNIT 2'!F49+'[37]DEC UNIT 3'!F49)*1000</f>
        <v>0</v>
      </c>
    </row>
    <row r="365" spans="1:7" x14ac:dyDescent="0.3">
      <c r="A365" s="1">
        <v>42003</v>
      </c>
      <c r="B365" s="2">
        <f>SUM('[42]Energy Generation Smmary '!B34:D34)</f>
        <v>415400</v>
      </c>
      <c r="C365" s="2">
        <f>SUM('[42]Energy Generation Smmary '!E34:I34)</f>
        <v>1386600</v>
      </c>
      <c r="D365" s="2">
        <f>SUM('[42]Energy Generation Smmary '!J34:M34)</f>
        <v>983000</v>
      </c>
      <c r="E365" s="2">
        <f>SUM('[42]Energy Generation Smmary '!N34:O34)</f>
        <v>932000</v>
      </c>
      <c r="F365" s="2">
        <f>SUM('[42]Energy Generation Smmary '!P34:S34)</f>
        <v>1445000</v>
      </c>
      <c r="G365">
        <f>SUM('[37]DEC UNIT 1'!F50+'[37]DEC UNIT 2'!F50+'[37]DEC UNIT 3'!F50)*1000</f>
        <v>0</v>
      </c>
    </row>
    <row r="366" spans="1:7" x14ac:dyDescent="0.3">
      <c r="A366" s="1">
        <v>42004</v>
      </c>
      <c r="B366" s="2">
        <f>SUM('[42]Energy Generation Smmary '!B35:D35)</f>
        <v>340900</v>
      </c>
      <c r="C366" s="2">
        <f>SUM('[42]Energy Generation Smmary '!E35:I35)</f>
        <v>1132900</v>
      </c>
      <c r="D366" s="2">
        <f>SUM('[42]Energy Generation Smmary '!J35:M35)</f>
        <v>904100</v>
      </c>
      <c r="E366" s="2">
        <f>SUM('[42]Energy Generation Smmary '!N35:O35)</f>
        <v>907000</v>
      </c>
      <c r="F366" s="2">
        <f>SUM('[42]Energy Generation Smmary '!P35:S35)</f>
        <v>1549000</v>
      </c>
      <c r="G366">
        <f>SUM('[37]DEC UNIT 1'!F51+'[37]DEC UNIT 2'!F51+'[37]DEC UNIT 3'!F51)*1000</f>
        <v>0</v>
      </c>
    </row>
    <row r="367" spans="1:7" x14ac:dyDescent="0.3">
      <c r="A367" s="1"/>
    </row>
    <row r="368" spans="1:7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G402"/>
  <sheetViews>
    <sheetView workbookViewId="0">
      <pane xSplit="1" ySplit="1" topLeftCell="B350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4.4" x14ac:dyDescent="0.3"/>
  <cols>
    <col min="1" max="1" width="11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42005</v>
      </c>
      <c r="B2" s="2">
        <f>SUM('[43]Energy Generation Smmary '!B5:D5)</f>
        <v>511600</v>
      </c>
      <c r="C2" s="2">
        <f>SUM('[43]Energy Generation Smmary '!E5:I5)</f>
        <v>1476500</v>
      </c>
      <c r="D2" s="2">
        <f>SUM('[43]Energy Generation Smmary '!J5:M5)</f>
        <v>903300</v>
      </c>
      <c r="E2" s="2">
        <f>SUM('[43]Energy Generation Smmary '!N5:O5)</f>
        <v>849000</v>
      </c>
      <c r="F2" s="2">
        <f>SUM('[43]Energy Generation Smmary '!P5:S5)</f>
        <v>816000</v>
      </c>
    </row>
    <row r="3" spans="1:7" x14ac:dyDescent="0.3">
      <c r="A3" s="1">
        <v>42006</v>
      </c>
      <c r="B3" s="2">
        <f>SUM('[43]Energy Generation Smmary '!B6:D6)</f>
        <v>512100</v>
      </c>
      <c r="C3" s="2">
        <f>SUM('[43]Energy Generation Smmary '!E6:I6)</f>
        <v>1274400</v>
      </c>
      <c r="D3" s="2">
        <f>SUM('[43]Energy Generation Smmary '!J6:M6)</f>
        <v>908500</v>
      </c>
      <c r="E3" s="2">
        <f>SUM('[43]Energy Generation Smmary '!N6:O6)</f>
        <v>871000</v>
      </c>
      <c r="F3" s="2">
        <f>SUM('[43]Energy Generation Smmary '!P6:S6)</f>
        <v>881000</v>
      </c>
    </row>
    <row r="4" spans="1:7" x14ac:dyDescent="0.3">
      <c r="A4" s="1">
        <v>42007</v>
      </c>
      <c r="B4" s="2">
        <f>SUM('[43]Energy Generation Smmary '!B7:D7)</f>
        <v>511900</v>
      </c>
      <c r="C4" s="2">
        <f>SUM('[43]Energy Generation Smmary '!E7:I7)</f>
        <v>1402200</v>
      </c>
      <c r="D4" s="2">
        <f>SUM('[43]Energy Generation Smmary '!J7:M7)</f>
        <v>903800</v>
      </c>
      <c r="E4" s="2">
        <f>SUM('[43]Energy Generation Smmary '!N7:O7)</f>
        <v>641000</v>
      </c>
      <c r="F4" s="2">
        <f>SUM('[43]Energy Generation Smmary '!P7:S7)</f>
        <v>1057000</v>
      </c>
    </row>
    <row r="5" spans="1:7" x14ac:dyDescent="0.3">
      <c r="A5" s="1">
        <v>42008</v>
      </c>
      <c r="B5" s="2">
        <f>SUM('[43]Energy Generation Smmary '!B8:D8)</f>
        <v>369300</v>
      </c>
      <c r="C5" s="2">
        <f>SUM('[43]Energy Generation Smmary '!E8:I8)</f>
        <v>1387300</v>
      </c>
      <c r="D5" s="2">
        <f>SUM('[43]Energy Generation Smmary '!J8:M8)</f>
        <v>901800</v>
      </c>
      <c r="E5" s="2">
        <f>SUM('[43]Energy Generation Smmary '!N8:O8)</f>
        <v>761000</v>
      </c>
      <c r="F5" s="2">
        <f>SUM('[43]Energy Generation Smmary '!P8:S8)</f>
        <v>482000</v>
      </c>
    </row>
    <row r="6" spans="1:7" x14ac:dyDescent="0.3">
      <c r="A6" s="1">
        <v>42009</v>
      </c>
      <c r="B6" s="2">
        <f>SUM('[43]Energy Generation Smmary '!B9:D9)</f>
        <v>332700</v>
      </c>
      <c r="C6" s="2">
        <f>SUM('[43]Energy Generation Smmary '!E9:I9)</f>
        <v>1381000</v>
      </c>
      <c r="D6" s="2">
        <f>SUM('[43]Energy Generation Smmary '!J9:M9)</f>
        <v>858500</v>
      </c>
      <c r="E6" s="2">
        <f>SUM('[43]Energy Generation Smmary '!N9:O9)</f>
        <v>793000</v>
      </c>
      <c r="F6" s="2">
        <f>SUM('[43]Energy Generation Smmary '!P9:S9)</f>
        <v>872000</v>
      </c>
    </row>
    <row r="7" spans="1:7" x14ac:dyDescent="0.3">
      <c r="A7" s="1">
        <v>42010</v>
      </c>
      <c r="B7" s="2">
        <f>SUM('[43]Energy Generation Smmary '!B10:D10)</f>
        <v>274100</v>
      </c>
      <c r="C7" s="2">
        <f>SUM('[43]Energy Generation Smmary '!E10:I10)</f>
        <v>1345900</v>
      </c>
      <c r="D7" s="2">
        <f>SUM('[43]Energy Generation Smmary '!J10:M10)</f>
        <v>916300</v>
      </c>
      <c r="E7" s="2">
        <f>SUM('[43]Energy Generation Smmary '!N10:O10)</f>
        <v>997000</v>
      </c>
      <c r="F7" s="2">
        <f>SUM('[43]Energy Generation Smmary '!P10:S10)</f>
        <v>752000</v>
      </c>
    </row>
    <row r="8" spans="1:7" x14ac:dyDescent="0.3">
      <c r="A8" s="1">
        <v>42011</v>
      </c>
      <c r="B8" s="2">
        <f>SUM('[43]Energy Generation Smmary '!B11:D11)</f>
        <v>352400</v>
      </c>
      <c r="C8" s="2">
        <f>SUM('[43]Energy Generation Smmary '!E11:I11)</f>
        <v>1520100</v>
      </c>
      <c r="D8" s="2">
        <f>SUM('[43]Energy Generation Smmary '!J11:M11)</f>
        <v>766900</v>
      </c>
      <c r="E8" s="2">
        <f>SUM('[43]Energy Generation Smmary '!N11:O11)</f>
        <v>1052000</v>
      </c>
      <c r="F8" s="2">
        <f>SUM('[43]Energy Generation Smmary '!P11:S11)</f>
        <v>1539000</v>
      </c>
    </row>
    <row r="9" spans="1:7" x14ac:dyDescent="0.3">
      <c r="A9" s="1">
        <v>42012</v>
      </c>
      <c r="B9" s="2">
        <f>SUM('[43]Energy Generation Smmary '!B12:D12)</f>
        <v>342500</v>
      </c>
      <c r="C9" s="2">
        <f>SUM('[43]Energy Generation Smmary '!E12:I12)</f>
        <v>1648500</v>
      </c>
      <c r="D9" s="2">
        <f>SUM('[43]Energy Generation Smmary '!J12:M12)</f>
        <v>869900</v>
      </c>
      <c r="E9" s="2">
        <f>SUM('[43]Energy Generation Smmary '!N12:O12)</f>
        <v>1157000</v>
      </c>
      <c r="F9" s="2">
        <f>SUM('[43]Energy Generation Smmary '!P12:S12)</f>
        <v>532000</v>
      </c>
    </row>
    <row r="10" spans="1:7" x14ac:dyDescent="0.3">
      <c r="A10" s="1">
        <v>42013</v>
      </c>
      <c r="B10" s="2">
        <f>SUM('[43]Energy Generation Smmary '!B13:D13)</f>
        <v>341400</v>
      </c>
      <c r="C10" s="2">
        <f>SUM('[43]Energy Generation Smmary '!E13:I13)</f>
        <v>1302300</v>
      </c>
      <c r="D10" s="2">
        <f>SUM('[43]Energy Generation Smmary '!J13:M13)</f>
        <v>871300</v>
      </c>
      <c r="E10" s="2">
        <f>SUM('[43]Energy Generation Smmary '!N13:O13)</f>
        <v>1050000</v>
      </c>
      <c r="F10" s="2">
        <f>SUM('[43]Energy Generation Smmary '!P13:S13)</f>
        <v>614000</v>
      </c>
    </row>
    <row r="11" spans="1:7" x14ac:dyDescent="0.3">
      <c r="A11" s="1">
        <v>42014</v>
      </c>
      <c r="B11" s="2">
        <f>SUM('[43]Energy Generation Smmary '!B14:D14)</f>
        <v>321200</v>
      </c>
      <c r="C11" s="2">
        <f>SUM('[43]Energy Generation Smmary '!E14:I14)</f>
        <v>1634700</v>
      </c>
      <c r="D11" s="2">
        <f>SUM('[43]Energy Generation Smmary '!J14:M14)</f>
        <v>494100</v>
      </c>
      <c r="E11" s="2">
        <f>SUM('[43]Energy Generation Smmary '!N14:O14)</f>
        <v>709000</v>
      </c>
      <c r="F11" s="2">
        <f>SUM('[43]Energy Generation Smmary '!P14:S14)</f>
        <v>1625000</v>
      </c>
    </row>
    <row r="12" spans="1:7" x14ac:dyDescent="0.3">
      <c r="A12" s="1">
        <v>42015</v>
      </c>
      <c r="B12" s="2">
        <f>SUM('[43]Energy Generation Smmary '!B15:D15)</f>
        <v>347700</v>
      </c>
      <c r="C12" s="2">
        <f>SUM('[43]Energy Generation Smmary '!E15:I15)</f>
        <v>1442800</v>
      </c>
      <c r="D12" s="2">
        <f>SUM('[43]Energy Generation Smmary '!J15:M15)</f>
        <v>911600</v>
      </c>
      <c r="E12" s="2">
        <f>SUM('[43]Energy Generation Smmary '!N15:O15)</f>
        <v>895000</v>
      </c>
      <c r="F12" s="2">
        <f>SUM('[43]Energy Generation Smmary '!P15:S15)</f>
        <v>540000</v>
      </c>
    </row>
    <row r="13" spans="1:7" x14ac:dyDescent="0.3">
      <c r="A13" s="1">
        <v>42016</v>
      </c>
      <c r="B13" s="2">
        <f>SUM('[43]Energy Generation Smmary '!B16:D16)</f>
        <v>345600</v>
      </c>
      <c r="C13" s="2">
        <f>SUM('[43]Energy Generation Smmary '!E16:I16)</f>
        <v>1504300</v>
      </c>
      <c r="D13" s="2">
        <f>SUM('[43]Energy Generation Smmary '!J16:M16)</f>
        <v>911700</v>
      </c>
      <c r="E13" s="2">
        <f>SUM('[43]Energy Generation Smmary '!N16:O16)</f>
        <v>796000</v>
      </c>
      <c r="F13" s="2">
        <f>SUM('[43]Energy Generation Smmary '!P16:S16)</f>
        <v>831000</v>
      </c>
    </row>
    <row r="14" spans="1:7" x14ac:dyDescent="0.3">
      <c r="A14" s="1">
        <v>42017</v>
      </c>
      <c r="B14" s="2">
        <f>SUM('[43]Energy Generation Smmary '!B17:D17)</f>
        <v>147400</v>
      </c>
      <c r="C14" s="2">
        <f>SUM('[43]Energy Generation Smmary '!E17:I17)</f>
        <v>477106.32</v>
      </c>
      <c r="D14" s="2">
        <f>SUM('[43]Energy Generation Smmary '!J17:M17)</f>
        <v>576800</v>
      </c>
      <c r="E14" s="2">
        <f>SUM('[43]Energy Generation Smmary '!N17:O17)</f>
        <v>730000</v>
      </c>
      <c r="F14" s="2">
        <f>SUM('[43]Energy Generation Smmary '!P17:S17)</f>
        <v>750000</v>
      </c>
    </row>
    <row r="15" spans="1:7" x14ac:dyDescent="0.3">
      <c r="A15" s="1">
        <v>42018</v>
      </c>
      <c r="B15" s="2">
        <f>SUM('[43]Energy Generation Smmary '!B18:D18)</f>
        <v>4200</v>
      </c>
      <c r="C15" s="2">
        <f>SUM('[43]Energy Generation Smmary '!E18:I18)</f>
        <v>0</v>
      </c>
      <c r="D15" s="2">
        <f>SUM('[43]Energy Generation Smmary '!J18:M18)</f>
        <v>712700</v>
      </c>
      <c r="E15" s="2">
        <f>SUM('[43]Energy Generation Smmary '!N18:O18)</f>
        <v>705000</v>
      </c>
      <c r="F15" s="2">
        <f>SUM('[43]Energy Generation Smmary '!P18:S18)</f>
        <v>1454000</v>
      </c>
    </row>
    <row r="16" spans="1:7" x14ac:dyDescent="0.3">
      <c r="A16" s="1">
        <v>42019</v>
      </c>
      <c r="B16" s="2">
        <f>SUM('[43]Energy Generation Smmary '!B19:D19)</f>
        <v>0</v>
      </c>
      <c r="C16" s="2">
        <f>SUM('[43]Energy Generation Smmary '!E19:I19)</f>
        <v>0</v>
      </c>
      <c r="D16" s="2">
        <f>SUM('[43]Energy Generation Smmary '!J19:M19)</f>
        <v>335600</v>
      </c>
      <c r="E16" s="2">
        <f>SUM('[43]Energy Generation Smmary '!N19:O19)</f>
        <v>677000</v>
      </c>
      <c r="F16" s="2">
        <f>SUM('[43]Energy Generation Smmary '!P19:S19)</f>
        <v>1003000</v>
      </c>
    </row>
    <row r="17" spans="1:6" x14ac:dyDescent="0.3">
      <c r="A17" s="1">
        <v>42020</v>
      </c>
      <c r="B17" s="2">
        <f>SUM('[43]Energy Generation Smmary '!B20:D20)</f>
        <v>0</v>
      </c>
      <c r="C17" s="2">
        <f>SUM('[43]Energy Generation Smmary '!E20:I20)</f>
        <v>0</v>
      </c>
      <c r="D17" s="2">
        <f>SUM('[43]Energy Generation Smmary '!J20:M20)</f>
        <v>864100</v>
      </c>
      <c r="E17" s="2">
        <f>SUM('[43]Energy Generation Smmary '!N20:O20)</f>
        <v>884000</v>
      </c>
      <c r="F17" s="2">
        <f>SUM('[43]Energy Generation Smmary '!P20:S20)</f>
        <v>1831000</v>
      </c>
    </row>
    <row r="18" spans="1:6" x14ac:dyDescent="0.3">
      <c r="A18" s="1">
        <v>42021</v>
      </c>
      <c r="B18" s="2">
        <f>SUM('[43]Energy Generation Smmary '!B21:D21)</f>
        <v>0</v>
      </c>
      <c r="C18" s="2">
        <f>SUM('[43]Energy Generation Smmary '!E21:I21)</f>
        <v>0</v>
      </c>
      <c r="D18" s="2">
        <f>SUM('[43]Energy Generation Smmary '!J21:M21)</f>
        <v>691500</v>
      </c>
      <c r="E18" s="2">
        <f>SUM('[43]Energy Generation Smmary '!N21:O21)</f>
        <v>1058000</v>
      </c>
      <c r="F18" s="2">
        <f>SUM('[43]Energy Generation Smmary '!P21:S21)</f>
        <v>855000</v>
      </c>
    </row>
    <row r="19" spans="1:6" x14ac:dyDescent="0.3">
      <c r="A19" s="1">
        <v>42022</v>
      </c>
      <c r="B19" s="2">
        <f>SUM('[43]Energy Generation Smmary '!B22:D22)</f>
        <v>0</v>
      </c>
      <c r="C19" s="2">
        <f>SUM('[43]Energy Generation Smmary '!E22:I22)</f>
        <v>0</v>
      </c>
      <c r="D19" s="2">
        <f>SUM('[43]Energy Generation Smmary '!J22:M22)</f>
        <v>852600</v>
      </c>
      <c r="E19" s="2">
        <f>SUM('[43]Energy Generation Smmary '!N22:O22)</f>
        <v>1112000</v>
      </c>
      <c r="F19" s="2">
        <f>SUM('[43]Energy Generation Smmary '!P22:S22)</f>
        <v>903000</v>
      </c>
    </row>
    <row r="20" spans="1:6" x14ac:dyDescent="0.3">
      <c r="A20" s="1">
        <v>42023</v>
      </c>
      <c r="B20" s="2">
        <f>SUM('[43]Energy Generation Smmary '!B23:D23)</f>
        <v>0</v>
      </c>
      <c r="C20" s="2">
        <f>SUM('[43]Energy Generation Smmary '!E23:I23)</f>
        <v>0</v>
      </c>
      <c r="D20" s="2">
        <f>SUM('[43]Energy Generation Smmary '!J23:M23)</f>
        <v>851700</v>
      </c>
      <c r="E20" s="2">
        <f>SUM('[43]Energy Generation Smmary '!N23:O23)</f>
        <v>1035000</v>
      </c>
      <c r="F20" s="2">
        <f>SUM('[43]Energy Generation Smmary '!P23:S23)</f>
        <v>1271000</v>
      </c>
    </row>
    <row r="21" spans="1:6" x14ac:dyDescent="0.3">
      <c r="A21" s="1">
        <v>42024</v>
      </c>
      <c r="B21" s="2">
        <f>SUM('[43]Energy Generation Smmary '!B24:D24)</f>
        <v>0</v>
      </c>
      <c r="C21" s="2">
        <f>SUM('[43]Energy Generation Smmary '!E24:I24)</f>
        <v>0</v>
      </c>
      <c r="D21" s="2">
        <f>SUM('[43]Energy Generation Smmary '!J24:M24)</f>
        <v>921700</v>
      </c>
      <c r="E21" s="2">
        <f>SUM('[43]Energy Generation Smmary '!N24:O24)</f>
        <v>1268000</v>
      </c>
      <c r="F21" s="2">
        <f>SUM('[43]Energy Generation Smmary '!P24:S24)</f>
        <v>1084000</v>
      </c>
    </row>
    <row r="22" spans="1:6" x14ac:dyDescent="0.3">
      <c r="A22" s="1">
        <v>42025</v>
      </c>
      <c r="B22" s="2">
        <f>SUM('[43]Energy Generation Smmary '!B25:D25)</f>
        <v>0</v>
      </c>
      <c r="C22" s="2">
        <f>SUM('[43]Energy Generation Smmary '!E25:I25)</f>
        <v>0</v>
      </c>
      <c r="D22" s="2">
        <f>SUM('[43]Energy Generation Smmary '!J25:M25)</f>
        <v>887500</v>
      </c>
      <c r="E22" s="2">
        <f>SUM('[43]Energy Generation Smmary '!N25:O25)</f>
        <v>1150000</v>
      </c>
      <c r="F22" s="2">
        <f>SUM('[43]Energy Generation Smmary '!P25:S25)</f>
        <v>576000</v>
      </c>
    </row>
    <row r="23" spans="1:6" x14ac:dyDescent="0.3">
      <c r="A23" s="1">
        <v>42026</v>
      </c>
      <c r="B23" s="2">
        <f>SUM('[43]Energy Generation Smmary '!B26:D26)</f>
        <v>0</v>
      </c>
      <c r="C23" s="2">
        <f>SUM('[43]Energy Generation Smmary '!E26:I26)</f>
        <v>0</v>
      </c>
      <c r="D23" s="2">
        <f>SUM('[43]Energy Generation Smmary '!J26:M26)</f>
        <v>889200</v>
      </c>
      <c r="E23" s="2">
        <f>SUM('[43]Energy Generation Smmary '!N26:O26)</f>
        <v>918000</v>
      </c>
      <c r="F23" s="2">
        <f>SUM('[43]Energy Generation Smmary '!P26:S26)</f>
        <v>1274000</v>
      </c>
    </row>
    <row r="24" spans="1:6" x14ac:dyDescent="0.3">
      <c r="A24" s="1">
        <v>42027</v>
      </c>
      <c r="B24" s="2">
        <f>SUM('[43]Energy Generation Smmary '!B27:D27)</f>
        <v>1400</v>
      </c>
      <c r="C24" s="2">
        <f>SUM('[43]Energy Generation Smmary '!E27:I27)</f>
        <v>0</v>
      </c>
      <c r="D24" s="2">
        <f>SUM('[43]Energy Generation Smmary '!J27:M27)</f>
        <v>883000</v>
      </c>
      <c r="E24" s="2">
        <f>SUM('[43]Energy Generation Smmary '!N27:O27)</f>
        <v>948000</v>
      </c>
      <c r="F24" s="2">
        <f>SUM('[43]Energy Generation Smmary '!P27:S27)</f>
        <v>1229000</v>
      </c>
    </row>
    <row r="25" spans="1:6" x14ac:dyDescent="0.3">
      <c r="A25" s="1">
        <v>42028</v>
      </c>
      <c r="B25" s="2">
        <f>SUM('[43]Energy Generation Smmary '!B28:D28)</f>
        <v>40400</v>
      </c>
      <c r="C25" s="2">
        <f>SUM('[43]Energy Generation Smmary '!E28:I28)</f>
        <v>0</v>
      </c>
      <c r="D25" s="2">
        <f>SUM('[43]Energy Generation Smmary '!J28:M28)</f>
        <v>873600</v>
      </c>
      <c r="E25" s="2">
        <f>SUM('[43]Energy Generation Smmary '!N28:O28)</f>
        <v>1036000</v>
      </c>
      <c r="F25" s="2">
        <f>SUM('[43]Energy Generation Smmary '!P28:S28)</f>
        <v>1534000</v>
      </c>
    </row>
    <row r="26" spans="1:6" x14ac:dyDescent="0.3">
      <c r="A26" s="1">
        <v>42029</v>
      </c>
      <c r="B26" s="2">
        <f>SUM('[43]Energy Generation Smmary '!B29:D29)</f>
        <v>13700</v>
      </c>
      <c r="C26" s="2">
        <f>SUM('[43]Energy Generation Smmary '!E29:I29)</f>
        <v>0</v>
      </c>
      <c r="D26" s="2">
        <f>SUM('[43]Energy Generation Smmary '!J29:M29)</f>
        <v>617900</v>
      </c>
      <c r="E26" s="2">
        <f>SUM('[43]Energy Generation Smmary '!N29:O29)</f>
        <v>563000</v>
      </c>
      <c r="F26" s="2">
        <f>SUM('[43]Energy Generation Smmary '!P29:S29)</f>
        <v>1933000</v>
      </c>
    </row>
    <row r="27" spans="1:6" x14ac:dyDescent="0.3">
      <c r="A27" s="1">
        <v>42030</v>
      </c>
      <c r="B27" s="2">
        <f>SUM('[43]Energy Generation Smmary '!B30:D30)</f>
        <v>0</v>
      </c>
      <c r="C27" s="2">
        <f>SUM('[43]Energy Generation Smmary '!E30:I30)</f>
        <v>24000</v>
      </c>
      <c r="D27" s="2">
        <f>SUM('[43]Energy Generation Smmary '!J30:M30)</f>
        <v>834500</v>
      </c>
      <c r="E27" s="2">
        <f>SUM('[43]Energy Generation Smmary '!N30:O30)</f>
        <v>1043000</v>
      </c>
      <c r="F27" s="2">
        <f>SUM('[43]Energy Generation Smmary '!P30:S30)</f>
        <v>1879000</v>
      </c>
    </row>
    <row r="28" spans="1:6" x14ac:dyDescent="0.3">
      <c r="A28" s="1">
        <v>42031</v>
      </c>
      <c r="B28" s="2">
        <f>SUM('[43]Energy Generation Smmary '!B31:D31)</f>
        <v>0</v>
      </c>
      <c r="C28" s="2">
        <f>SUM('[43]Energy Generation Smmary '!E31:I31)</f>
        <v>0</v>
      </c>
      <c r="D28" s="2">
        <f>SUM('[43]Energy Generation Smmary '!J31:M31)</f>
        <v>658500</v>
      </c>
      <c r="E28" s="2">
        <f>SUM('[43]Energy Generation Smmary '!N31:O31)</f>
        <v>1163000</v>
      </c>
      <c r="F28" s="2">
        <f>SUM('[43]Energy Generation Smmary '!P31:S31)</f>
        <v>1296000</v>
      </c>
    </row>
    <row r="29" spans="1:6" x14ac:dyDescent="0.3">
      <c r="A29" s="1">
        <v>42032</v>
      </c>
      <c r="B29" s="2">
        <f>SUM('[43]Energy Generation Smmary '!B32:D32)</f>
        <v>5670</v>
      </c>
      <c r="C29" s="2">
        <f>SUM('[43]Energy Generation Smmary '!E32:I32)</f>
        <v>0</v>
      </c>
      <c r="D29" s="2">
        <f>SUM('[43]Energy Generation Smmary '!J32:M32)</f>
        <v>907000</v>
      </c>
      <c r="E29" s="2">
        <f>SUM('[43]Energy Generation Smmary '!N32:O32)</f>
        <v>1152000</v>
      </c>
      <c r="F29" s="2">
        <f>SUM('[43]Energy Generation Smmary '!P32:S32)</f>
        <v>1666000</v>
      </c>
    </row>
    <row r="30" spans="1:6" x14ac:dyDescent="0.3">
      <c r="A30" s="1">
        <v>42033</v>
      </c>
      <c r="B30" s="2">
        <f>SUM('[43]Energy Generation Smmary '!B33:D33)</f>
        <v>177200</v>
      </c>
      <c r="C30" s="2">
        <f>SUM('[43]Energy Generation Smmary '!E33:I33)</f>
        <v>0</v>
      </c>
      <c r="D30" s="2">
        <f>SUM('[43]Energy Generation Smmary '!J33:M33)</f>
        <v>925300</v>
      </c>
      <c r="E30" s="2">
        <f>SUM('[43]Energy Generation Smmary '!N33:O33)</f>
        <v>1186000</v>
      </c>
      <c r="F30" s="2">
        <f>SUM('[43]Energy Generation Smmary '!P33:S33)</f>
        <v>1718000</v>
      </c>
    </row>
    <row r="31" spans="1:6" x14ac:dyDescent="0.3">
      <c r="A31" s="1">
        <v>42034</v>
      </c>
      <c r="B31" s="2">
        <f>SUM('[43]Energy Generation Smmary '!B34:D34)</f>
        <v>327500</v>
      </c>
      <c r="C31" s="2">
        <f>SUM('[43]Energy Generation Smmary '!E34:I34)</f>
        <v>0</v>
      </c>
      <c r="D31" s="2">
        <f>SUM('[43]Energy Generation Smmary '!J34:M34)</f>
        <v>906200</v>
      </c>
      <c r="E31" s="2">
        <f>SUM('[43]Energy Generation Smmary '!N34:O34)</f>
        <v>1144000</v>
      </c>
      <c r="F31" s="2">
        <f>SUM('[43]Energy Generation Smmary '!P34:S34)</f>
        <v>1763000</v>
      </c>
    </row>
    <row r="32" spans="1:6" x14ac:dyDescent="0.3">
      <c r="A32" s="1">
        <v>42035</v>
      </c>
      <c r="B32" s="2">
        <f>SUM('[43]Energy Generation Smmary '!B35:D35)</f>
        <v>334800</v>
      </c>
      <c r="C32" s="2">
        <f>SUM('[43]Energy Generation Smmary '!E35:I35)</f>
        <v>1013300</v>
      </c>
      <c r="D32" s="2">
        <f>SUM('[43]Energy Generation Smmary '!J35:M35)</f>
        <v>896100</v>
      </c>
      <c r="E32" s="2">
        <f>SUM('[43]Energy Generation Smmary '!N35:O35)</f>
        <v>1050000</v>
      </c>
      <c r="F32" s="2">
        <f>SUM('[43]Energy Generation Smmary '!P35:S35)</f>
        <v>1674000</v>
      </c>
    </row>
    <row r="33" spans="1:6" x14ac:dyDescent="0.3">
      <c r="A33" s="3">
        <v>42036</v>
      </c>
      <c r="B33" s="2"/>
      <c r="C33" s="2"/>
      <c r="D33" s="2"/>
      <c r="E33" s="2"/>
      <c r="F33" s="2"/>
    </row>
    <row r="34" spans="1:6" x14ac:dyDescent="0.3">
      <c r="A34" s="1">
        <v>42036</v>
      </c>
      <c r="B34" s="2">
        <f>SUM('[44]Energy Generation Smmary '!B5:D5)</f>
        <v>337400</v>
      </c>
      <c r="C34" s="2">
        <f>SUM('[44]Energy Generation Smmary '!E5:I5)</f>
        <v>1631900</v>
      </c>
      <c r="D34" s="2">
        <f>SUM('[44]Energy Generation Smmary '!J5:M5)</f>
        <v>897200</v>
      </c>
      <c r="E34" s="2">
        <f>SUM('[44]Energy Generation Smmary '!N5:O5)</f>
        <v>872000</v>
      </c>
      <c r="F34" s="2">
        <f>SUM('[44]Energy Generation Smmary '!P5:S5)</f>
        <v>959000</v>
      </c>
    </row>
    <row r="35" spans="1:6" x14ac:dyDescent="0.3">
      <c r="A35" s="1">
        <v>42037</v>
      </c>
      <c r="B35" s="2">
        <f>SUM('[44]Energy Generation Smmary '!B6:D6)</f>
        <v>312100</v>
      </c>
      <c r="C35" s="2">
        <f>SUM('[44]Energy Generation Smmary '!E6:I6)</f>
        <v>1526900</v>
      </c>
      <c r="D35" s="2">
        <f>SUM('[44]Energy Generation Smmary '!J6:M6)</f>
        <v>913200</v>
      </c>
      <c r="E35" s="2">
        <f>SUM('[44]Energy Generation Smmary '!N6:O6)</f>
        <v>896000</v>
      </c>
      <c r="F35" s="2">
        <f>SUM('[44]Energy Generation Smmary '!P6:S6)</f>
        <v>1580000</v>
      </c>
    </row>
    <row r="36" spans="1:6" x14ac:dyDescent="0.3">
      <c r="A36" s="1">
        <v>42038</v>
      </c>
      <c r="B36" s="2">
        <f>SUM('[44]Energy Generation Smmary '!B7:D7)</f>
        <v>303700</v>
      </c>
      <c r="C36" s="2">
        <f>SUM('[44]Energy Generation Smmary '!E7:I7)</f>
        <v>1286100</v>
      </c>
      <c r="D36" s="2">
        <f>SUM('[44]Energy Generation Smmary '!J7:M7)</f>
        <v>825200</v>
      </c>
      <c r="E36" s="2">
        <f>SUM('[44]Energy Generation Smmary '!N7:O7)</f>
        <v>968000</v>
      </c>
      <c r="F36" s="2">
        <f>SUM('[44]Energy Generation Smmary '!P7:S7)</f>
        <v>845000</v>
      </c>
    </row>
    <row r="37" spans="1:6" x14ac:dyDescent="0.3">
      <c r="A37" s="1">
        <v>42039</v>
      </c>
      <c r="B37" s="2">
        <f>SUM('[44]Energy Generation Smmary '!B8:D8)</f>
        <v>341300</v>
      </c>
      <c r="C37" s="2">
        <f>SUM('[44]Energy Generation Smmary '!E8:I8)</f>
        <v>1643700</v>
      </c>
      <c r="D37" s="2">
        <f>SUM('[44]Energy Generation Smmary '!J8:M8)</f>
        <v>933500</v>
      </c>
      <c r="E37" s="2">
        <f>SUM('[44]Energy Generation Smmary '!N8:O8)</f>
        <v>1017000</v>
      </c>
      <c r="F37" s="2">
        <f>SUM('[44]Energy Generation Smmary '!P8:S8)</f>
        <v>1316000</v>
      </c>
    </row>
    <row r="38" spans="1:6" x14ac:dyDescent="0.3">
      <c r="A38" s="1">
        <v>42040</v>
      </c>
      <c r="B38" s="2">
        <f>SUM('[44]Energy Generation Smmary '!B9:D9)</f>
        <v>351300</v>
      </c>
      <c r="C38" s="2">
        <f>SUM('[44]Energy Generation Smmary '!E9:I9)</f>
        <v>1623500</v>
      </c>
      <c r="D38" s="2">
        <f>SUM('[44]Energy Generation Smmary '!J9:M9)</f>
        <v>923100</v>
      </c>
      <c r="E38" s="2">
        <f>SUM('[44]Energy Generation Smmary '!N9:O9)</f>
        <v>964000</v>
      </c>
      <c r="F38" s="2">
        <f>SUM('[44]Energy Generation Smmary '!P9:S9)</f>
        <v>1448000</v>
      </c>
    </row>
    <row r="39" spans="1:6" x14ac:dyDescent="0.3">
      <c r="A39" s="1">
        <v>42041</v>
      </c>
      <c r="B39" s="2">
        <f>SUM('[44]Energy Generation Smmary '!B10:D10)</f>
        <v>290700</v>
      </c>
      <c r="C39" s="2">
        <f>SUM('[44]Energy Generation Smmary '!E10:I10)</f>
        <v>1595600</v>
      </c>
      <c r="D39" s="2">
        <f>SUM('[44]Energy Generation Smmary '!J10:M10)</f>
        <v>766100</v>
      </c>
      <c r="E39" s="2">
        <f>SUM('[44]Energy Generation Smmary '!N10:O10)</f>
        <v>878000</v>
      </c>
      <c r="F39" s="2">
        <f>SUM('[44]Energy Generation Smmary '!P10:S10)</f>
        <v>930000</v>
      </c>
    </row>
    <row r="40" spans="1:6" x14ac:dyDescent="0.3">
      <c r="A40" s="1">
        <v>42042</v>
      </c>
      <c r="B40" s="2">
        <f>SUM('[44]Energy Generation Smmary '!B11:D11)</f>
        <v>158300</v>
      </c>
      <c r="C40" s="2">
        <f>SUM('[44]Energy Generation Smmary '!E11:I11)</f>
        <v>1628000</v>
      </c>
      <c r="D40" s="2">
        <f>SUM('[44]Energy Generation Smmary '!J11:M11)</f>
        <v>689200</v>
      </c>
      <c r="E40" s="2">
        <f>SUM('[44]Energy Generation Smmary '!N11:O11)</f>
        <v>852000</v>
      </c>
      <c r="F40" s="2">
        <f>SUM('[44]Energy Generation Smmary '!P11:S11)</f>
        <v>1545000</v>
      </c>
    </row>
    <row r="41" spans="1:6" x14ac:dyDescent="0.3">
      <c r="A41" s="1">
        <v>42043</v>
      </c>
      <c r="B41" s="2">
        <f>SUM('[44]Energy Generation Smmary '!B12:D12)</f>
        <v>83600</v>
      </c>
      <c r="C41" s="2">
        <f>SUM('[44]Energy Generation Smmary '!E12:I12)</f>
        <v>1632300</v>
      </c>
      <c r="D41" s="2">
        <f>SUM('[44]Energy Generation Smmary '!J12:M12)</f>
        <v>454900</v>
      </c>
      <c r="E41" s="2">
        <f>SUM('[44]Energy Generation Smmary '!N12:O12)</f>
        <v>807000</v>
      </c>
      <c r="F41" s="2">
        <f>SUM('[44]Energy Generation Smmary '!P12:S12)</f>
        <v>1693000</v>
      </c>
    </row>
    <row r="42" spans="1:6" x14ac:dyDescent="0.3">
      <c r="A42" s="1">
        <v>42044</v>
      </c>
      <c r="B42" s="2">
        <f>SUM('[44]Energy Generation Smmary '!B13:D13)</f>
        <v>116900</v>
      </c>
      <c r="C42" s="2">
        <f>SUM('[44]Energy Generation Smmary '!E13:I13)</f>
        <v>1505800</v>
      </c>
      <c r="D42" s="2">
        <f>SUM('[44]Energy Generation Smmary '!J13:M13)</f>
        <v>907100</v>
      </c>
      <c r="E42" s="2">
        <f>SUM('[44]Energy Generation Smmary '!N13:O13)</f>
        <v>1011000</v>
      </c>
      <c r="F42" s="2">
        <f>SUM('[44]Energy Generation Smmary '!P13:S13)</f>
        <v>1086000</v>
      </c>
    </row>
    <row r="43" spans="1:6" x14ac:dyDescent="0.3">
      <c r="A43" s="1">
        <v>42045</v>
      </c>
      <c r="B43" s="2">
        <f>SUM('[44]Energy Generation Smmary '!B14:D14)</f>
        <v>175600</v>
      </c>
      <c r="C43" s="2">
        <f>SUM('[44]Energy Generation Smmary '!E14:I14)</f>
        <v>1645100</v>
      </c>
      <c r="D43" s="2">
        <f>SUM('[44]Energy Generation Smmary '!J14:M14)</f>
        <v>907100</v>
      </c>
      <c r="E43" s="2">
        <f>SUM('[44]Energy Generation Smmary '!N14:O14)</f>
        <v>922000</v>
      </c>
      <c r="F43" s="2">
        <f>SUM('[44]Energy Generation Smmary '!P14:S14)</f>
        <v>1388000</v>
      </c>
    </row>
    <row r="44" spans="1:6" x14ac:dyDescent="0.3">
      <c r="A44" s="1">
        <v>42046</v>
      </c>
      <c r="B44" s="2">
        <f>SUM('[44]Energy Generation Smmary '!B15:D15)</f>
        <v>246100</v>
      </c>
      <c r="C44" s="2">
        <f>SUM('[44]Energy Generation Smmary '!E15:I15)</f>
        <v>1479100</v>
      </c>
      <c r="D44" s="2">
        <f>SUM('[44]Energy Generation Smmary '!J15:M15)</f>
        <v>907200</v>
      </c>
      <c r="E44" s="2">
        <f>SUM('[44]Energy Generation Smmary '!N15:O15)</f>
        <v>1015000</v>
      </c>
      <c r="F44" s="2">
        <f>SUM('[44]Energy Generation Smmary '!P15:S15)</f>
        <v>1695000</v>
      </c>
    </row>
    <row r="45" spans="1:6" x14ac:dyDescent="0.3">
      <c r="A45" s="1">
        <v>42047</v>
      </c>
      <c r="B45" s="2">
        <f>SUM('[44]Energy Generation Smmary '!B16:D16)</f>
        <v>344200</v>
      </c>
      <c r="C45" s="2">
        <f>SUM('[44]Energy Generation Smmary '!E16:I16)</f>
        <v>1718700</v>
      </c>
      <c r="D45" s="2">
        <f>SUM('[44]Energy Generation Smmary '!J16:M16)</f>
        <v>900900</v>
      </c>
      <c r="E45" s="2">
        <f>SUM('[44]Energy Generation Smmary '!N16:O16)</f>
        <v>1006000</v>
      </c>
      <c r="F45" s="2">
        <f>SUM('[44]Energy Generation Smmary '!P16:S16)</f>
        <v>1893000</v>
      </c>
    </row>
    <row r="46" spans="1:6" x14ac:dyDescent="0.3">
      <c r="A46" s="1">
        <v>42048</v>
      </c>
      <c r="B46" s="2">
        <f>SUM('[44]Energy Generation Smmary '!B17:D17)</f>
        <v>349400</v>
      </c>
      <c r="C46" s="2">
        <f>SUM('[44]Energy Generation Smmary '!E17:I17)</f>
        <v>1404224</v>
      </c>
      <c r="D46" s="2">
        <f>SUM('[44]Energy Generation Smmary '!J17:M17)</f>
        <v>909900</v>
      </c>
      <c r="E46" s="2">
        <f>SUM('[44]Energy Generation Smmary '!N17:O17)</f>
        <v>827000</v>
      </c>
      <c r="F46" s="2">
        <f>SUM('[44]Energy Generation Smmary '!P17:S17)</f>
        <v>1919000</v>
      </c>
    </row>
    <row r="47" spans="1:6" x14ac:dyDescent="0.3">
      <c r="A47" s="1">
        <v>42049</v>
      </c>
      <c r="B47" s="2">
        <f>SUM('[44]Energy Generation Smmary '!B18:D18)</f>
        <v>350100</v>
      </c>
      <c r="C47" s="2">
        <f>SUM('[44]Energy Generation Smmary '!E18:I18)</f>
        <v>1336800</v>
      </c>
      <c r="D47" s="2">
        <f>SUM('[44]Energy Generation Smmary '!J18:M18)</f>
        <v>920000</v>
      </c>
      <c r="E47" s="2">
        <f>SUM('[44]Energy Generation Smmary '!N18:O18)</f>
        <v>805000</v>
      </c>
      <c r="F47" s="2">
        <f>SUM('[44]Energy Generation Smmary '!P18:S18)</f>
        <v>1927000</v>
      </c>
    </row>
    <row r="48" spans="1:6" x14ac:dyDescent="0.3">
      <c r="A48" s="1">
        <v>42050</v>
      </c>
      <c r="B48" s="2">
        <f>SUM('[44]Energy Generation Smmary '!B19:D19)</f>
        <v>362100</v>
      </c>
      <c r="C48" s="2">
        <f>SUM('[44]Energy Generation Smmary '!E19:I19)</f>
        <v>1366100</v>
      </c>
      <c r="D48" s="2">
        <f>SUM('[44]Energy Generation Smmary '!J19:M19)</f>
        <v>816600</v>
      </c>
      <c r="E48" s="2">
        <f>SUM('[44]Energy Generation Smmary '!N19:O19)</f>
        <v>925000</v>
      </c>
      <c r="F48" s="2">
        <f>SUM('[44]Energy Generation Smmary '!P19:S19)</f>
        <v>1174000</v>
      </c>
    </row>
    <row r="49" spans="1:6" x14ac:dyDescent="0.3">
      <c r="A49" s="1">
        <v>42051</v>
      </c>
      <c r="B49" s="2">
        <f>SUM('[44]Energy Generation Smmary '!B20:D20)</f>
        <v>310900</v>
      </c>
      <c r="C49" s="2">
        <f>SUM('[44]Energy Generation Smmary '!E20:I20)</f>
        <v>1184200</v>
      </c>
      <c r="D49" s="2">
        <f>SUM('[44]Energy Generation Smmary '!J20:M20)</f>
        <v>896800</v>
      </c>
      <c r="E49" s="2">
        <f>SUM('[44]Energy Generation Smmary '!N20:O20)</f>
        <v>847000</v>
      </c>
      <c r="F49" s="2">
        <f>SUM('[44]Energy Generation Smmary '!P20:S20)</f>
        <v>1525000</v>
      </c>
    </row>
    <row r="50" spans="1:6" x14ac:dyDescent="0.3">
      <c r="A50" s="1">
        <v>42052</v>
      </c>
      <c r="B50" s="2">
        <f>SUM('[44]Energy Generation Smmary '!B21:D21)</f>
        <v>339200</v>
      </c>
      <c r="C50" s="2">
        <f>SUM('[44]Energy Generation Smmary '!E21:I21)</f>
        <v>1526700</v>
      </c>
      <c r="D50" s="2">
        <f>SUM('[44]Energy Generation Smmary '!J21:M21)</f>
        <v>899800</v>
      </c>
      <c r="E50" s="2">
        <f>SUM('[44]Energy Generation Smmary '!N21:O21)</f>
        <v>888000</v>
      </c>
      <c r="F50" s="2">
        <f>SUM('[44]Energy Generation Smmary '!P21:S21)</f>
        <v>1076000</v>
      </c>
    </row>
    <row r="51" spans="1:6" x14ac:dyDescent="0.3">
      <c r="A51" s="1">
        <v>42053</v>
      </c>
      <c r="B51" s="2">
        <f>SUM('[44]Energy Generation Smmary '!B22:D22)</f>
        <v>356700</v>
      </c>
      <c r="C51" s="2">
        <f>SUM('[44]Energy Generation Smmary '!E22:I22)</f>
        <v>1572700</v>
      </c>
      <c r="D51" s="2">
        <f>SUM('[44]Energy Generation Smmary '!J22:M22)</f>
        <v>912000</v>
      </c>
      <c r="E51" s="2">
        <f>SUM('[44]Energy Generation Smmary '!N22:O22)</f>
        <v>898000</v>
      </c>
      <c r="F51" s="2">
        <f>SUM('[44]Energy Generation Smmary '!P22:S22)</f>
        <v>1398000</v>
      </c>
    </row>
    <row r="52" spans="1:6" x14ac:dyDescent="0.3">
      <c r="A52" s="1">
        <v>42054</v>
      </c>
      <c r="B52" s="2">
        <f>SUM('[44]Energy Generation Smmary '!B23:D23)</f>
        <v>343400</v>
      </c>
      <c r="C52" s="2">
        <f>SUM('[44]Energy Generation Smmary '!E23:I23)</f>
        <v>1602000</v>
      </c>
      <c r="D52" s="2">
        <f>SUM('[44]Energy Generation Smmary '!J23:M23)</f>
        <v>888500</v>
      </c>
      <c r="E52" s="2">
        <f>SUM('[44]Energy Generation Smmary '!N23:O23)</f>
        <v>859000</v>
      </c>
      <c r="F52" s="2">
        <f>SUM('[44]Energy Generation Smmary '!P23:S23)</f>
        <v>1352000</v>
      </c>
    </row>
    <row r="53" spans="1:6" x14ac:dyDescent="0.3">
      <c r="A53" s="1">
        <v>42055</v>
      </c>
      <c r="B53" s="2">
        <f>SUM('[44]Energy Generation Smmary '!B24:D24)</f>
        <v>341300</v>
      </c>
      <c r="C53" s="2">
        <f>SUM('[44]Energy Generation Smmary '!E24:I24)</f>
        <v>1523900</v>
      </c>
      <c r="D53" s="2">
        <f>SUM('[44]Energy Generation Smmary '!J24:M24)</f>
        <v>916400</v>
      </c>
      <c r="E53" s="2">
        <f>SUM('[44]Energy Generation Smmary '!N24:O24)</f>
        <v>896000</v>
      </c>
      <c r="F53" s="2">
        <f>SUM('[44]Energy Generation Smmary '!P24:S24)</f>
        <v>1446000</v>
      </c>
    </row>
    <row r="54" spans="1:6" x14ac:dyDescent="0.3">
      <c r="A54" s="1">
        <v>42056</v>
      </c>
      <c r="B54" s="2">
        <f>SUM('[44]Energy Generation Smmary '!B25:D25)</f>
        <v>350100</v>
      </c>
      <c r="C54" s="2">
        <f>SUM('[44]Energy Generation Smmary '!E25:I25)</f>
        <v>1591000</v>
      </c>
      <c r="D54" s="2">
        <f>SUM('[44]Energy Generation Smmary '!J25:M25)</f>
        <v>915800</v>
      </c>
      <c r="E54" s="2">
        <f>SUM('[44]Energy Generation Smmary '!N25:O25)</f>
        <v>891000</v>
      </c>
      <c r="F54" s="2">
        <f>SUM('[44]Energy Generation Smmary '!P25:S25)</f>
        <v>937000</v>
      </c>
    </row>
    <row r="55" spans="1:6" x14ac:dyDescent="0.3">
      <c r="A55" s="1">
        <v>42057</v>
      </c>
      <c r="B55" s="2">
        <f>SUM('[44]Energy Generation Smmary '!B26:D26)</f>
        <v>336700</v>
      </c>
      <c r="C55" s="2">
        <f>SUM('[44]Energy Generation Smmary '!E26:I26)</f>
        <v>1554700</v>
      </c>
      <c r="D55" s="2">
        <f>SUM('[44]Energy Generation Smmary '!J26:M26)</f>
        <v>925000</v>
      </c>
      <c r="E55" s="2">
        <f>SUM('[44]Energy Generation Smmary '!N26:O26)</f>
        <v>494000</v>
      </c>
      <c r="F55" s="2">
        <f>SUM('[44]Energy Generation Smmary '!P26:S26)</f>
        <v>1037000</v>
      </c>
    </row>
    <row r="56" spans="1:6" x14ac:dyDescent="0.3">
      <c r="A56" s="1">
        <v>42058</v>
      </c>
      <c r="B56" s="2">
        <f>SUM('[44]Energy Generation Smmary '!B27:D27)</f>
        <v>331200</v>
      </c>
      <c r="C56" s="2">
        <f>SUM('[44]Energy Generation Smmary '!E27:I27)</f>
        <v>1551400</v>
      </c>
      <c r="D56" s="2">
        <f>SUM('[44]Energy Generation Smmary '!J27:M27)</f>
        <v>879100</v>
      </c>
      <c r="E56" s="2">
        <f>SUM('[44]Energy Generation Smmary '!N27:O27)</f>
        <v>575000</v>
      </c>
      <c r="F56" s="2">
        <f>SUM('[44]Energy Generation Smmary '!P27:S27)</f>
        <v>1501000</v>
      </c>
    </row>
    <row r="57" spans="1:6" x14ac:dyDescent="0.3">
      <c r="A57" s="1">
        <v>42059</v>
      </c>
      <c r="B57" s="2">
        <f>SUM('[44]Energy Generation Smmary '!B28:D28)</f>
        <v>332400</v>
      </c>
      <c r="C57" s="2">
        <f>SUM('[44]Energy Generation Smmary '!E28:I28)</f>
        <v>1780100</v>
      </c>
      <c r="D57" s="2">
        <f>SUM('[44]Energy Generation Smmary '!J28:M28)</f>
        <v>861900</v>
      </c>
      <c r="E57" s="2">
        <f>SUM('[44]Energy Generation Smmary '!N28:O28)</f>
        <v>10893000</v>
      </c>
      <c r="F57" s="2">
        <f>SUM('[44]Energy Generation Smmary '!P28:S28)</f>
        <v>1548000</v>
      </c>
    </row>
    <row r="58" spans="1:6" x14ac:dyDescent="0.3">
      <c r="A58" s="1">
        <v>42060</v>
      </c>
      <c r="B58" s="2">
        <f>SUM('[44]Energy Generation Smmary '!B29:D29)</f>
        <v>345600</v>
      </c>
      <c r="C58" s="2">
        <f>SUM('[44]Energy Generation Smmary '!E29:I29)</f>
        <v>1675000</v>
      </c>
      <c r="D58" s="2">
        <f>SUM('[44]Energy Generation Smmary '!J29:M29)</f>
        <v>840600</v>
      </c>
      <c r="E58" s="2">
        <f>SUM('[44]Energy Generation Smmary '!N29:O29)</f>
        <v>575000</v>
      </c>
      <c r="F58" s="2">
        <f>SUM('[44]Energy Generation Smmary '!P29:S29)</f>
        <v>1604000</v>
      </c>
    </row>
    <row r="59" spans="1:6" x14ac:dyDescent="0.3">
      <c r="A59" s="1">
        <v>42061</v>
      </c>
      <c r="B59" s="2">
        <f>SUM('[44]Energy Generation Smmary '!B30:D30)</f>
        <v>339400</v>
      </c>
      <c r="C59" s="2">
        <f>SUM('[44]Energy Generation Smmary '!E30:I30)</f>
        <v>1770600</v>
      </c>
      <c r="D59" s="2">
        <f>SUM('[44]Energy Generation Smmary '!J30:M30)</f>
        <v>793800</v>
      </c>
      <c r="E59" s="2">
        <f>SUM('[44]Energy Generation Smmary '!N30:O30)</f>
        <v>542000</v>
      </c>
      <c r="F59" s="2">
        <f>SUM('[44]Energy Generation Smmary '!P30:S30)</f>
        <v>1824000</v>
      </c>
    </row>
    <row r="60" spans="1:6" x14ac:dyDescent="0.3">
      <c r="A60" s="1">
        <v>42062</v>
      </c>
      <c r="B60" s="2">
        <f>SUM('[44]Energy Generation Smmary '!B31:D31)</f>
        <v>346000</v>
      </c>
      <c r="C60" s="2">
        <f>SUM('[44]Energy Generation Smmary '!E31:I31)</f>
        <v>1609900</v>
      </c>
      <c r="D60" s="2">
        <f>SUM('[44]Energy Generation Smmary '!J31:M31)</f>
        <v>871900</v>
      </c>
      <c r="E60" s="2">
        <f>SUM('[44]Energy Generation Smmary '!N31:O31)</f>
        <v>0</v>
      </c>
      <c r="F60" s="2">
        <f>SUM('[44]Energy Generation Smmary '!P31:S31)</f>
        <v>1496000</v>
      </c>
    </row>
    <row r="61" spans="1:6" x14ac:dyDescent="0.3">
      <c r="A61" s="1">
        <v>42063</v>
      </c>
      <c r="B61" s="2">
        <f>SUM('[44]Energy Generation Smmary '!B32:D32)</f>
        <v>351700</v>
      </c>
      <c r="C61" s="2">
        <f>SUM('[44]Energy Generation Smmary '!E32:I32)</f>
        <v>1361100</v>
      </c>
      <c r="D61" s="2">
        <f>SUM('[44]Energy Generation Smmary '!J32:M32)</f>
        <v>670900</v>
      </c>
      <c r="E61" s="2">
        <f>SUM('[44]Energy Generation Smmary '!N32:O32)</f>
        <v>0</v>
      </c>
      <c r="F61" s="2">
        <f>SUM('[44]Energy Generation Smmary '!P32:S32)</f>
        <v>1476000</v>
      </c>
    </row>
    <row r="62" spans="1:6" x14ac:dyDescent="0.3">
      <c r="A62" s="1">
        <v>42064</v>
      </c>
      <c r="B62" s="2">
        <f>SUM('[45]Energy Generation Smmary '!B5:D5)</f>
        <v>275500</v>
      </c>
      <c r="C62" s="2">
        <f>SUM('[45]Energy Generation Smmary '!E5:I5)</f>
        <v>1601400</v>
      </c>
      <c r="D62" s="2">
        <f>SUM('[45]Energy Generation Smmary '!J5:M5)</f>
        <v>520020</v>
      </c>
      <c r="E62" s="2">
        <f>SUM('[45]Energy Generation Smmary '!N5:O5)</f>
        <v>558000</v>
      </c>
      <c r="F62" s="2">
        <f>SUM('[45]Energy Generation Smmary '!P5:S5)</f>
        <v>1310000</v>
      </c>
    </row>
    <row r="63" spans="1:6" x14ac:dyDescent="0.3">
      <c r="A63" s="1">
        <v>42065</v>
      </c>
      <c r="B63" s="2">
        <f>SUM('[45]Energy Generation Smmary '!B6:D6)</f>
        <v>351000</v>
      </c>
      <c r="C63" s="2">
        <f>SUM('[45]Energy Generation Smmary '!E6:I6)</f>
        <v>1642200</v>
      </c>
      <c r="D63" s="2">
        <f>SUM('[45]Energy Generation Smmary '!J6:M6)</f>
        <v>922600</v>
      </c>
      <c r="E63" s="2">
        <f>SUM('[45]Energy Generation Smmary '!N6:O6)</f>
        <v>842000</v>
      </c>
      <c r="F63" s="2">
        <f>SUM('[45]Energy Generation Smmary '!P6:S6)</f>
        <v>1489000</v>
      </c>
    </row>
    <row r="64" spans="1:6" x14ac:dyDescent="0.3">
      <c r="A64" s="1">
        <v>42066</v>
      </c>
      <c r="B64" s="2">
        <f>SUM('[45]Energy Generation Smmary '!B7:D7)</f>
        <v>352800</v>
      </c>
      <c r="C64" s="2">
        <f>SUM('[45]Energy Generation Smmary '!E7:I7)</f>
        <v>1512700</v>
      </c>
      <c r="D64" s="2">
        <f>SUM('[45]Energy Generation Smmary '!J7:M7)</f>
        <v>938100</v>
      </c>
      <c r="E64" s="2">
        <f>SUM('[45]Energy Generation Smmary '!N7:O7)</f>
        <v>836000</v>
      </c>
      <c r="F64" s="2">
        <f>SUM('[45]Energy Generation Smmary '!P7:S7)</f>
        <v>1254000</v>
      </c>
    </row>
    <row r="65" spans="1:6" x14ac:dyDescent="0.3">
      <c r="A65" s="1">
        <v>42067</v>
      </c>
      <c r="B65" s="2">
        <f>SUM('[45]Energy Generation Smmary '!B8:D8)</f>
        <v>337900</v>
      </c>
      <c r="C65" s="2">
        <f>SUM('[45]Energy Generation Smmary '!E8:I8)</f>
        <v>1576400</v>
      </c>
      <c r="D65" s="2">
        <f>SUM('[45]Energy Generation Smmary '!J8:M8)</f>
        <v>953100</v>
      </c>
      <c r="E65" s="2">
        <f>SUM('[45]Energy Generation Smmary '!N8:O8)</f>
        <v>755000</v>
      </c>
      <c r="F65" s="2">
        <f>SUM('[45]Energy Generation Smmary '!P8:S8)</f>
        <v>1275000</v>
      </c>
    </row>
    <row r="66" spans="1:6" x14ac:dyDescent="0.3">
      <c r="A66" s="1">
        <v>42068</v>
      </c>
      <c r="B66" s="2">
        <f>SUM('[45]Energy Generation Smmary '!B9:D9)</f>
        <v>362400</v>
      </c>
      <c r="C66" s="2">
        <f>SUM('[45]Energy Generation Smmary '!E9:I9)</f>
        <v>1555900</v>
      </c>
      <c r="D66" s="2">
        <f>SUM('[45]Energy Generation Smmary '!J9:M9)</f>
        <v>947400</v>
      </c>
      <c r="E66" s="2">
        <f>SUM('[45]Energy Generation Smmary '!N9:O9)</f>
        <v>857000</v>
      </c>
      <c r="F66" s="2">
        <f>SUM('[45]Energy Generation Smmary '!P9:S9)</f>
        <v>1638000</v>
      </c>
    </row>
    <row r="67" spans="1:6" x14ac:dyDescent="0.3">
      <c r="A67" s="1">
        <v>42069</v>
      </c>
      <c r="B67" s="2">
        <f>SUM('[45]Energy Generation Smmary '!B10:D10)</f>
        <v>357800</v>
      </c>
      <c r="C67" s="2">
        <f>SUM('[45]Energy Generation Smmary '!E10:I10)</f>
        <v>1534800</v>
      </c>
      <c r="D67" s="2">
        <f>SUM('[45]Energy Generation Smmary '!J10:M10)</f>
        <v>947700</v>
      </c>
      <c r="E67" s="2">
        <f>SUM('[45]Energy Generation Smmary '!N10:O10)</f>
        <v>1023000</v>
      </c>
      <c r="F67" s="2">
        <f>SUM('[45]Energy Generation Smmary '!P10:S10)</f>
        <v>1644000</v>
      </c>
    </row>
    <row r="68" spans="1:6" x14ac:dyDescent="0.3">
      <c r="A68" s="1">
        <v>42070</v>
      </c>
      <c r="B68" s="2">
        <f>SUM('[45]Energy Generation Smmary '!B11:D11)</f>
        <v>363800</v>
      </c>
      <c r="C68" s="2">
        <f>SUM('[45]Energy Generation Smmary '!E11:I11)</f>
        <v>1535600</v>
      </c>
      <c r="D68" s="2">
        <f>SUM('[45]Energy Generation Smmary '!J11:M11)</f>
        <v>932500</v>
      </c>
      <c r="E68" s="2">
        <f>SUM('[45]Energy Generation Smmary '!N11:O11)</f>
        <v>944000</v>
      </c>
      <c r="F68" s="2">
        <f>SUM('[45]Energy Generation Smmary '!P11:S11)</f>
        <v>1328000</v>
      </c>
    </row>
    <row r="69" spans="1:6" x14ac:dyDescent="0.3">
      <c r="A69" s="1">
        <v>42071</v>
      </c>
      <c r="B69" s="2">
        <f>SUM('[45]Energy Generation Smmary '!B12:D12)</f>
        <v>341900</v>
      </c>
      <c r="C69" s="2">
        <f>SUM('[45]Energy Generation Smmary '!E12:I12)</f>
        <v>1621400</v>
      </c>
      <c r="D69" s="2">
        <f>SUM('[45]Energy Generation Smmary '!J12:M12)</f>
        <v>941500</v>
      </c>
      <c r="E69" s="2">
        <f>SUM('[45]Energy Generation Smmary '!N12:O12)</f>
        <v>920000</v>
      </c>
      <c r="F69" s="2">
        <f>SUM('[45]Energy Generation Smmary '!P12:S12)</f>
        <v>806000</v>
      </c>
    </row>
    <row r="70" spans="1:6" x14ac:dyDescent="0.3">
      <c r="A70" s="1">
        <v>42072</v>
      </c>
      <c r="B70" s="2">
        <f>SUM('[45]Energy Generation Smmary '!B13:D13)</f>
        <v>319700</v>
      </c>
      <c r="C70" s="2">
        <f>SUM('[45]Energy Generation Smmary '!E13:I13)</f>
        <v>1658100</v>
      </c>
      <c r="D70" s="2">
        <f>SUM('[45]Energy Generation Smmary '!J13:M13)</f>
        <v>937500</v>
      </c>
      <c r="E70" s="2">
        <f>SUM('[45]Energy Generation Smmary '!N13:O13)</f>
        <v>850000</v>
      </c>
      <c r="F70" s="2">
        <f>SUM('[45]Energy Generation Smmary '!P13:S13)</f>
        <v>1505000</v>
      </c>
    </row>
    <row r="71" spans="1:6" x14ac:dyDescent="0.3">
      <c r="A71" s="1">
        <v>42073</v>
      </c>
      <c r="B71" s="2">
        <f>SUM('[45]Energy Generation Smmary '!B14:D14)</f>
        <v>350100</v>
      </c>
      <c r="C71" s="2">
        <f>SUM('[45]Energy Generation Smmary '!E14:I14)</f>
        <v>1777000</v>
      </c>
      <c r="D71" s="2">
        <f>SUM('[45]Energy Generation Smmary '!J14:M14)</f>
        <v>749700</v>
      </c>
      <c r="E71" s="2">
        <f>SUM('[45]Energy Generation Smmary '!N14:O14)</f>
        <v>856000</v>
      </c>
      <c r="F71" s="2">
        <f>SUM('[45]Energy Generation Smmary '!P14:S14)</f>
        <v>1432000</v>
      </c>
    </row>
    <row r="72" spans="1:6" x14ac:dyDescent="0.3">
      <c r="A72" s="1">
        <v>42074</v>
      </c>
      <c r="B72" s="2">
        <f>SUM('[45]Energy Generation Smmary '!B15:D15)</f>
        <v>341000</v>
      </c>
      <c r="C72" s="2">
        <f>SUM('[45]Energy Generation Smmary '!E15:I15)</f>
        <v>1516600</v>
      </c>
      <c r="D72" s="2">
        <f>SUM('[45]Energy Generation Smmary '!J15:M15)</f>
        <v>711900</v>
      </c>
      <c r="E72" s="2">
        <f>SUM('[45]Energy Generation Smmary '!N15:O15)</f>
        <v>854000</v>
      </c>
      <c r="F72" s="2">
        <f>SUM('[45]Energy Generation Smmary '!P15:S15)</f>
        <v>2001000</v>
      </c>
    </row>
    <row r="73" spans="1:6" x14ac:dyDescent="0.3">
      <c r="A73" s="1">
        <v>42075</v>
      </c>
      <c r="B73" s="2">
        <f>SUM('[45]Energy Generation Smmary '!B16:D16)</f>
        <v>262900</v>
      </c>
      <c r="C73" s="2">
        <f>SUM('[45]Energy Generation Smmary '!E16:I16)</f>
        <v>1679300</v>
      </c>
      <c r="D73" s="2">
        <f>SUM('[45]Energy Generation Smmary '!J16:M16)</f>
        <v>758100</v>
      </c>
      <c r="E73" s="2">
        <f>SUM('[45]Energy Generation Smmary '!N16:O16)</f>
        <v>1011000</v>
      </c>
      <c r="F73" s="2">
        <f>SUM('[45]Energy Generation Smmary '!P16:S16)</f>
        <v>1861000</v>
      </c>
    </row>
    <row r="74" spans="1:6" x14ac:dyDescent="0.3">
      <c r="A74" s="1">
        <v>42076</v>
      </c>
      <c r="B74" s="2">
        <f>SUM('[45]Energy Generation Smmary '!B17:D17)</f>
        <v>159514.4</v>
      </c>
      <c r="C74" s="2">
        <f>SUM('[45]Energy Generation Smmary '!E17:I17)</f>
        <v>1393824</v>
      </c>
      <c r="D74" s="2">
        <f>SUM('[45]Energy Generation Smmary '!J17:M17)</f>
        <v>936700</v>
      </c>
      <c r="E74" s="2">
        <f>SUM('[45]Energy Generation Smmary '!N17:O17)</f>
        <v>1026000</v>
      </c>
      <c r="F74" s="2">
        <f>SUM('[45]Energy Generation Smmary '!P17:S17)</f>
        <v>1703000</v>
      </c>
    </row>
    <row r="75" spans="1:6" x14ac:dyDescent="0.3">
      <c r="A75" s="1">
        <v>42077</v>
      </c>
      <c r="B75" s="2">
        <f>SUM('[45]Energy Generation Smmary '!B18:D18)</f>
        <v>199700</v>
      </c>
      <c r="C75" s="2">
        <f>SUM('[45]Energy Generation Smmary '!E18:I18)</f>
        <v>1765000</v>
      </c>
      <c r="D75" s="2">
        <f>SUM('[45]Energy Generation Smmary '!J18:M18)</f>
        <v>924100</v>
      </c>
      <c r="E75" s="2">
        <f>SUM('[45]Energy Generation Smmary '!N18:O18)</f>
        <v>812000</v>
      </c>
      <c r="F75" s="2">
        <f>SUM('[45]Energy Generation Smmary '!P18:S18)</f>
        <v>1357000</v>
      </c>
    </row>
    <row r="76" spans="1:6" x14ac:dyDescent="0.3">
      <c r="A76" s="1">
        <v>42078</v>
      </c>
      <c r="B76" s="2">
        <f>SUM('[45]Energy Generation Smmary '!B19:D19)</f>
        <v>317700</v>
      </c>
      <c r="C76" s="2">
        <f>SUM('[45]Energy Generation Smmary '!E19:I19)</f>
        <v>1487200</v>
      </c>
      <c r="D76" s="2">
        <f>SUM('[45]Energy Generation Smmary '!J19:M19)</f>
        <v>866800</v>
      </c>
      <c r="E76" s="2">
        <f>SUM('[45]Energy Generation Smmary '!N19:O19)</f>
        <v>714000</v>
      </c>
      <c r="F76" s="2">
        <f>SUM('[45]Energy Generation Smmary '!P19:S19)</f>
        <v>850000</v>
      </c>
    </row>
    <row r="77" spans="1:6" x14ac:dyDescent="0.3">
      <c r="A77" s="1">
        <v>42079</v>
      </c>
      <c r="B77" s="2">
        <f>SUM('[45]Energy Generation Smmary '!B20:D20)</f>
        <v>336200</v>
      </c>
      <c r="C77" s="2">
        <f>SUM('[45]Energy Generation Smmary '!E20:I20)</f>
        <v>1721600</v>
      </c>
      <c r="D77" s="2">
        <f>SUM('[45]Energy Generation Smmary '!J20:M20)</f>
        <v>933100</v>
      </c>
      <c r="E77" s="2">
        <f>SUM('[45]Energy Generation Smmary '!N20:O20)</f>
        <v>884000</v>
      </c>
      <c r="F77" s="2">
        <f>SUM('[45]Energy Generation Smmary '!P20:S20)</f>
        <v>1666000</v>
      </c>
    </row>
    <row r="78" spans="1:6" x14ac:dyDescent="0.3">
      <c r="A78" s="1">
        <v>42080</v>
      </c>
      <c r="B78" s="2">
        <f>SUM('[45]Energy Generation Smmary '!B21:D21)</f>
        <v>305300</v>
      </c>
      <c r="C78" s="2">
        <f>SUM('[45]Energy Generation Smmary '!E21:I21)</f>
        <v>1739400</v>
      </c>
      <c r="D78" s="2">
        <f>SUM('[45]Energy Generation Smmary '!J21:M21)</f>
        <v>935200</v>
      </c>
      <c r="E78" s="2">
        <f>SUM('[45]Energy Generation Smmary '!N21:O21)</f>
        <v>869000</v>
      </c>
      <c r="F78" s="2">
        <f>SUM('[45]Energy Generation Smmary '!P21:S21)</f>
        <v>1650000</v>
      </c>
    </row>
    <row r="79" spans="1:6" x14ac:dyDescent="0.3">
      <c r="A79" s="1">
        <v>42081</v>
      </c>
      <c r="B79" s="2">
        <f>SUM('[45]Energy Generation Smmary '!B22:D22)</f>
        <v>292200</v>
      </c>
      <c r="C79" s="2">
        <f>SUM('[45]Energy Generation Smmary '!E22:I22)</f>
        <v>1718300</v>
      </c>
      <c r="D79" s="2">
        <f>SUM('[45]Energy Generation Smmary '!J22:M22)</f>
        <v>930700</v>
      </c>
      <c r="E79" s="2">
        <f>SUM('[45]Energy Generation Smmary '!N22:O22)</f>
        <v>767000</v>
      </c>
      <c r="F79" s="2">
        <f>SUM('[45]Energy Generation Smmary '!P22:S22)</f>
        <v>1602000</v>
      </c>
    </row>
    <row r="80" spans="1:6" x14ac:dyDescent="0.3">
      <c r="A80" s="1">
        <v>42082</v>
      </c>
      <c r="B80" s="2">
        <f>SUM('[45]Energy Generation Smmary '!B23:D23)</f>
        <v>190400</v>
      </c>
      <c r="C80" s="2">
        <f>SUM('[45]Energy Generation Smmary '!E23:I23)</f>
        <v>1513500</v>
      </c>
      <c r="D80" s="2">
        <f>SUM('[45]Energy Generation Smmary '!J23:M23)</f>
        <v>930000</v>
      </c>
      <c r="E80" s="2">
        <f>SUM('[45]Energy Generation Smmary '!N23:O23)</f>
        <v>752000</v>
      </c>
      <c r="F80" s="2">
        <f>SUM('[45]Energy Generation Smmary '!P23:S23)</f>
        <v>1927000</v>
      </c>
    </row>
    <row r="81" spans="1:6" x14ac:dyDescent="0.3">
      <c r="A81" s="1">
        <v>42083</v>
      </c>
      <c r="B81" s="2">
        <f>SUM('[45]Energy Generation Smmary '!B24:D24)</f>
        <v>166200</v>
      </c>
      <c r="C81" s="2">
        <f>SUM('[45]Energy Generation Smmary '!E24:I24)</f>
        <v>1652800</v>
      </c>
      <c r="D81" s="2">
        <f>SUM('[45]Energy Generation Smmary '!J24:M24)</f>
        <v>911600</v>
      </c>
      <c r="E81" s="2">
        <f>SUM('[45]Energy Generation Smmary '!N24:O24)</f>
        <v>794000</v>
      </c>
      <c r="F81" s="2">
        <f>SUM('[45]Energy Generation Smmary '!P24:S24)</f>
        <v>1888000</v>
      </c>
    </row>
    <row r="82" spans="1:6" x14ac:dyDescent="0.3">
      <c r="A82" s="1">
        <v>42084</v>
      </c>
      <c r="B82" s="2">
        <f>SUM('[45]Energy Generation Smmary '!B25:D25)</f>
        <v>167600</v>
      </c>
      <c r="C82" s="2">
        <f>SUM('[45]Energy Generation Smmary '!E25:I25)</f>
        <v>2272400</v>
      </c>
      <c r="D82" s="2">
        <f>SUM('[45]Energy Generation Smmary '!J25:M25)</f>
        <v>933000</v>
      </c>
      <c r="E82" s="2">
        <f>SUM('[45]Energy Generation Smmary '!N25:O25)</f>
        <v>392000</v>
      </c>
      <c r="F82" s="2">
        <f>SUM('[45]Energy Generation Smmary '!P25:S25)</f>
        <v>1974000</v>
      </c>
    </row>
    <row r="83" spans="1:6" x14ac:dyDescent="0.3">
      <c r="A83" s="1">
        <v>42085</v>
      </c>
      <c r="B83" s="2">
        <f>SUM('[45]Energy Generation Smmary '!B26:D26)</f>
        <v>168400</v>
      </c>
      <c r="C83" s="2">
        <f>SUM('[45]Energy Generation Smmary '!E26:I26)</f>
        <v>1746200</v>
      </c>
      <c r="D83" s="2">
        <f>SUM('[45]Energy Generation Smmary '!J26:M26)</f>
        <v>943700</v>
      </c>
      <c r="E83" s="2">
        <f>SUM('[45]Energy Generation Smmary '!N26:O26)</f>
        <v>504000</v>
      </c>
      <c r="F83" s="2">
        <f>SUM('[45]Energy Generation Smmary '!P26:S26)</f>
        <v>1717000</v>
      </c>
    </row>
    <row r="84" spans="1:6" x14ac:dyDescent="0.3">
      <c r="A84" s="1">
        <v>42086</v>
      </c>
      <c r="B84" s="2">
        <f>SUM('[45]Energy Generation Smmary '!B27:D27)</f>
        <v>166700</v>
      </c>
      <c r="C84" s="2">
        <f>SUM('[45]Energy Generation Smmary '!E27:I27)</f>
        <v>1549200</v>
      </c>
      <c r="D84" s="2">
        <f>SUM('[45]Energy Generation Smmary '!J27:M27)</f>
        <v>921000</v>
      </c>
      <c r="E84" s="2">
        <f>SUM('[45]Energy Generation Smmary '!N27:O27)</f>
        <v>843000</v>
      </c>
      <c r="F84" s="2">
        <f>SUM('[45]Energy Generation Smmary '!P27:S27)</f>
        <v>1919000</v>
      </c>
    </row>
    <row r="85" spans="1:6" x14ac:dyDescent="0.3">
      <c r="A85" s="1">
        <v>42087</v>
      </c>
      <c r="B85" s="2">
        <f>SUM('[45]Energy Generation Smmary '!B28:D28)</f>
        <v>216900</v>
      </c>
      <c r="C85" s="2">
        <f>SUM('[45]Energy Generation Smmary '!E28:I28)</f>
        <v>1660700</v>
      </c>
      <c r="D85" s="2">
        <f>SUM('[45]Energy Generation Smmary '!J28:M28)</f>
        <v>923100</v>
      </c>
      <c r="E85" s="2">
        <f>SUM('[45]Energy Generation Smmary '!N28:O28)</f>
        <v>911000</v>
      </c>
      <c r="F85" s="2">
        <f>SUM('[45]Energy Generation Smmary '!P28:S28)</f>
        <v>1674600</v>
      </c>
    </row>
    <row r="86" spans="1:6" x14ac:dyDescent="0.3">
      <c r="A86" s="1">
        <v>42088</v>
      </c>
      <c r="B86" s="2">
        <f>SUM('[45]Energy Generation Smmary '!B29:D29)</f>
        <v>329300</v>
      </c>
      <c r="C86" s="2">
        <f>SUM('[45]Energy Generation Smmary '!E29:I29)</f>
        <v>1727200</v>
      </c>
      <c r="D86" s="2">
        <f>SUM('[45]Energy Generation Smmary '!J29:M29)</f>
        <v>945200</v>
      </c>
      <c r="E86" s="2">
        <f>SUM('[45]Energy Generation Smmary '!N29:O29)</f>
        <v>770000</v>
      </c>
      <c r="F86" s="2">
        <f>SUM('[45]Energy Generation Smmary '!P29:S29)</f>
        <v>1968000</v>
      </c>
    </row>
    <row r="87" spans="1:6" x14ac:dyDescent="0.3">
      <c r="A87" s="1">
        <v>42089</v>
      </c>
      <c r="B87" s="2">
        <f>SUM('[45]Energy Generation Smmary '!B30:D30)</f>
        <v>277200</v>
      </c>
      <c r="C87" s="2">
        <f>SUM('[45]Energy Generation Smmary '!E30:I30)</f>
        <v>1717000</v>
      </c>
      <c r="D87" s="2">
        <f>SUM('[45]Energy Generation Smmary '!J30:M30)</f>
        <v>944900</v>
      </c>
      <c r="E87" s="2">
        <f>SUM('[45]Energy Generation Smmary '!N30:O30)</f>
        <v>899000</v>
      </c>
      <c r="F87" s="2">
        <f>SUM('[45]Energy Generation Smmary '!P30:S30)</f>
        <v>1829000</v>
      </c>
    </row>
    <row r="88" spans="1:6" x14ac:dyDescent="0.3">
      <c r="A88" s="1">
        <v>42090</v>
      </c>
      <c r="B88" s="2">
        <f>SUM('[45]Energy Generation Smmary '!B31:D31)</f>
        <v>170100</v>
      </c>
      <c r="C88" s="2">
        <f>SUM('[45]Energy Generation Smmary '!E31:I31)</f>
        <v>1548800</v>
      </c>
      <c r="D88" s="2">
        <f>SUM('[45]Energy Generation Smmary '!J31:M31)</f>
        <v>944200</v>
      </c>
      <c r="E88" s="2">
        <f>SUM('[45]Energy Generation Smmary '!N31:O31)</f>
        <v>890000</v>
      </c>
      <c r="F88" s="2">
        <f>SUM('[45]Energy Generation Smmary '!P31:S31)</f>
        <v>1714000</v>
      </c>
    </row>
    <row r="89" spans="1:6" x14ac:dyDescent="0.3">
      <c r="A89" s="1">
        <v>42091</v>
      </c>
      <c r="B89" s="2">
        <f>SUM('[45]Energy Generation Smmary '!B32:D32)</f>
        <v>154700</v>
      </c>
      <c r="C89" s="2">
        <f>SUM('[45]Energy Generation Smmary '!E32:I32)</f>
        <v>1664200</v>
      </c>
      <c r="D89" s="2">
        <f>SUM('[45]Energy Generation Smmary '!J32:M32)</f>
        <v>949600</v>
      </c>
      <c r="E89" s="2">
        <f>SUM('[45]Energy Generation Smmary '!N32:O32)</f>
        <v>800000</v>
      </c>
      <c r="F89" s="2">
        <f>SUM('[45]Energy Generation Smmary '!P32:S32)</f>
        <v>1679000</v>
      </c>
    </row>
    <row r="90" spans="1:6" x14ac:dyDescent="0.3">
      <c r="A90" s="1">
        <v>42092</v>
      </c>
      <c r="B90" s="2">
        <f>SUM('[45]Energy Generation Smmary '!B33:D33)</f>
        <v>136300</v>
      </c>
      <c r="C90" s="2">
        <f>SUM('[45]Energy Generation Smmary '!E33:I33)</f>
        <v>1600900</v>
      </c>
      <c r="D90" s="2">
        <f>SUM('[45]Energy Generation Smmary '!J33:M33)</f>
        <v>947900</v>
      </c>
      <c r="E90" s="2">
        <f>SUM('[45]Energy Generation Smmary '!N33:O33)</f>
        <v>676000</v>
      </c>
      <c r="F90" s="2">
        <f>SUM('[45]Energy Generation Smmary '!P33:S33)</f>
        <v>1464000</v>
      </c>
    </row>
    <row r="91" spans="1:6" x14ac:dyDescent="0.3">
      <c r="A91" s="1">
        <v>42093</v>
      </c>
      <c r="B91" s="2">
        <f>SUM('[45]Energy Generation Smmary '!B34:D34)</f>
        <v>145900</v>
      </c>
      <c r="C91" s="2">
        <f>SUM('[45]Energy Generation Smmary '!E34:I34)</f>
        <v>1689900</v>
      </c>
      <c r="D91" s="2">
        <f>SUM('[45]Energy Generation Smmary '!J34:M34)</f>
        <v>936700</v>
      </c>
      <c r="E91" s="2">
        <f>SUM('[45]Energy Generation Smmary '!N34:O34)</f>
        <v>846000</v>
      </c>
      <c r="F91" s="2">
        <f>SUM('[45]Energy Generation Smmary '!P34:S34)</f>
        <v>1689000</v>
      </c>
    </row>
    <row r="92" spans="1:6" x14ac:dyDescent="0.3">
      <c r="A92" s="1">
        <v>42094</v>
      </c>
      <c r="B92" s="2">
        <f>SUM('[45]Energy Generation Smmary '!B35:D35)</f>
        <v>140000</v>
      </c>
      <c r="C92" s="2">
        <f>SUM('[45]Energy Generation Smmary '!E35:I35)</f>
        <v>1411200</v>
      </c>
      <c r="D92" s="2">
        <f>SUM('[45]Energy Generation Smmary '!J35:M35)</f>
        <v>706900</v>
      </c>
      <c r="E92" s="2">
        <f>SUM('[45]Energy Generation Smmary '!N35:O35)</f>
        <v>838000</v>
      </c>
      <c r="F92" s="2">
        <f>SUM('[45]Energy Generation Smmary '!P35:S35)</f>
        <v>2127011</v>
      </c>
    </row>
    <row r="93" spans="1:6" x14ac:dyDescent="0.3">
      <c r="A93" s="1">
        <v>42095</v>
      </c>
      <c r="B93" s="2">
        <f>SUM('[46]Energy Generation Smmary '!B5:D5)</f>
        <v>128500</v>
      </c>
      <c r="C93" s="2">
        <f>SUM('[46]Energy Generation Smmary '!E5:I5)</f>
        <v>1554300</v>
      </c>
      <c r="D93" s="2">
        <f>SUM('[46]Energy Generation Smmary '!J5:M5)</f>
        <v>981200</v>
      </c>
      <c r="E93" s="2">
        <f>SUM('[46]Energy Generation Smmary '!N5:O5)</f>
        <v>820000</v>
      </c>
      <c r="F93" s="2">
        <f>SUM('[46]Energy Generation Smmary '!P5:S5)</f>
        <v>2086000</v>
      </c>
    </row>
    <row r="94" spans="1:6" x14ac:dyDescent="0.3">
      <c r="A94" s="1">
        <v>42096</v>
      </c>
      <c r="B94" s="2">
        <f>SUM('[46]Energy Generation Smmary '!B6:D6)</f>
        <v>102300</v>
      </c>
      <c r="C94" s="2">
        <f>SUM('[46]Energy Generation Smmary '!E6:I6)</f>
        <v>1717200</v>
      </c>
      <c r="D94" s="2">
        <f>SUM('[46]Energy Generation Smmary '!J6:M6)</f>
        <v>930500</v>
      </c>
      <c r="E94" s="2">
        <f>SUM('[46]Energy Generation Smmary '!N6:O6)</f>
        <v>1018000</v>
      </c>
      <c r="F94" s="2">
        <f>SUM('[46]Energy Generation Smmary '!P6:S6)</f>
        <v>2001000</v>
      </c>
    </row>
    <row r="95" spans="1:6" x14ac:dyDescent="0.3">
      <c r="A95" s="1">
        <v>42097</v>
      </c>
      <c r="B95" s="2">
        <f>SUM('[46]Energy Generation Smmary '!B7:D7)</f>
        <v>96900</v>
      </c>
      <c r="C95" s="2">
        <f>SUM('[46]Energy Generation Smmary '!E7:I7)</f>
        <v>0</v>
      </c>
      <c r="D95" s="2">
        <f>SUM('[46]Energy Generation Smmary '!J7:M7)</f>
        <v>931300</v>
      </c>
      <c r="E95" s="2">
        <f>SUM('[46]Energy Generation Smmary '!N7:O7)</f>
        <v>1116000</v>
      </c>
      <c r="F95" s="2">
        <f>SUM('[46]Energy Generation Smmary '!P7:S7)</f>
        <v>2387000</v>
      </c>
    </row>
    <row r="96" spans="1:6" x14ac:dyDescent="0.3">
      <c r="A96" s="1">
        <v>42098</v>
      </c>
      <c r="B96" s="2">
        <f>SUM('[46]Energy Generation Smmary '!B8:D8)</f>
        <v>95000</v>
      </c>
      <c r="C96" s="2">
        <f>SUM('[46]Energy Generation Smmary '!E8:I8)</f>
        <v>201500</v>
      </c>
      <c r="D96" s="2">
        <f>SUM('[46]Energy Generation Smmary '!J8:M8)</f>
        <v>930500</v>
      </c>
      <c r="E96" s="2">
        <f>SUM('[46]Energy Generation Smmary '!N8:O8)</f>
        <v>704000</v>
      </c>
      <c r="F96" s="2">
        <f>SUM('[46]Energy Generation Smmary '!P8:S8)</f>
        <v>2223000</v>
      </c>
    </row>
    <row r="97" spans="1:6" x14ac:dyDescent="0.3">
      <c r="A97" s="1">
        <v>42099</v>
      </c>
      <c r="B97" s="2">
        <f>SUM('[46]Energy Generation Smmary '!B9:D9)</f>
        <v>160300</v>
      </c>
      <c r="C97" s="2">
        <f>SUM('[46]Energy Generation Smmary '!E9:I9)</f>
        <v>1709500</v>
      </c>
      <c r="D97" s="2">
        <f>SUM('[46]Energy Generation Smmary '!J9:M9)</f>
        <v>401900</v>
      </c>
      <c r="E97" s="2">
        <f>SUM('[46]Energy Generation Smmary '!N9:O9)</f>
        <v>622000</v>
      </c>
      <c r="F97" s="2">
        <f>SUM('[46]Energy Generation Smmary '!P9:S9)</f>
        <v>2032000</v>
      </c>
    </row>
    <row r="98" spans="1:6" x14ac:dyDescent="0.3">
      <c r="A98" s="1">
        <v>42100</v>
      </c>
      <c r="B98" s="2">
        <f>SUM('[46]Energy Generation Smmary '!B10:D10)</f>
        <v>173100</v>
      </c>
      <c r="C98" s="2">
        <f>SUM('[46]Energy Generation Smmary '!E10:I10)</f>
        <v>1929900</v>
      </c>
      <c r="D98" s="2">
        <f>SUM('[46]Energy Generation Smmary '!J10:M10)</f>
        <v>946900</v>
      </c>
      <c r="E98" s="2">
        <f>SUM('[46]Energy Generation Smmary '!N10:O10)</f>
        <v>999000</v>
      </c>
      <c r="F98" s="2">
        <f>SUM('[46]Energy Generation Smmary '!P10:S10)</f>
        <v>610000</v>
      </c>
    </row>
    <row r="99" spans="1:6" x14ac:dyDescent="0.3">
      <c r="A99" s="1">
        <v>42101</v>
      </c>
      <c r="B99" s="2">
        <f>SUM('[46]Energy Generation Smmary '!B11:D11)</f>
        <v>170600</v>
      </c>
      <c r="C99" s="2">
        <f>SUM('[46]Energy Generation Smmary '!E11:I11)</f>
        <v>1720600</v>
      </c>
      <c r="D99" s="2">
        <f>SUM('[46]Energy Generation Smmary '!J11:M11)</f>
        <v>949300</v>
      </c>
      <c r="E99" s="2">
        <f>SUM('[46]Energy Generation Smmary '!N11:O11)</f>
        <v>879000</v>
      </c>
      <c r="F99" s="2">
        <f>SUM('[46]Energy Generation Smmary '!P11:S11)</f>
        <v>1999000</v>
      </c>
    </row>
    <row r="100" spans="1:6" x14ac:dyDescent="0.3">
      <c r="A100" s="1">
        <v>42102</v>
      </c>
      <c r="B100" s="2">
        <f>SUM('[46]Energy Generation Smmary '!B12:D12)</f>
        <v>170400</v>
      </c>
      <c r="C100" s="2">
        <f>SUM('[46]Energy Generation Smmary '!E12:I12)</f>
        <v>1791300</v>
      </c>
      <c r="D100" s="2">
        <f>SUM('[46]Energy Generation Smmary '!J12:M12)</f>
        <v>926300</v>
      </c>
      <c r="E100" s="2">
        <f>SUM('[46]Energy Generation Smmary '!N12:O12)</f>
        <v>942000</v>
      </c>
      <c r="F100" s="2">
        <f>SUM('[46]Energy Generation Smmary '!P12:S12)</f>
        <v>2065000</v>
      </c>
    </row>
    <row r="101" spans="1:6" x14ac:dyDescent="0.3">
      <c r="A101" s="1">
        <v>42103</v>
      </c>
      <c r="B101" s="2">
        <f>SUM('[46]Energy Generation Smmary '!B13:D13)</f>
        <v>165500</v>
      </c>
      <c r="C101" s="2">
        <f>SUM('[46]Energy Generation Smmary '!E13:I13)</f>
        <v>1759300</v>
      </c>
      <c r="D101" s="2">
        <f>SUM('[46]Energy Generation Smmary '!J13:M13)</f>
        <v>936800</v>
      </c>
      <c r="E101" s="2">
        <f>SUM('[46]Energy Generation Smmary '!N13:O13)</f>
        <v>846000</v>
      </c>
      <c r="F101" s="2">
        <f>SUM('[46]Energy Generation Smmary '!P13:S13)</f>
        <v>2133000</v>
      </c>
    </row>
    <row r="102" spans="1:6" x14ac:dyDescent="0.3">
      <c r="A102" s="1">
        <v>42104</v>
      </c>
      <c r="B102" s="2">
        <f>SUM('[46]Energy Generation Smmary '!B14:D14)</f>
        <v>175100</v>
      </c>
      <c r="C102" s="2">
        <f>SUM('[46]Energy Generation Smmary '!E14:I14)</f>
        <v>1759700</v>
      </c>
      <c r="D102" s="2">
        <f>SUM('[46]Energy Generation Smmary '!J14:M14)</f>
        <v>936500</v>
      </c>
      <c r="E102" s="2">
        <f>SUM('[46]Energy Generation Smmary '!N14:O14)</f>
        <v>929000</v>
      </c>
      <c r="F102" s="2">
        <f>SUM('[46]Energy Generation Smmary '!P14:S14)</f>
        <v>2001000</v>
      </c>
    </row>
    <row r="103" spans="1:6" x14ac:dyDescent="0.3">
      <c r="A103" s="1">
        <v>42105</v>
      </c>
      <c r="B103" s="2">
        <f>SUM('[46]Energy Generation Smmary '!B15:D15)</f>
        <v>173300</v>
      </c>
      <c r="C103" s="2">
        <f>SUM('[46]Energy Generation Smmary '!E15:I15)</f>
        <v>1743100</v>
      </c>
      <c r="D103" s="2">
        <f>SUM('[46]Energy Generation Smmary '!J15:M15)</f>
        <v>951200</v>
      </c>
      <c r="E103" s="2">
        <f>SUM('[46]Energy Generation Smmary '!N15:O15)</f>
        <v>855000</v>
      </c>
      <c r="F103" s="2">
        <f>SUM('[46]Energy Generation Smmary '!P15:S15)</f>
        <v>2018000</v>
      </c>
    </row>
    <row r="104" spans="1:6" x14ac:dyDescent="0.3">
      <c r="A104" s="1">
        <v>42106</v>
      </c>
      <c r="B104" s="2">
        <f>SUM('[46]Energy Generation Smmary '!B16:D16)</f>
        <v>159100</v>
      </c>
      <c r="C104" s="2">
        <f>SUM('[46]Energy Generation Smmary '!E16:I16)</f>
        <v>1502800</v>
      </c>
      <c r="D104" s="2">
        <f>SUM('[46]Energy Generation Smmary '!J16:M16)</f>
        <v>955700</v>
      </c>
      <c r="E104" s="2">
        <f>SUM('[46]Energy Generation Smmary '!N16:O16)</f>
        <v>760000</v>
      </c>
      <c r="F104" s="2">
        <f>SUM('[46]Energy Generation Smmary '!P16:S16)</f>
        <v>1779000</v>
      </c>
    </row>
    <row r="105" spans="1:6" x14ac:dyDescent="0.3">
      <c r="A105" s="1">
        <v>42107</v>
      </c>
      <c r="B105" s="2">
        <f>SUM('[46]Energy Generation Smmary '!B17:D17)</f>
        <v>165500</v>
      </c>
      <c r="C105" s="2">
        <f>SUM('[46]Energy Generation Smmary '!E17:I17)</f>
        <v>1234624</v>
      </c>
      <c r="D105" s="2">
        <f>SUM('[46]Energy Generation Smmary '!J17:M17)</f>
        <v>945900</v>
      </c>
      <c r="E105" s="2">
        <f>SUM('[46]Energy Generation Smmary '!N17:O17)</f>
        <v>735000</v>
      </c>
      <c r="F105" s="2">
        <f>SUM('[46]Energy Generation Smmary '!P17:S17)</f>
        <v>2141000</v>
      </c>
    </row>
    <row r="106" spans="1:6" x14ac:dyDescent="0.3">
      <c r="A106" s="1">
        <v>42108</v>
      </c>
      <c r="B106" s="2">
        <f>SUM('[46]Energy Generation Smmary '!B18:D18)</f>
        <v>170800</v>
      </c>
      <c r="C106" s="2">
        <f>SUM('[46]Energy Generation Smmary '!E18:I18)</f>
        <v>1722200</v>
      </c>
      <c r="D106" s="2">
        <f>SUM('[46]Energy Generation Smmary '!J18:M18)</f>
        <v>941400</v>
      </c>
      <c r="E106" s="2">
        <f>SUM('[46]Energy Generation Smmary '!N18:O18)</f>
        <v>894000</v>
      </c>
      <c r="F106" s="2">
        <f>SUM('[46]Energy Generation Smmary '!P18:S18)</f>
        <v>1983000</v>
      </c>
    </row>
    <row r="107" spans="1:6" x14ac:dyDescent="0.3">
      <c r="A107" s="1">
        <v>42109</v>
      </c>
      <c r="B107" s="2">
        <f>SUM('[46]Energy Generation Smmary '!B19:D19)</f>
        <v>156500</v>
      </c>
      <c r="C107" s="2">
        <f>SUM('[46]Energy Generation Smmary '!E19:I19)</f>
        <v>1745600</v>
      </c>
      <c r="D107" s="2">
        <f>SUM('[46]Energy Generation Smmary '!J19:M19)</f>
        <v>721300</v>
      </c>
      <c r="E107" s="2">
        <f>SUM('[46]Energy Generation Smmary '!N19:O19)</f>
        <v>834000</v>
      </c>
      <c r="F107" s="2">
        <f>SUM('[46]Energy Generation Smmary '!P19:S19)</f>
        <v>1989000</v>
      </c>
    </row>
    <row r="108" spans="1:6" x14ac:dyDescent="0.3">
      <c r="A108" s="1">
        <v>42110</v>
      </c>
      <c r="B108" s="2">
        <f>SUM('[46]Energy Generation Smmary '!B20:D20)</f>
        <v>152400</v>
      </c>
      <c r="C108" s="2">
        <f>SUM('[46]Energy Generation Smmary '!E20:I20)</f>
        <v>1785900</v>
      </c>
      <c r="D108" s="2">
        <f>SUM('[46]Energy Generation Smmary '!J20:M20)</f>
        <v>939100</v>
      </c>
      <c r="E108" s="2">
        <f>SUM('[46]Energy Generation Smmary '!N20:O20)</f>
        <v>782000</v>
      </c>
      <c r="F108" s="2">
        <f>SUM('[46]Energy Generation Smmary '!P20:S20)</f>
        <v>1981000</v>
      </c>
    </row>
    <row r="109" spans="1:6" x14ac:dyDescent="0.3">
      <c r="A109" s="1">
        <v>42111</v>
      </c>
      <c r="B109" s="2">
        <f>SUM('[46]Energy Generation Smmary '!B21:D21)</f>
        <v>142300</v>
      </c>
      <c r="C109" s="2">
        <f>SUM('[46]Energy Generation Smmary '!E21:I21)</f>
        <v>1796300</v>
      </c>
      <c r="D109" s="2">
        <f>SUM('[46]Energy Generation Smmary '!J21:M21)</f>
        <v>945400</v>
      </c>
      <c r="E109" s="2">
        <f>SUM('[46]Energy Generation Smmary '!N21:O21)</f>
        <v>865000</v>
      </c>
      <c r="F109" s="2">
        <f>SUM('[46]Energy Generation Smmary '!P21:S21)</f>
        <v>2159000</v>
      </c>
    </row>
    <row r="110" spans="1:6" x14ac:dyDescent="0.3">
      <c r="A110" s="1">
        <v>42112</v>
      </c>
      <c r="B110" s="2">
        <f>SUM('[46]Energy Generation Smmary '!B22:D22)</f>
        <v>0</v>
      </c>
      <c r="C110" s="2">
        <f>SUM('[46]Energy Generation Smmary '!E22:I22)</f>
        <v>1830800</v>
      </c>
      <c r="D110" s="2">
        <f>SUM('[46]Energy Generation Smmary '!J22:M22)</f>
        <v>941000</v>
      </c>
      <c r="E110" s="2">
        <f>SUM('[46]Energy Generation Smmary '!N22:O22)</f>
        <v>864000</v>
      </c>
      <c r="F110" s="2">
        <f>SUM('[46]Energy Generation Smmary '!P22:S22)</f>
        <v>2121000</v>
      </c>
    </row>
    <row r="111" spans="1:6" x14ac:dyDescent="0.3">
      <c r="A111" s="1">
        <v>42113</v>
      </c>
      <c r="B111" s="2">
        <f>SUM('[46]Energy Generation Smmary '!B23:D23)</f>
        <v>0</v>
      </c>
      <c r="C111" s="2">
        <f>SUM('[46]Energy Generation Smmary '!E23:I23)</f>
        <v>1647200</v>
      </c>
      <c r="D111" s="2">
        <f>SUM('[46]Energy Generation Smmary '!J23:M23)</f>
        <v>935600</v>
      </c>
      <c r="E111" s="2">
        <f>SUM('[46]Energy Generation Smmary '!N23:O23)</f>
        <v>779000</v>
      </c>
      <c r="F111" s="2">
        <f>SUM('[46]Energy Generation Smmary '!P23:S23)</f>
        <v>2044000</v>
      </c>
    </row>
    <row r="112" spans="1:6" x14ac:dyDescent="0.3">
      <c r="A112" s="1">
        <v>42114</v>
      </c>
      <c r="B112" s="2">
        <f>SUM('[46]Energy Generation Smmary '!B24:D24)</f>
        <v>0</v>
      </c>
      <c r="C112" s="2">
        <f>SUM('[46]Energy Generation Smmary '!E24:I24)</f>
        <v>1820200</v>
      </c>
      <c r="D112" s="2">
        <f>SUM('[46]Energy Generation Smmary '!J24:M24)</f>
        <v>939800</v>
      </c>
      <c r="E112" s="2">
        <f>SUM('[46]Energy Generation Smmary '!N24:O24)</f>
        <v>910000</v>
      </c>
      <c r="F112" s="2">
        <f>SUM('[46]Energy Generation Smmary '!P24:S24)</f>
        <v>1935000</v>
      </c>
    </row>
    <row r="113" spans="1:6" x14ac:dyDescent="0.3">
      <c r="A113" s="1">
        <v>42115</v>
      </c>
      <c r="B113" s="2">
        <f>SUM('[46]Energy Generation Smmary '!B25:D25)</f>
        <v>0</v>
      </c>
      <c r="C113" s="2">
        <f>SUM('[46]Energy Generation Smmary '!E25:I25)</f>
        <v>1923900</v>
      </c>
      <c r="D113" s="2">
        <f>SUM('[46]Energy Generation Smmary '!J25:M25)</f>
        <v>942400</v>
      </c>
      <c r="E113" s="2">
        <f>SUM('[46]Energy Generation Smmary '!N25:O25)</f>
        <v>449000</v>
      </c>
      <c r="F113" s="2">
        <f>SUM('[46]Energy Generation Smmary '!P25:S25)</f>
        <v>2055400</v>
      </c>
    </row>
    <row r="114" spans="1:6" x14ac:dyDescent="0.3">
      <c r="A114" s="1">
        <v>42116</v>
      </c>
      <c r="B114" s="2">
        <f>SUM('[46]Energy Generation Smmary '!B26:D26)</f>
        <v>0</v>
      </c>
      <c r="C114" s="2">
        <f>SUM('[46]Energy Generation Smmary '!E26:I26)</f>
        <v>1792300</v>
      </c>
      <c r="D114" s="2">
        <f>SUM('[46]Energy Generation Smmary '!J26:M26)</f>
        <v>927000</v>
      </c>
      <c r="E114" s="2">
        <f>SUM('[46]Energy Generation Smmary '!N26:O26)</f>
        <v>443000</v>
      </c>
      <c r="F114" s="2">
        <f>SUM('[46]Energy Generation Smmary '!P26:S26)</f>
        <v>2134000</v>
      </c>
    </row>
    <row r="115" spans="1:6" x14ac:dyDescent="0.3">
      <c r="A115" s="1">
        <v>42117</v>
      </c>
      <c r="B115" s="2">
        <f>SUM('[46]Energy Generation Smmary '!B27:D27)</f>
        <v>0</v>
      </c>
      <c r="C115" s="2">
        <f>SUM('[46]Energy Generation Smmary '!E27:I27)</f>
        <v>1841800</v>
      </c>
      <c r="D115" s="2">
        <f>SUM('[46]Energy Generation Smmary '!J27:M27)</f>
        <v>924600</v>
      </c>
      <c r="E115" s="2">
        <f>SUM('[46]Energy Generation Smmary '!N27:O27)</f>
        <v>384000</v>
      </c>
      <c r="F115" s="2">
        <f>SUM('[46]Energy Generation Smmary '!P27:S27)</f>
        <v>2106000</v>
      </c>
    </row>
    <row r="116" spans="1:6" x14ac:dyDescent="0.3">
      <c r="A116" s="1">
        <v>42118</v>
      </c>
      <c r="B116" s="2">
        <f>SUM('[46]Energy Generation Smmary '!B28:D28)</f>
        <v>0</v>
      </c>
      <c r="C116" s="2">
        <f>SUM('[46]Energy Generation Smmary '!E28:I28)</f>
        <v>1755700</v>
      </c>
      <c r="D116" s="2">
        <f>SUM('[46]Energy Generation Smmary '!J28:M28)</f>
        <v>910700</v>
      </c>
      <c r="E116" s="2">
        <f>SUM('[46]Energy Generation Smmary '!N28:O28)</f>
        <v>421000</v>
      </c>
      <c r="F116" s="2">
        <f>SUM('[46]Energy Generation Smmary '!P28:S28)</f>
        <v>2074000</v>
      </c>
    </row>
    <row r="117" spans="1:6" x14ac:dyDescent="0.3">
      <c r="A117" s="1">
        <v>42119</v>
      </c>
      <c r="B117" s="2">
        <f>SUM('[46]Energy Generation Smmary '!B29:D29)</f>
        <v>0</v>
      </c>
      <c r="C117" s="2">
        <f>SUM('[46]Energy Generation Smmary '!E29:I29)</f>
        <v>1711100</v>
      </c>
      <c r="D117" s="2">
        <f>SUM('[46]Energy Generation Smmary '!J29:M29)</f>
        <v>989400</v>
      </c>
      <c r="E117" s="2">
        <f>SUM('[46]Energy Generation Smmary '!N29:O29)</f>
        <v>392000</v>
      </c>
      <c r="F117" s="2">
        <f>SUM('[46]Energy Generation Smmary '!P29:S29)</f>
        <v>1905000</v>
      </c>
    </row>
    <row r="118" spans="1:6" x14ac:dyDescent="0.3">
      <c r="A118" s="1">
        <v>42120</v>
      </c>
      <c r="B118" s="2">
        <f>SUM('[46]Energy Generation Smmary '!B30:D30)</f>
        <v>0</v>
      </c>
      <c r="C118" s="2">
        <f>SUM('[46]Energy Generation Smmary '!E30:I30)</f>
        <v>1623900</v>
      </c>
      <c r="D118" s="2">
        <f>SUM('[46]Energy Generation Smmary '!J30:M30)</f>
        <v>949600</v>
      </c>
      <c r="E118" s="2">
        <f>SUM('[46]Energy Generation Smmary '!N30:O30)</f>
        <v>405000</v>
      </c>
      <c r="F118" s="2">
        <f>SUM('[46]Energy Generation Smmary '!P30:S30)</f>
        <v>1732000</v>
      </c>
    </row>
    <row r="119" spans="1:6" x14ac:dyDescent="0.3">
      <c r="A119" s="1">
        <v>42121</v>
      </c>
      <c r="B119" s="2">
        <f>SUM('[46]Energy Generation Smmary '!B31:D31)</f>
        <v>0</v>
      </c>
      <c r="C119" s="2">
        <f>SUM('[46]Energy Generation Smmary '!E31:I31)</f>
        <v>1830700</v>
      </c>
      <c r="D119" s="2">
        <f>SUM('[46]Energy Generation Smmary '!J31:M31)</f>
        <v>942700</v>
      </c>
      <c r="E119" s="2">
        <f>SUM('[46]Energy Generation Smmary '!N31:O31)</f>
        <v>352000</v>
      </c>
      <c r="F119" s="2">
        <f>SUM('[46]Energy Generation Smmary '!P31:S31)</f>
        <v>1946000</v>
      </c>
    </row>
    <row r="120" spans="1:6" x14ac:dyDescent="0.3">
      <c r="A120" s="1">
        <v>42122</v>
      </c>
      <c r="B120" s="2">
        <f>SUM('[46]Energy Generation Smmary '!B32:D32)</f>
        <v>0</v>
      </c>
      <c r="C120" s="2">
        <f>SUM('[46]Energy Generation Smmary '!E32:I32)</f>
        <v>1889300</v>
      </c>
      <c r="D120" s="2">
        <f>SUM('[46]Energy Generation Smmary '!J32:M32)</f>
        <v>946000</v>
      </c>
      <c r="E120" s="2">
        <f>SUM('[46]Energy Generation Smmary '!N32:O32)</f>
        <v>481000</v>
      </c>
      <c r="F120" s="2">
        <f>SUM('[46]Energy Generation Smmary '!P32:S32)</f>
        <v>2050000</v>
      </c>
    </row>
    <row r="121" spans="1:6" x14ac:dyDescent="0.3">
      <c r="A121" s="1">
        <v>42123</v>
      </c>
      <c r="B121" s="2">
        <f>SUM('[46]Energy Generation Smmary '!B33:D33)</f>
        <v>0</v>
      </c>
      <c r="C121" s="2">
        <f>SUM('[46]Energy Generation Smmary '!E33:I33)</f>
        <v>1785800</v>
      </c>
      <c r="D121" s="2">
        <f>SUM('[46]Energy Generation Smmary '!J33:M33)</f>
        <v>919900</v>
      </c>
      <c r="E121" s="2">
        <f>SUM('[46]Energy Generation Smmary '!N33:O33)</f>
        <v>587000</v>
      </c>
      <c r="F121" s="2">
        <f>SUM('[46]Energy Generation Smmary '!P33:S33)</f>
        <v>1991000</v>
      </c>
    </row>
    <row r="122" spans="1:6" x14ac:dyDescent="0.3">
      <c r="A122" s="1">
        <v>42124</v>
      </c>
      <c r="B122" s="2">
        <f>SUM('[46]Energy Generation Smmary '!B34:D34)</f>
        <v>0</v>
      </c>
      <c r="C122" s="2">
        <f>SUM('[46]Energy Generation Smmary '!E34:I34)</f>
        <v>1469500</v>
      </c>
      <c r="D122" s="2">
        <f>SUM('[46]Energy Generation Smmary '!J34:M34)</f>
        <v>635000</v>
      </c>
      <c r="E122" s="2">
        <f>SUM('[46]Energy Generation Smmary '!N34:O34)</f>
        <v>573000</v>
      </c>
      <c r="F122" s="2">
        <f>SUM('[46]Energy Generation Smmary '!P34:S34)</f>
        <v>1967000</v>
      </c>
    </row>
    <row r="123" spans="1:6" x14ac:dyDescent="0.3">
      <c r="A123" s="1">
        <v>42125</v>
      </c>
      <c r="B123" s="2">
        <f>SUM('[47]Energy Generation Smmary '!B5:D5)</f>
        <v>0</v>
      </c>
      <c r="C123" s="2">
        <f>SUM('[47]Energy Generation Smmary '!E5:I5)</f>
        <v>1859900</v>
      </c>
      <c r="D123" s="2">
        <f>SUM('[47]Energy Generation Smmary '!J5:M5)</f>
        <v>690000</v>
      </c>
      <c r="E123" s="2">
        <f>SUM('[47]Energy Generation Smmary '!N5:O5)</f>
        <v>796000</v>
      </c>
      <c r="F123" s="2">
        <f>SUM('[47]Energy Generation Smmary '!P5:S5)</f>
        <v>1880000</v>
      </c>
    </row>
    <row r="124" spans="1:6" x14ac:dyDescent="0.3">
      <c r="A124" s="1">
        <v>42126</v>
      </c>
      <c r="B124" s="2">
        <f>SUM('[47]Energy Generation Smmary '!B6:D6)</f>
        <v>0</v>
      </c>
      <c r="C124" s="2">
        <f>SUM('[47]Energy Generation Smmary '!E6:I6)</f>
        <v>1684700</v>
      </c>
      <c r="D124" s="2">
        <f>SUM('[47]Energy Generation Smmary '!J6:M6)</f>
        <v>949400</v>
      </c>
      <c r="E124" s="2">
        <f>SUM('[47]Energy Generation Smmary '!N6:O6)</f>
        <v>707000</v>
      </c>
      <c r="F124" s="2">
        <f>SUM('[47]Energy Generation Smmary '!P6:S6)</f>
        <v>2041000</v>
      </c>
    </row>
    <row r="125" spans="1:6" x14ac:dyDescent="0.3">
      <c r="A125" s="1">
        <v>42127</v>
      </c>
      <c r="B125" s="2">
        <f>SUM('[47]Energy Generation Smmary '!B7:D7)</f>
        <v>0</v>
      </c>
      <c r="C125" s="2">
        <f>SUM('[47]Energy Generation Smmary '!E7:I7)</f>
        <v>1537300</v>
      </c>
      <c r="D125" s="2">
        <f>SUM('[47]Energy Generation Smmary '!J7:M7)</f>
        <v>923700</v>
      </c>
      <c r="E125" s="2">
        <f>SUM('[47]Energy Generation Smmary '!N7:O7)</f>
        <v>593000</v>
      </c>
      <c r="F125" s="2">
        <f>SUM('[47]Energy Generation Smmary '!P7:S7)</f>
        <v>1827000</v>
      </c>
    </row>
    <row r="126" spans="1:6" x14ac:dyDescent="0.3">
      <c r="A126" s="1">
        <v>42128</v>
      </c>
      <c r="B126" s="2">
        <f>SUM('[47]Energy Generation Smmary '!B8:D8)</f>
        <v>0</v>
      </c>
      <c r="C126" s="2">
        <f>SUM('[47]Energy Generation Smmary '!E8:I8)</f>
        <v>1740800</v>
      </c>
      <c r="D126" s="2">
        <f>SUM('[47]Energy Generation Smmary '!J8:M8)</f>
        <v>910500</v>
      </c>
      <c r="E126" s="2">
        <f>SUM('[47]Energy Generation Smmary '!N8:O8)</f>
        <v>843000</v>
      </c>
      <c r="F126" s="2">
        <f>SUM('[47]Energy Generation Smmary '!P8:S8)</f>
        <v>2004000</v>
      </c>
    </row>
    <row r="127" spans="1:6" x14ac:dyDescent="0.3">
      <c r="A127" s="1">
        <v>42129</v>
      </c>
      <c r="B127" s="2">
        <f>SUM('[47]Energy Generation Smmary '!B9:D9)</f>
        <v>0</v>
      </c>
      <c r="C127" s="2">
        <f>SUM('[47]Energy Generation Smmary '!E9:I9)</f>
        <v>1746100</v>
      </c>
      <c r="D127" s="2">
        <f>SUM('[47]Energy Generation Smmary '!J9:M9)</f>
        <v>940100</v>
      </c>
      <c r="E127" s="2">
        <f>SUM('[47]Energy Generation Smmary '!N9:O9)</f>
        <v>813000</v>
      </c>
      <c r="F127" s="2">
        <f>SUM('[47]Energy Generation Smmary '!P9:S9)</f>
        <v>2176000</v>
      </c>
    </row>
    <row r="128" spans="1:6" x14ac:dyDescent="0.3">
      <c r="A128" s="1">
        <v>42130</v>
      </c>
      <c r="B128" s="2">
        <f>SUM('[47]Energy Generation Smmary '!B10:D10)</f>
        <v>0</v>
      </c>
      <c r="C128" s="2">
        <f>SUM('[47]Energy Generation Smmary '!E10:I10)</f>
        <v>1866100</v>
      </c>
      <c r="D128" s="2">
        <f>SUM('[47]Energy Generation Smmary '!J10:M10)</f>
        <v>952000</v>
      </c>
      <c r="E128" s="2">
        <f>SUM('[47]Energy Generation Smmary '!N10:O10)</f>
        <v>897000</v>
      </c>
      <c r="F128" s="2">
        <f>SUM('[47]Energy Generation Smmary '!P10:S10)</f>
        <v>1955000</v>
      </c>
    </row>
    <row r="129" spans="1:6" x14ac:dyDescent="0.3">
      <c r="A129" s="1">
        <v>42131</v>
      </c>
      <c r="B129" s="2">
        <f>SUM('[47]Energy Generation Smmary '!B11:D11)</f>
        <v>0</v>
      </c>
      <c r="C129" s="2">
        <f>SUM('[47]Energy Generation Smmary '!E11:I11)</f>
        <v>1893400</v>
      </c>
      <c r="D129" s="2">
        <f>SUM('[47]Energy Generation Smmary '!J11:M11)</f>
        <v>914200</v>
      </c>
      <c r="E129" s="2">
        <f>SUM('[47]Energy Generation Smmary '!N11:O11)</f>
        <v>871000</v>
      </c>
      <c r="F129" s="2">
        <f>SUM('[47]Energy Generation Smmary '!P11:S11)</f>
        <v>1928000</v>
      </c>
    </row>
    <row r="130" spans="1:6" x14ac:dyDescent="0.3">
      <c r="A130" s="1">
        <v>42132</v>
      </c>
      <c r="B130" s="2">
        <f>SUM('[47]Energy Generation Smmary '!B12:D12)</f>
        <v>0</v>
      </c>
      <c r="C130" s="2">
        <f>SUM('[47]Energy Generation Smmary '!E12:I12)</f>
        <v>1864700</v>
      </c>
      <c r="D130" s="2">
        <f>SUM('[47]Energy Generation Smmary '!J12:M12)</f>
        <v>927000</v>
      </c>
      <c r="E130" s="2">
        <f>SUM('[47]Energy Generation Smmary '!N12:O12)</f>
        <v>871000</v>
      </c>
      <c r="F130" s="2">
        <f>SUM('[47]Energy Generation Smmary '!P12:S12)</f>
        <v>1934000</v>
      </c>
    </row>
    <row r="131" spans="1:6" x14ac:dyDescent="0.3">
      <c r="A131" s="1">
        <v>42133</v>
      </c>
      <c r="B131" s="2">
        <f>SUM('[47]Energy Generation Smmary '!B13:D13)</f>
        <v>0</v>
      </c>
      <c r="C131" s="2">
        <f>SUM('[47]Energy Generation Smmary '!E13:I13)</f>
        <v>1425300</v>
      </c>
      <c r="D131" s="2">
        <f>SUM('[47]Energy Generation Smmary '!J13:M13)</f>
        <v>882000</v>
      </c>
      <c r="E131" s="2">
        <f>SUM('[47]Energy Generation Smmary '!N13:O13)</f>
        <v>778000</v>
      </c>
      <c r="F131" s="2">
        <f>SUM('[47]Energy Generation Smmary '!P13:S13)</f>
        <v>1883000</v>
      </c>
    </row>
    <row r="132" spans="1:6" x14ac:dyDescent="0.3">
      <c r="A132" s="1">
        <v>42134</v>
      </c>
      <c r="B132" s="2">
        <f>SUM('[47]Energy Generation Smmary '!B14:D14)</f>
        <v>0</v>
      </c>
      <c r="C132" s="2">
        <f>SUM('[47]Energy Generation Smmary '!E14:I14)</f>
        <v>1505200</v>
      </c>
      <c r="D132" s="2">
        <f>SUM('[47]Energy Generation Smmary '!J14:M14)</f>
        <v>961500</v>
      </c>
      <c r="E132" s="2">
        <f>SUM('[47]Energy Generation Smmary '!N14:O14)</f>
        <v>458000</v>
      </c>
      <c r="F132" s="2">
        <f>SUM('[47]Energy Generation Smmary '!P14:S14)</f>
        <v>1958000</v>
      </c>
    </row>
    <row r="133" spans="1:6" x14ac:dyDescent="0.3">
      <c r="A133" s="1">
        <v>42135</v>
      </c>
      <c r="B133" s="2">
        <f>SUM('[47]Energy Generation Smmary '!B15:D15)</f>
        <v>0</v>
      </c>
      <c r="C133" s="2">
        <f>SUM('[47]Energy Generation Smmary '!E15:I15)</f>
        <v>1807100</v>
      </c>
      <c r="D133" s="2">
        <f>SUM('[47]Energy Generation Smmary '!J15:M15)</f>
        <v>932200</v>
      </c>
      <c r="E133" s="2">
        <f>SUM('[47]Energy Generation Smmary '!N15:O15)</f>
        <v>865000</v>
      </c>
      <c r="F133" s="2">
        <f>SUM('[47]Energy Generation Smmary '!P15:S15)</f>
        <v>2085000</v>
      </c>
    </row>
    <row r="134" spans="1:6" x14ac:dyDescent="0.3">
      <c r="A134" s="1">
        <v>42136</v>
      </c>
      <c r="B134" s="2">
        <f>SUM('[47]Energy Generation Smmary '!B16:D16)</f>
        <v>0</v>
      </c>
      <c r="C134" s="2">
        <f>SUM('[47]Energy Generation Smmary '!E16:I16)</f>
        <v>1767900</v>
      </c>
      <c r="D134" s="2">
        <f>SUM('[47]Energy Generation Smmary '!J16:M16)</f>
        <v>961100</v>
      </c>
      <c r="E134" s="2">
        <f>SUM('[47]Energy Generation Smmary '!N16:O16)</f>
        <v>920000</v>
      </c>
      <c r="F134" s="2">
        <f>SUM('[47]Energy Generation Smmary '!P16:S16)</f>
        <v>2190000</v>
      </c>
    </row>
    <row r="135" spans="1:6" x14ac:dyDescent="0.3">
      <c r="A135" s="1">
        <v>42137</v>
      </c>
      <c r="B135" s="2">
        <f>SUM('[47]Energy Generation Smmary '!B17:D17)</f>
        <v>0</v>
      </c>
      <c r="C135" s="2">
        <f>SUM('[47]Energy Generation Smmary '!E17:I17)</f>
        <v>1675800</v>
      </c>
      <c r="D135" s="2">
        <f>SUM('[47]Energy Generation Smmary '!J17:M17)</f>
        <v>954600</v>
      </c>
      <c r="E135" s="2">
        <f>SUM('[47]Energy Generation Smmary '!N17:O17)</f>
        <v>829000</v>
      </c>
      <c r="F135" s="2">
        <f>SUM('[47]Energy Generation Smmary '!P17:S17)</f>
        <v>2194000</v>
      </c>
    </row>
    <row r="136" spans="1:6" x14ac:dyDescent="0.3">
      <c r="A136" s="1">
        <v>42138</v>
      </c>
      <c r="B136" s="2">
        <f>SUM('[47]Energy Generation Smmary '!B18:D18)</f>
        <v>0</v>
      </c>
      <c r="C136" s="2">
        <f>SUM('[47]Energy Generation Smmary '!E18:I18)</f>
        <v>1489200</v>
      </c>
      <c r="D136" s="2">
        <f>SUM('[47]Energy Generation Smmary '!J18:M18)</f>
        <v>949900</v>
      </c>
      <c r="E136" s="2">
        <f>SUM('[47]Energy Generation Smmary '!N18:O18)</f>
        <v>960000</v>
      </c>
      <c r="F136" s="2">
        <f>SUM('[47]Energy Generation Smmary '!P18:S18)</f>
        <v>1969215</v>
      </c>
    </row>
    <row r="137" spans="1:6" x14ac:dyDescent="0.3">
      <c r="A137" s="1">
        <v>42139</v>
      </c>
      <c r="B137" s="2">
        <f>SUM('[47]Energy Generation Smmary '!B19:D19)</f>
        <v>0</v>
      </c>
      <c r="C137" s="2">
        <f>SUM('[47]Energy Generation Smmary '!E19:I19)</f>
        <v>1655600</v>
      </c>
      <c r="D137" s="2">
        <f>SUM('[47]Energy Generation Smmary '!J19:M19)</f>
        <v>674300</v>
      </c>
      <c r="E137" s="2">
        <f>SUM('[47]Energy Generation Smmary '!N19:O19)</f>
        <v>804000</v>
      </c>
      <c r="F137" s="2">
        <f>SUM('[47]Energy Generation Smmary '!P19:S19)</f>
        <v>2099000</v>
      </c>
    </row>
    <row r="138" spans="1:6" x14ac:dyDescent="0.3">
      <c r="A138" s="1">
        <v>42140</v>
      </c>
      <c r="B138" s="2">
        <f>SUM('[47]Energy Generation Smmary '!B20:D20)</f>
        <v>0</v>
      </c>
      <c r="C138" s="2">
        <f>SUM('[47]Energy Generation Smmary '!E20:I20)</f>
        <v>1764400</v>
      </c>
      <c r="D138" s="2">
        <f>SUM('[47]Energy Generation Smmary '!J20:M20)</f>
        <v>936340</v>
      </c>
      <c r="E138" s="2">
        <f>SUM('[47]Energy Generation Smmary '!N20:O20)</f>
        <v>780000</v>
      </c>
      <c r="F138" s="2">
        <f>SUM('[47]Energy Generation Smmary '!P20:S20)</f>
        <v>2202000</v>
      </c>
    </row>
    <row r="139" spans="1:6" x14ac:dyDescent="0.3">
      <c r="A139" s="1">
        <v>42141</v>
      </c>
      <c r="B139" s="2">
        <f>SUM('[47]Energy Generation Smmary '!B21:D21)</f>
        <v>0</v>
      </c>
      <c r="C139" s="2">
        <f>SUM('[47]Energy Generation Smmary '!E21:I21)</f>
        <v>421800</v>
      </c>
      <c r="D139" s="2">
        <f>SUM('[47]Energy Generation Smmary '!J21:M21)</f>
        <v>933200</v>
      </c>
      <c r="E139" s="2">
        <f>SUM('[47]Energy Generation Smmary '!N21:O21)</f>
        <v>706000</v>
      </c>
      <c r="F139" s="2">
        <f>SUM('[47]Energy Generation Smmary '!P21:S21)</f>
        <v>1763000</v>
      </c>
    </row>
    <row r="140" spans="1:6" x14ac:dyDescent="0.3">
      <c r="A140" s="1">
        <v>42142</v>
      </c>
      <c r="B140" s="2">
        <f>SUM('[47]Energy Generation Smmary '!B22:D22)</f>
        <v>0</v>
      </c>
      <c r="C140" s="2">
        <f>SUM('[47]Energy Generation Smmary '!E22:I22)</f>
        <v>1671000</v>
      </c>
      <c r="D140" s="2">
        <f>SUM('[47]Energy Generation Smmary '!J22:M22)</f>
        <v>874700</v>
      </c>
      <c r="E140" s="2">
        <f>SUM('[47]Energy Generation Smmary '!N22:O22)</f>
        <v>721000</v>
      </c>
      <c r="F140" s="2">
        <f>SUM('[47]Energy Generation Smmary '!P22:S22)</f>
        <v>2148000</v>
      </c>
    </row>
    <row r="141" spans="1:6" x14ac:dyDescent="0.3">
      <c r="A141" s="1">
        <v>42143</v>
      </c>
      <c r="B141" s="2">
        <f>SUM('[47]Energy Generation Smmary '!B23:D23)</f>
        <v>0</v>
      </c>
      <c r="C141" s="2">
        <f>SUM('[47]Energy Generation Smmary '!E23:I23)</f>
        <v>1654200</v>
      </c>
      <c r="D141" s="2">
        <f>SUM('[47]Energy Generation Smmary '!J23:M23)</f>
        <v>947200</v>
      </c>
      <c r="E141" s="2">
        <f>SUM('[47]Energy Generation Smmary '!N23:O23)</f>
        <v>969000</v>
      </c>
      <c r="F141" s="2">
        <f>SUM('[47]Energy Generation Smmary '!P23:S23)</f>
        <v>1981000</v>
      </c>
    </row>
    <row r="142" spans="1:6" x14ac:dyDescent="0.3">
      <c r="A142" s="1">
        <v>42144</v>
      </c>
      <c r="B142" s="2">
        <f>SUM('[47]Energy Generation Smmary '!B24:D24)</f>
        <v>0</v>
      </c>
      <c r="C142" s="2">
        <f>SUM('[47]Energy Generation Smmary '!E24:I24)</f>
        <v>1770400</v>
      </c>
      <c r="D142" s="2">
        <f>SUM('[47]Energy Generation Smmary '!J24:M24)</f>
        <v>951400</v>
      </c>
      <c r="E142" s="2">
        <f>SUM('[47]Energy Generation Smmary '!N24:O24)</f>
        <v>900000</v>
      </c>
      <c r="F142" s="2">
        <f>SUM('[47]Energy Generation Smmary '!P24:S24)</f>
        <v>2214000</v>
      </c>
    </row>
    <row r="143" spans="1:6" x14ac:dyDescent="0.3">
      <c r="A143" s="1">
        <v>42145</v>
      </c>
      <c r="B143" s="2">
        <f>SUM('[47]Energy Generation Smmary '!B25:D25)</f>
        <v>0</v>
      </c>
      <c r="C143" s="2">
        <f>SUM('[47]Energy Generation Smmary '!E25:I25)</f>
        <v>1817700</v>
      </c>
      <c r="D143" s="2">
        <f>SUM('[47]Energy Generation Smmary '!J25:M25)</f>
        <v>941300</v>
      </c>
      <c r="E143" s="2">
        <f>SUM('[47]Energy Generation Smmary '!N25:O25)</f>
        <v>929100</v>
      </c>
      <c r="F143" s="2">
        <f>SUM('[47]Energy Generation Smmary '!P25:S25)</f>
        <v>2194000</v>
      </c>
    </row>
    <row r="144" spans="1:6" x14ac:dyDescent="0.3">
      <c r="A144" s="1">
        <v>42146</v>
      </c>
      <c r="B144" s="2">
        <f>SUM('[47]Energy Generation Smmary '!B26:D26)</f>
        <v>0</v>
      </c>
      <c r="C144" s="2">
        <f>SUM('[47]Energy Generation Smmary '!E26:I26)</f>
        <v>1824000</v>
      </c>
      <c r="D144" s="2">
        <f>SUM('[47]Energy Generation Smmary '!J26:M26)</f>
        <v>957100</v>
      </c>
      <c r="E144" s="2">
        <f>SUM('[47]Energy Generation Smmary '!N26:O26)</f>
        <v>824000</v>
      </c>
      <c r="F144" s="2">
        <f>SUM('[47]Energy Generation Smmary '!P26:S26)</f>
        <v>2152000</v>
      </c>
    </row>
    <row r="145" spans="1:6" x14ac:dyDescent="0.3">
      <c r="A145" s="1">
        <v>42147</v>
      </c>
      <c r="B145" s="2">
        <f>SUM('[47]Energy Generation Smmary '!B27:D27)</f>
        <v>108900</v>
      </c>
      <c r="C145" s="2">
        <f>SUM('[47]Energy Generation Smmary '!E27:I27)</f>
        <v>1750000</v>
      </c>
      <c r="D145" s="2">
        <f>SUM('[47]Energy Generation Smmary '!J27:M27)</f>
        <v>956600</v>
      </c>
      <c r="E145" s="2">
        <f>SUM('[47]Energy Generation Smmary '!N27:O27)</f>
        <v>658000</v>
      </c>
      <c r="F145" s="2">
        <f>SUM('[47]Energy Generation Smmary '!P27:S27)</f>
        <v>2188000</v>
      </c>
    </row>
    <row r="146" spans="1:6" x14ac:dyDescent="0.3">
      <c r="A146" s="1">
        <v>42148</v>
      </c>
      <c r="B146" s="2">
        <f>SUM('[47]Energy Generation Smmary '!B28:D28)</f>
        <v>125800</v>
      </c>
      <c r="C146" s="2">
        <f>SUM('[47]Energy Generation Smmary '!E28:I28)</f>
        <v>1509700</v>
      </c>
      <c r="D146" s="2">
        <f>SUM('[47]Energy Generation Smmary '!J28:M28)</f>
        <v>947400</v>
      </c>
      <c r="E146" s="2">
        <f>SUM('[47]Energy Generation Smmary '!N28:O28)</f>
        <v>462000</v>
      </c>
      <c r="F146" s="2">
        <f>SUM('[47]Energy Generation Smmary '!P28:S28)</f>
        <v>1876000</v>
      </c>
    </row>
    <row r="147" spans="1:6" x14ac:dyDescent="0.3">
      <c r="A147" s="1">
        <v>42149</v>
      </c>
      <c r="B147" s="2">
        <f>SUM('[47]Energy Generation Smmary '!B29:D29)</f>
        <v>179600</v>
      </c>
      <c r="C147" s="2">
        <f>SUM('[47]Energy Generation Smmary '!E29:I29)</f>
        <v>1632600</v>
      </c>
      <c r="D147" s="2">
        <f>SUM('[47]Energy Generation Smmary '!J29:M29)</f>
        <v>933900</v>
      </c>
      <c r="E147" s="2">
        <f>SUM('[47]Energy Generation Smmary '!N29:O29)</f>
        <v>939000</v>
      </c>
      <c r="F147" s="2">
        <f>SUM('[47]Energy Generation Smmary '!P29:S29)</f>
        <v>2177000</v>
      </c>
    </row>
    <row r="148" spans="1:6" x14ac:dyDescent="0.3">
      <c r="A148" s="1">
        <v>42150</v>
      </c>
      <c r="B148" s="2">
        <f>SUM('[47]Energy Generation Smmary '!B30:D30)</f>
        <v>181900</v>
      </c>
      <c r="C148" s="2">
        <f>SUM('[47]Energy Generation Smmary '!E30:I30)</f>
        <v>1747300</v>
      </c>
      <c r="D148" s="2">
        <f>SUM('[47]Energy Generation Smmary '!J30:M30)</f>
        <v>878600</v>
      </c>
      <c r="E148" s="2">
        <f>SUM('[47]Energy Generation Smmary '!N30:O30)</f>
        <v>783000</v>
      </c>
      <c r="F148" s="2">
        <f>SUM('[47]Energy Generation Smmary '!P30:S30)</f>
        <v>2341000</v>
      </c>
    </row>
    <row r="149" spans="1:6" x14ac:dyDescent="0.3">
      <c r="A149" s="1">
        <v>42151</v>
      </c>
      <c r="B149" s="2">
        <f>SUM('[47]Energy Generation Smmary '!B31:D31)</f>
        <v>186500</v>
      </c>
      <c r="C149" s="2">
        <f>SUM('[47]Energy Generation Smmary '!E31:I31)</f>
        <v>1637700</v>
      </c>
      <c r="D149" s="2">
        <f>SUM('[47]Energy Generation Smmary '!J31:M31)</f>
        <v>821900</v>
      </c>
      <c r="E149" s="2">
        <f>SUM('[47]Energy Generation Smmary '!N31:O31)</f>
        <v>819000</v>
      </c>
      <c r="F149" s="2">
        <f>SUM('[47]Energy Generation Smmary '!P31:S31)</f>
        <v>2273000</v>
      </c>
    </row>
    <row r="150" spans="1:6" x14ac:dyDescent="0.3">
      <c r="A150" s="1">
        <v>42152</v>
      </c>
      <c r="B150" s="2">
        <f>SUM('[47]Energy Generation Smmary '!B32:D32)</f>
        <v>184200</v>
      </c>
      <c r="C150" s="2">
        <f>SUM('[47]Energy Generation Smmary '!E32:I32)</f>
        <v>1875200</v>
      </c>
      <c r="D150" s="2">
        <f>SUM('[47]Energy Generation Smmary '!J32:M32)</f>
        <v>892300</v>
      </c>
      <c r="E150" s="2">
        <f>SUM('[47]Energy Generation Smmary '!N32:O32)</f>
        <v>836000</v>
      </c>
      <c r="F150" s="2">
        <f>SUM('[47]Energy Generation Smmary '!P32:S32)</f>
        <v>2278000</v>
      </c>
    </row>
    <row r="151" spans="1:6" x14ac:dyDescent="0.3">
      <c r="A151" s="1">
        <v>42153</v>
      </c>
      <c r="B151" s="2">
        <f>SUM('[47]Energy Generation Smmary '!B33:D33)</f>
        <v>177400</v>
      </c>
      <c r="C151" s="2">
        <f>SUM('[47]Energy Generation Smmary '!E33:I33)</f>
        <v>1804800</v>
      </c>
      <c r="D151" s="2">
        <f>SUM('[47]Energy Generation Smmary '!J33:M33)</f>
        <v>907500</v>
      </c>
      <c r="E151" s="2">
        <f>SUM('[47]Energy Generation Smmary '!N33:O33)</f>
        <v>913000</v>
      </c>
      <c r="F151" s="2">
        <f>SUM('[47]Energy Generation Smmary '!P33:S33)</f>
        <v>2138000</v>
      </c>
    </row>
    <row r="152" spans="1:6" x14ac:dyDescent="0.3">
      <c r="A152" s="1">
        <v>42154</v>
      </c>
      <c r="B152" s="2">
        <f>SUM('[47]Energy Generation Smmary '!B34:D34)</f>
        <v>179500</v>
      </c>
      <c r="C152" s="2">
        <f>SUM('[47]Energy Generation Smmary '!E34:I34)</f>
        <v>1747400</v>
      </c>
      <c r="D152" s="2">
        <f>SUM('[47]Energy Generation Smmary '!J34:M34)</f>
        <v>955700</v>
      </c>
      <c r="E152" s="2">
        <f>SUM('[47]Energy Generation Smmary '!N34:O34)</f>
        <v>788000</v>
      </c>
      <c r="F152" s="2">
        <f>SUM('[47]Energy Generation Smmary '!P34:S34)</f>
        <v>2016000</v>
      </c>
    </row>
    <row r="153" spans="1:6" x14ac:dyDescent="0.3">
      <c r="A153" s="1">
        <v>42155</v>
      </c>
      <c r="B153" s="2">
        <f>SUM('[47]Energy Generation Smmary '!B35:D35)</f>
        <v>179300</v>
      </c>
      <c r="C153" s="2">
        <f>SUM('[47]Energy Generation Smmary '!E35:I35)</f>
        <v>1520800</v>
      </c>
      <c r="D153" s="2">
        <f>SUM('[47]Energy Generation Smmary '!J35:M35)</f>
        <v>944300</v>
      </c>
      <c r="E153" s="2">
        <f>SUM('[47]Energy Generation Smmary '!N35:O35)</f>
        <v>464000</v>
      </c>
      <c r="F153" s="2">
        <f>SUM('[47]Energy Generation Smmary '!P35:S35)</f>
        <v>1812000</v>
      </c>
    </row>
    <row r="154" spans="1:6" x14ac:dyDescent="0.3">
      <c r="A154" s="1">
        <v>42156</v>
      </c>
      <c r="B154" s="2">
        <f>SUM([48]as!B5:D5)</f>
        <v>166500</v>
      </c>
      <c r="C154" s="2">
        <f>SUM([48]as!E5:I5)</f>
        <v>1876100</v>
      </c>
      <c r="D154" s="2">
        <f>SUM([48]as!J5:M5)</f>
        <v>955700</v>
      </c>
      <c r="E154" s="2">
        <f>SUM([48]as!N5:O5)</f>
        <v>724000</v>
      </c>
      <c r="F154" s="2">
        <f>SUM([48]as!P5:S5)</f>
        <v>2114000</v>
      </c>
    </row>
    <row r="155" spans="1:6" x14ac:dyDescent="0.3">
      <c r="A155" s="1">
        <v>42157</v>
      </c>
      <c r="B155" s="2">
        <f>SUM([48]as!B6:D6)</f>
        <v>178200</v>
      </c>
      <c r="C155" s="2">
        <f>SUM([48]as!E6:I6)</f>
        <v>1881900</v>
      </c>
      <c r="D155" s="2">
        <f>SUM([48]as!J6:M6)</f>
        <v>932100</v>
      </c>
      <c r="E155" s="2">
        <f>SUM([48]as!N6:O6)</f>
        <v>826000</v>
      </c>
      <c r="F155" s="2">
        <f>SUM([48]as!P6:S6)</f>
        <v>2119000</v>
      </c>
    </row>
    <row r="156" spans="1:6" x14ac:dyDescent="0.3">
      <c r="A156" s="1">
        <v>42158</v>
      </c>
      <c r="B156" s="2">
        <f>SUM([48]as!B7:D7)</f>
        <v>181600</v>
      </c>
      <c r="C156" s="2">
        <f>SUM([48]as!E7:I7)</f>
        <v>1823600</v>
      </c>
      <c r="D156" s="2">
        <f>SUM([48]as!J7:M7)</f>
        <v>883600</v>
      </c>
      <c r="E156" s="2">
        <f>SUM([48]as!N7:O7)</f>
        <v>852000</v>
      </c>
      <c r="F156" s="2">
        <f>SUM([48]as!P7:S7)</f>
        <v>2247000</v>
      </c>
    </row>
    <row r="157" spans="1:6" x14ac:dyDescent="0.3">
      <c r="A157" s="1">
        <v>42159</v>
      </c>
      <c r="B157" s="2">
        <f>SUM([48]as!B8:D8)</f>
        <v>146300</v>
      </c>
      <c r="C157" s="2">
        <f>SUM([48]as!E8:I8)</f>
        <v>1787800</v>
      </c>
      <c r="D157" s="2">
        <f>SUM([48]as!J8:M8)</f>
        <v>881200</v>
      </c>
      <c r="E157" s="2">
        <f>SUM([48]as!N8:O8)</f>
        <v>798000</v>
      </c>
      <c r="F157" s="2">
        <f>SUM([48]as!P8:S8)</f>
        <v>2347000</v>
      </c>
    </row>
    <row r="158" spans="1:6" x14ac:dyDescent="0.3">
      <c r="A158" s="1">
        <v>42160</v>
      </c>
      <c r="B158" s="2">
        <f>SUM([48]as!B9:D9)</f>
        <v>173100</v>
      </c>
      <c r="C158" s="2">
        <f>SUM([48]as!E9:I9)</f>
        <v>1916600</v>
      </c>
      <c r="D158" s="2">
        <f>SUM([48]as!J9:M9)</f>
        <v>917000</v>
      </c>
      <c r="E158" s="2">
        <f>SUM([48]as!N9:O9)</f>
        <v>855000</v>
      </c>
      <c r="F158" s="2">
        <f>SUM([48]as!P9:S9)</f>
        <v>2112000</v>
      </c>
    </row>
    <row r="159" spans="1:6" x14ac:dyDescent="0.3">
      <c r="A159" s="1">
        <v>42161</v>
      </c>
      <c r="B159" s="2">
        <f>SUM([48]as!B10:D10)</f>
        <v>177200</v>
      </c>
      <c r="C159" s="2">
        <f>SUM([48]as!E10:I10)</f>
        <v>1696400</v>
      </c>
      <c r="D159" s="2">
        <f>SUM([48]as!J10:M10)</f>
        <v>924000</v>
      </c>
      <c r="E159" s="2">
        <f>SUM([48]as!N10:O10)</f>
        <v>749000</v>
      </c>
      <c r="F159" s="2">
        <f>SUM([48]as!P10:S10)</f>
        <v>1702000</v>
      </c>
    </row>
    <row r="160" spans="1:6" x14ac:dyDescent="0.3">
      <c r="A160" s="1">
        <v>42162</v>
      </c>
      <c r="B160" s="2">
        <f>SUM([48]as!B11:D11)</f>
        <v>175500</v>
      </c>
      <c r="C160" s="2">
        <f>SUM([48]as!E11:I11)</f>
        <v>1714000</v>
      </c>
      <c r="D160" s="2">
        <f>SUM([48]as!J11:M11)</f>
        <v>570100</v>
      </c>
      <c r="E160" s="2">
        <f>SUM([48]as!N11:O11)</f>
        <v>662000</v>
      </c>
      <c r="F160" s="2">
        <f>SUM([48]as!P11:S11)</f>
        <v>2018000</v>
      </c>
    </row>
    <row r="161" spans="1:6" x14ac:dyDescent="0.3">
      <c r="A161" s="1">
        <v>42163</v>
      </c>
      <c r="B161" s="2">
        <f>SUM([48]as!B12:D12)</f>
        <v>178400</v>
      </c>
      <c r="C161" s="2">
        <f>SUM([48]as!E12:I12)</f>
        <v>1682200</v>
      </c>
      <c r="D161" s="2">
        <f>SUM([48]as!J12:M12)</f>
        <v>932200</v>
      </c>
      <c r="E161" s="2">
        <f>SUM([48]as!N12:O12)</f>
        <v>816000</v>
      </c>
      <c r="F161" s="2">
        <f>SUM([48]as!P12:S12)</f>
        <v>2168000</v>
      </c>
    </row>
    <row r="162" spans="1:6" x14ac:dyDescent="0.3">
      <c r="A162" s="1">
        <v>42164</v>
      </c>
      <c r="B162" s="2">
        <f>SUM([48]as!B13:D13)</f>
        <v>181400</v>
      </c>
      <c r="C162" s="2">
        <f>SUM([48]as!E13:I13)</f>
        <v>1862600</v>
      </c>
      <c r="D162" s="2">
        <f>SUM([48]as!J13:M13)</f>
        <v>926100</v>
      </c>
      <c r="E162" s="2">
        <f>SUM([48]as!N13:O13)</f>
        <v>647000</v>
      </c>
      <c r="F162" s="2">
        <f>SUM([48]as!P13:S13)</f>
        <v>2029000</v>
      </c>
    </row>
    <row r="163" spans="1:6" x14ac:dyDescent="0.3">
      <c r="A163" s="1">
        <v>42165</v>
      </c>
      <c r="B163" s="2">
        <f>SUM([48]as!B14:D14)</f>
        <v>181700</v>
      </c>
      <c r="C163" s="2">
        <f>SUM([48]as!E14:I14)</f>
        <v>1876500</v>
      </c>
      <c r="D163" s="2">
        <f>SUM([48]as!J14:M14)</f>
        <v>883000</v>
      </c>
      <c r="E163" s="2">
        <f>SUM([48]as!N14:O14)</f>
        <v>915000</v>
      </c>
      <c r="F163" s="2">
        <f>SUM([48]as!P14:S14)</f>
        <v>2106000</v>
      </c>
    </row>
    <row r="164" spans="1:6" x14ac:dyDescent="0.3">
      <c r="A164" s="1">
        <v>42166</v>
      </c>
      <c r="B164" s="2">
        <f>SUM([48]as!B15:D15)</f>
        <v>176500</v>
      </c>
      <c r="C164" s="2">
        <f>SUM([48]as!E15:I15)</f>
        <v>1846400</v>
      </c>
      <c r="D164" s="2">
        <f>SUM([48]as!J15:M15)</f>
        <v>921500</v>
      </c>
      <c r="E164" s="2">
        <f>SUM([48]as!N15:O15)</f>
        <v>813000</v>
      </c>
      <c r="F164" s="2">
        <f>SUM([48]as!P15:S15)</f>
        <v>2207000</v>
      </c>
    </row>
    <row r="165" spans="1:6" x14ac:dyDescent="0.3">
      <c r="A165" s="1">
        <v>42167</v>
      </c>
      <c r="B165" s="2">
        <f>SUM([48]as!B16:D16)</f>
        <v>175900</v>
      </c>
      <c r="C165" s="2">
        <f>SUM([48]as!E16:I16)</f>
        <v>1847500</v>
      </c>
      <c r="D165" s="2">
        <f>SUM([48]as!J16:M16)</f>
        <v>906800</v>
      </c>
      <c r="E165" s="2">
        <f>SUM([48]as!N16:O16)</f>
        <v>823000</v>
      </c>
      <c r="F165" s="2">
        <f>SUM([48]as!P16:S16)</f>
        <v>2207000</v>
      </c>
    </row>
    <row r="166" spans="1:6" x14ac:dyDescent="0.3">
      <c r="A166" s="1">
        <v>42168</v>
      </c>
      <c r="B166" s="2">
        <f>SUM([48]as!B17:D17)</f>
        <v>174800</v>
      </c>
      <c r="C166" s="2">
        <f>SUM([48]as!E17:I17)</f>
        <v>1694500</v>
      </c>
      <c r="D166" s="2">
        <f>SUM([48]as!J17:M17)</f>
        <v>958700</v>
      </c>
      <c r="E166" s="2">
        <f>SUM([48]as!N17:O17)</f>
        <v>755000</v>
      </c>
      <c r="F166" s="2">
        <f>SUM([48]as!P17:S17)</f>
        <v>2151000</v>
      </c>
    </row>
    <row r="167" spans="1:6" x14ac:dyDescent="0.3">
      <c r="A167" s="1">
        <v>42169</v>
      </c>
      <c r="B167" s="2">
        <f>SUM([48]as!B18:D18)</f>
        <v>173200</v>
      </c>
      <c r="C167" s="2">
        <f>SUM([48]as!E18:I18)</f>
        <v>1638700</v>
      </c>
      <c r="D167" s="2">
        <f>SUM([48]as!J18:M18)</f>
        <v>964800</v>
      </c>
      <c r="E167" s="2">
        <f>SUM([48]as!N18:O18)</f>
        <v>393000</v>
      </c>
      <c r="F167" s="2">
        <f>SUM([48]as!P18:S18)</f>
        <v>1874000</v>
      </c>
    </row>
    <row r="168" spans="1:6" x14ac:dyDescent="0.3">
      <c r="A168" s="1">
        <v>42170</v>
      </c>
      <c r="B168" s="2">
        <f>SUM([48]as!B19:D19)</f>
        <v>175500</v>
      </c>
      <c r="C168" s="2">
        <f>SUM([48]as!E19:I19)</f>
        <v>1858900</v>
      </c>
      <c r="D168" s="2">
        <f>SUM([48]as!J19:M19)</f>
        <v>873000</v>
      </c>
      <c r="E168" s="2">
        <f>SUM([48]as!N19:O19)</f>
        <v>823000</v>
      </c>
      <c r="F168" s="2">
        <f>SUM([48]as!P19:S19)</f>
        <v>2027000</v>
      </c>
    </row>
    <row r="169" spans="1:6" x14ac:dyDescent="0.3">
      <c r="A169" s="1">
        <v>42171</v>
      </c>
      <c r="B169" s="2">
        <f>SUM([48]as!B20:D20)</f>
        <v>166800</v>
      </c>
      <c r="C169" s="2">
        <f>SUM([48]as!E20:I20)</f>
        <v>1804300</v>
      </c>
      <c r="D169" s="2">
        <f>SUM([48]as!J20:M20)</f>
        <v>887300</v>
      </c>
      <c r="E169" s="2">
        <f>SUM([48]as!N20:O20)</f>
        <v>854000</v>
      </c>
      <c r="F169" s="2">
        <f>SUM([48]as!P20:S20)</f>
        <v>2269000</v>
      </c>
    </row>
    <row r="170" spans="1:6" x14ac:dyDescent="0.3">
      <c r="A170" s="1">
        <v>42172</v>
      </c>
      <c r="B170" s="2">
        <f>SUM([48]as!B21:D21)</f>
        <v>179400</v>
      </c>
      <c r="C170" s="2">
        <f>SUM([48]as!E21:I21)</f>
        <v>1786800</v>
      </c>
      <c r="D170" s="2">
        <f>SUM([48]as!J21:M21)</f>
        <v>950600</v>
      </c>
      <c r="E170" s="2">
        <f>SUM([48]as!N21:O21)</f>
        <v>875000</v>
      </c>
      <c r="F170" s="2">
        <f>SUM([48]as!P21:S21)</f>
        <v>2160000</v>
      </c>
    </row>
    <row r="171" spans="1:6" x14ac:dyDescent="0.3">
      <c r="A171" s="1">
        <v>42173</v>
      </c>
      <c r="B171" s="2">
        <f>SUM([48]as!B22:D22)</f>
        <v>170800</v>
      </c>
      <c r="C171" s="2">
        <f>SUM([48]as!E22:I22)</f>
        <v>1888800</v>
      </c>
      <c r="D171" s="2">
        <f>SUM([48]as!J22:M22)</f>
        <v>800100</v>
      </c>
      <c r="E171" s="2">
        <f>SUM([48]as!N22:O22)</f>
        <v>834000</v>
      </c>
      <c r="F171" s="2">
        <f>SUM([48]as!P22:S22)</f>
        <v>2262000</v>
      </c>
    </row>
    <row r="172" spans="1:6" x14ac:dyDescent="0.3">
      <c r="A172" s="1">
        <v>42174</v>
      </c>
      <c r="B172" s="2">
        <f>SUM([48]as!B23:D23)</f>
        <v>176800</v>
      </c>
      <c r="C172" s="2">
        <f>SUM([48]as!E23:I23)</f>
        <v>1892500</v>
      </c>
      <c r="D172" s="2">
        <f>SUM([48]as!J23:M23)</f>
        <v>909500</v>
      </c>
      <c r="E172" s="2">
        <f>SUM([48]as!N23:O23)</f>
        <v>795000</v>
      </c>
      <c r="F172" s="2">
        <f>SUM([48]as!P23:S23)</f>
        <v>2144000</v>
      </c>
    </row>
    <row r="173" spans="1:6" x14ac:dyDescent="0.3">
      <c r="A173" s="1">
        <v>42175</v>
      </c>
      <c r="B173" s="2">
        <f>SUM([48]as!B24:D24)</f>
        <v>174800</v>
      </c>
      <c r="C173" s="2">
        <f>SUM([48]as!E24:I24)</f>
        <v>2064800</v>
      </c>
      <c r="D173" s="2">
        <f>SUM([48]as!J24:M24)</f>
        <v>940700</v>
      </c>
      <c r="E173" s="2">
        <f>SUM([48]as!N24:O24)</f>
        <v>746000</v>
      </c>
      <c r="F173" s="2">
        <f>SUM([48]as!P24:S24)</f>
        <v>2117000</v>
      </c>
    </row>
    <row r="174" spans="1:6" x14ac:dyDescent="0.3">
      <c r="A174" s="1">
        <v>42176</v>
      </c>
      <c r="B174" s="2">
        <f>SUM([48]as!B25:D25)</f>
        <v>230700</v>
      </c>
      <c r="C174" s="2">
        <f>SUM([48]as!E25:I25)</f>
        <v>1351700</v>
      </c>
      <c r="D174" s="2">
        <f>SUM([48]as!J25:M25)</f>
        <v>956800</v>
      </c>
      <c r="E174" s="2">
        <f>SUM([48]as!N25:O25)</f>
        <v>580000</v>
      </c>
      <c r="F174" s="2">
        <f>SUM([48]as!P25:S25)</f>
        <v>2011000</v>
      </c>
    </row>
    <row r="175" spans="1:6" x14ac:dyDescent="0.3">
      <c r="A175" s="1">
        <v>42177</v>
      </c>
      <c r="B175" s="2">
        <f>SUM([48]as!B26:D26)</f>
        <v>207400</v>
      </c>
      <c r="C175" s="2">
        <f>SUM([48]as!E26:I26)</f>
        <v>1633000</v>
      </c>
      <c r="D175" s="2">
        <f>SUM([48]as!J26:M26)</f>
        <v>896300</v>
      </c>
      <c r="E175" s="2">
        <f>SUM([48]as!N26:O26)</f>
        <v>976000</v>
      </c>
      <c r="F175" s="2">
        <f>SUM([48]as!P26:S26)</f>
        <v>2030000</v>
      </c>
    </row>
    <row r="176" spans="1:6" x14ac:dyDescent="0.3">
      <c r="A176" s="1">
        <v>42178</v>
      </c>
      <c r="B176" s="2">
        <f>SUM([48]as!B27:D27)</f>
        <v>347500</v>
      </c>
      <c r="C176" s="2">
        <f>SUM([48]as!E27:I27)</f>
        <v>1924100</v>
      </c>
      <c r="D176" s="2">
        <f>SUM([48]as!J27:M27)</f>
        <v>930800</v>
      </c>
      <c r="E176" s="2">
        <f>SUM([48]as!N27:O27)</f>
        <v>890000</v>
      </c>
      <c r="F176" s="2">
        <f>SUM([48]as!P27:S27)</f>
        <v>1788000</v>
      </c>
    </row>
    <row r="177" spans="1:7" x14ac:dyDescent="0.3">
      <c r="A177" s="1">
        <v>42179</v>
      </c>
      <c r="B177" s="2">
        <f>SUM([48]as!B28:D28)</f>
        <v>352400</v>
      </c>
      <c r="C177" s="2">
        <f>SUM([48]as!E28:I28)</f>
        <v>1979400</v>
      </c>
      <c r="D177" s="2">
        <f>SUM([48]as!J28:M28)</f>
        <v>952000</v>
      </c>
      <c r="E177" s="2">
        <f>SUM([48]as!N28:O28)</f>
        <v>830000</v>
      </c>
      <c r="F177" s="2">
        <f>SUM([48]as!P28:S28)</f>
        <v>1785000</v>
      </c>
    </row>
    <row r="178" spans="1:7" x14ac:dyDescent="0.3">
      <c r="A178" s="1">
        <v>42180</v>
      </c>
      <c r="B178" s="2">
        <f>SUM([48]as!B29:D29)</f>
        <v>357800</v>
      </c>
      <c r="C178" s="2">
        <f>SUM([48]as!E29:I29)</f>
        <v>1942600</v>
      </c>
      <c r="D178" s="2">
        <f>SUM([48]as!J29:M29)</f>
        <v>950200</v>
      </c>
      <c r="E178" s="2">
        <f>SUM([48]as!N29:O29)</f>
        <v>891000</v>
      </c>
      <c r="F178" s="2">
        <f>SUM([48]as!P29:S29)</f>
        <v>1808000</v>
      </c>
    </row>
    <row r="179" spans="1:7" x14ac:dyDescent="0.3">
      <c r="A179" s="1">
        <v>42181</v>
      </c>
      <c r="B179" s="2">
        <f>SUM([48]as!B30:D30)</f>
        <v>358400</v>
      </c>
      <c r="C179" s="2">
        <f>SUM([48]as!E30:I30)</f>
        <v>1890600</v>
      </c>
      <c r="D179" s="2">
        <f>SUM([48]as!J30:M30)</f>
        <v>926000</v>
      </c>
      <c r="E179" s="2">
        <f>SUM([48]as!N30:O30)</f>
        <v>948000</v>
      </c>
      <c r="F179" s="2">
        <f>SUM([48]as!P30:S30)</f>
        <v>1769000</v>
      </c>
    </row>
    <row r="180" spans="1:7" x14ac:dyDescent="0.3">
      <c r="A180" s="1">
        <v>42182</v>
      </c>
      <c r="B180" s="2">
        <f>SUM([48]as!B31:D31)</f>
        <v>351200</v>
      </c>
      <c r="C180" s="2">
        <f>SUM([48]as!E31:I31)</f>
        <v>1767300</v>
      </c>
      <c r="D180" s="2">
        <f>SUM([48]as!J31:M31)</f>
        <v>910500</v>
      </c>
      <c r="E180" s="2">
        <f>SUM([48]as!N31:O31)</f>
        <v>942000</v>
      </c>
      <c r="F180" s="2">
        <f>SUM([48]as!P31:S31)</f>
        <v>1649000</v>
      </c>
    </row>
    <row r="181" spans="1:7" x14ac:dyDescent="0.3">
      <c r="A181" s="1">
        <v>42183</v>
      </c>
      <c r="B181" s="2">
        <f>SUM([48]as!B32:D32)</f>
        <v>354900</v>
      </c>
      <c r="C181" s="2">
        <f>SUM([48]as!E32:I32)</f>
        <v>1311100</v>
      </c>
      <c r="D181" s="2">
        <f>SUM([48]as!J32:M32)</f>
        <v>911700</v>
      </c>
      <c r="E181" s="2">
        <f>SUM([48]as!N32:O32)</f>
        <v>699000</v>
      </c>
      <c r="F181" s="2">
        <f>SUM([48]as!P32:S32)</f>
        <v>1447000</v>
      </c>
    </row>
    <row r="182" spans="1:7" x14ac:dyDescent="0.3">
      <c r="A182" s="1">
        <v>42184</v>
      </c>
      <c r="B182" s="2">
        <f>SUM([48]as!B33:D33)</f>
        <v>353400</v>
      </c>
      <c r="C182" s="2">
        <f>SUM([48]as!E33:I33)</f>
        <v>1755300</v>
      </c>
      <c r="D182" s="2">
        <f>SUM([48]as!J33:M33)</f>
        <v>1000800</v>
      </c>
      <c r="E182" s="2">
        <f>SUM([48]as!N33:O33)</f>
        <v>717000</v>
      </c>
      <c r="F182" s="2">
        <f>SUM([48]as!P33:S33)</f>
        <v>2094000</v>
      </c>
    </row>
    <row r="183" spans="1:7" x14ac:dyDescent="0.3">
      <c r="A183" s="1">
        <v>42185</v>
      </c>
      <c r="B183" s="2">
        <f>SUM([48]as!B34:D34)</f>
        <v>349100</v>
      </c>
      <c r="C183" s="2">
        <f>SUM([48]as!E34:I34)</f>
        <v>1701700</v>
      </c>
      <c r="D183" s="2">
        <f>SUM([48]as!J34:M34)</f>
        <v>929600</v>
      </c>
      <c r="E183" s="2">
        <f>SUM([48]as!N34:O34)</f>
        <v>783000</v>
      </c>
      <c r="F183" s="2">
        <f>SUM([48]as!P34:S34)</f>
        <v>2275000</v>
      </c>
    </row>
    <row r="184" spans="1:7" x14ac:dyDescent="0.3">
      <c r="A184" s="1">
        <v>42186</v>
      </c>
      <c r="B184" s="2">
        <f>SUM('[49]Energy Generation Smmary '!B5:D5)</f>
        <v>353700</v>
      </c>
      <c r="C184" s="2">
        <f>SUM('[49]Energy Generation Smmary '!E5:I5)</f>
        <v>1816700</v>
      </c>
      <c r="D184" s="2">
        <f>SUM('[49]Energy Generation Smmary '!J5:M5)</f>
        <v>890500</v>
      </c>
      <c r="E184" s="2">
        <f>SUM('[49]Energy Generation Smmary '!N5:O5)</f>
        <v>856000</v>
      </c>
      <c r="F184" s="2">
        <f>SUM('[49]Energy Generation Smmary '!P5:S5)</f>
        <v>2154000</v>
      </c>
      <c r="G184" s="10">
        <f>SUM('[50]JUL UNIT 1'!$F21+'[50]JUL UNIT 2'!$F21+'[50]JUL UNIT 3'!$F21)*1000</f>
        <v>66470</v>
      </c>
    </row>
    <row r="185" spans="1:7" x14ac:dyDescent="0.3">
      <c r="A185" s="1">
        <v>42187</v>
      </c>
      <c r="B185" s="2">
        <f>SUM('[49]Energy Generation Smmary '!B6:D6)</f>
        <v>360000</v>
      </c>
      <c r="C185" s="2">
        <f>SUM('[49]Energy Generation Smmary '!E6:I6)</f>
        <v>1844800</v>
      </c>
      <c r="D185" s="2">
        <f>SUM('[49]Energy Generation Smmary '!J6:M6)</f>
        <v>939200</v>
      </c>
      <c r="E185" s="2">
        <f>SUM('[49]Energy Generation Smmary '!N6:O6)</f>
        <v>847000</v>
      </c>
      <c r="F185" s="2">
        <f>SUM('[49]Energy Generation Smmary '!P6:S6)</f>
        <v>2156000</v>
      </c>
      <c r="G185" s="10">
        <f>SUM('[50]JUL UNIT 1'!$F22+'[50]JUL UNIT 2'!$F22+'[50]JUL UNIT 3'!$F22)*1000</f>
        <v>60500</v>
      </c>
    </row>
    <row r="186" spans="1:7" x14ac:dyDescent="0.3">
      <c r="A186" s="1">
        <v>42188</v>
      </c>
      <c r="B186" s="2">
        <f>SUM('[49]Energy Generation Smmary '!B7:D7)</f>
        <v>347400</v>
      </c>
      <c r="C186" s="2">
        <f>SUM('[49]Energy Generation Smmary '!E7:I7)</f>
        <v>1834000</v>
      </c>
      <c r="D186" s="2">
        <f>SUM('[49]Energy Generation Smmary '!J7:M7)</f>
        <v>929100</v>
      </c>
      <c r="E186" s="2">
        <f>SUM('[49]Energy Generation Smmary '!N7:O7)</f>
        <v>930000</v>
      </c>
      <c r="F186" s="2">
        <f>SUM('[49]Energy Generation Smmary '!P7:S7)</f>
        <v>2066000</v>
      </c>
      <c r="G186" s="10">
        <f>SUM('[50]JUL UNIT 1'!$F23+'[50]JUL UNIT 2'!$F23+'[50]JUL UNIT 3'!$F23)*1000</f>
        <v>61360</v>
      </c>
    </row>
    <row r="187" spans="1:7" x14ac:dyDescent="0.3">
      <c r="A187" s="1">
        <v>42189</v>
      </c>
      <c r="B187" s="2">
        <f>SUM('[49]Energy Generation Smmary '!B8:D8)</f>
        <v>343000</v>
      </c>
      <c r="C187" s="2">
        <f>SUM('[49]Energy Generation Smmary '!E8:I8)</f>
        <v>1480300</v>
      </c>
      <c r="D187" s="2">
        <f>SUM('[49]Energy Generation Smmary '!J8:M8)</f>
        <v>920200</v>
      </c>
      <c r="E187" s="2">
        <f>SUM('[49]Energy Generation Smmary '!N8:O8)</f>
        <v>881000</v>
      </c>
      <c r="F187" s="2">
        <f>SUM('[49]Energy Generation Smmary '!P8:S8)</f>
        <v>2169000</v>
      </c>
      <c r="G187" s="10">
        <f>SUM('[50]JUL UNIT 1'!$F24+'[50]JUL UNIT 2'!$F24+'[50]JUL UNIT 3'!$F24)*1000</f>
        <v>68039.999999999985</v>
      </c>
    </row>
    <row r="188" spans="1:7" x14ac:dyDescent="0.3">
      <c r="A188" s="1">
        <v>42190</v>
      </c>
      <c r="B188" s="2">
        <f>SUM('[49]Energy Generation Smmary '!B9:D9)</f>
        <v>357400</v>
      </c>
      <c r="C188" s="2">
        <f>SUM('[49]Energy Generation Smmary '!E9:I9)</f>
        <v>1309600</v>
      </c>
      <c r="D188" s="2">
        <f>SUM('[49]Energy Generation Smmary '!J9:M9)</f>
        <v>921700</v>
      </c>
      <c r="E188" s="2">
        <f>SUM('[49]Energy Generation Smmary '!N9:O9)</f>
        <v>797000</v>
      </c>
      <c r="F188" s="2">
        <f>SUM('[49]Energy Generation Smmary '!P9:S9)</f>
        <v>1788000</v>
      </c>
      <c r="G188" s="10">
        <f>SUM('[50]JUL UNIT 1'!$F25+'[50]JUL UNIT 2'!$F25+'[50]JUL UNIT 3'!$F25)*1000</f>
        <v>64720</v>
      </c>
    </row>
    <row r="189" spans="1:7" x14ac:dyDescent="0.3">
      <c r="A189" s="1">
        <v>42191</v>
      </c>
      <c r="B189" s="2">
        <f>SUM('[49]Energy Generation Smmary '!B10:D10)</f>
        <v>356800</v>
      </c>
      <c r="C189" s="2">
        <f>SUM('[49]Energy Generation Smmary '!E10:I10)</f>
        <v>1289000</v>
      </c>
      <c r="D189" s="2">
        <f>SUM('[49]Energy Generation Smmary '!J10:M10)</f>
        <v>959000</v>
      </c>
      <c r="E189" s="2">
        <f>SUM('[49]Energy Generation Smmary '!N10:O10)</f>
        <v>836000</v>
      </c>
      <c r="F189" s="2">
        <f>SUM('[49]Energy Generation Smmary '!P10:S10)</f>
        <v>1688000</v>
      </c>
      <c r="G189" s="10">
        <f>SUM('[50]JUL UNIT 1'!$F26+'[50]JUL UNIT 2'!$F26+'[50]JUL UNIT 3'!$F26)*1000</f>
        <v>57239.999999999993</v>
      </c>
    </row>
    <row r="190" spans="1:7" x14ac:dyDescent="0.3">
      <c r="A190" s="1">
        <v>42192</v>
      </c>
      <c r="B190" s="2">
        <f>SUM('[49]Energy Generation Smmary '!B11:D11)</f>
        <v>348630</v>
      </c>
      <c r="C190" s="2">
        <f>SUM('[49]Energy Generation Smmary '!E11:I11)</f>
        <v>1727500</v>
      </c>
      <c r="D190" s="2">
        <f>SUM('[49]Energy Generation Smmary '!J11:M11)</f>
        <v>953700</v>
      </c>
      <c r="E190" s="2">
        <f>SUM('[49]Energy Generation Smmary '!N11:O11)</f>
        <v>904000</v>
      </c>
      <c r="F190" s="2">
        <f>SUM('[49]Energy Generation Smmary '!P11:S11)</f>
        <v>2059000</v>
      </c>
      <c r="G190" s="10">
        <f>SUM('[50]JUL UNIT 1'!$F27+'[50]JUL UNIT 2'!$F27+'[50]JUL UNIT 3'!$F27)*1000</f>
        <v>91289.999999999985</v>
      </c>
    </row>
    <row r="191" spans="1:7" x14ac:dyDescent="0.3">
      <c r="A191" s="1">
        <v>42193</v>
      </c>
      <c r="B191" s="2">
        <f>SUM('[49]Energy Generation Smmary '!B12:D12)</f>
        <v>362900</v>
      </c>
      <c r="C191" s="2">
        <f>SUM('[49]Energy Generation Smmary '!E12:I12)</f>
        <v>1879480</v>
      </c>
      <c r="D191" s="2">
        <f>SUM('[49]Energy Generation Smmary '!J12:M12)</f>
        <v>918400</v>
      </c>
      <c r="E191" s="2">
        <f>SUM('[49]Energy Generation Smmary '!N12:O12)</f>
        <v>915000</v>
      </c>
      <c r="F191" s="2">
        <f>SUM('[49]Energy Generation Smmary '!P12:S12)</f>
        <v>1920000</v>
      </c>
      <c r="G191" s="10">
        <f>SUM('[50]JUL UNIT 1'!$F28+'[50]JUL UNIT 2'!$F28+'[50]JUL UNIT 3'!$F28)*1000</f>
        <v>58170</v>
      </c>
    </row>
    <row r="192" spans="1:7" x14ac:dyDescent="0.3">
      <c r="A192" s="1">
        <v>42194</v>
      </c>
      <c r="B192" s="2">
        <f>SUM('[49]Energy Generation Smmary '!B13:D13)</f>
        <v>349400</v>
      </c>
      <c r="C192" s="2">
        <f>SUM('[49]Energy Generation Smmary '!E13:I13)</f>
        <v>1801700</v>
      </c>
      <c r="D192" s="2">
        <f>SUM('[49]Energy Generation Smmary '!J13:M13)</f>
        <v>899900</v>
      </c>
      <c r="E192" s="2">
        <f>SUM('[49]Energy Generation Smmary '!N13:O13)</f>
        <v>817000</v>
      </c>
      <c r="F192" s="2">
        <f>SUM('[49]Energy Generation Smmary '!P13:S13)</f>
        <v>1914000</v>
      </c>
      <c r="G192" s="10">
        <f>SUM('[50]JUL UNIT 1'!$F29+'[50]JUL UNIT 2'!$F29+'[50]JUL UNIT 3'!$F29)*1000</f>
        <v>47860</v>
      </c>
    </row>
    <row r="193" spans="1:7" x14ac:dyDescent="0.3">
      <c r="A193" s="1">
        <v>42195</v>
      </c>
      <c r="B193" s="2">
        <f>SUM('[49]Energy Generation Smmary '!B14:D14)</f>
        <v>332200</v>
      </c>
      <c r="C193" s="2">
        <f>SUM('[49]Energy Generation Smmary '!E14:I14)</f>
        <v>1892200</v>
      </c>
      <c r="D193" s="2">
        <f>SUM('[49]Energy Generation Smmary '!J14:M14)</f>
        <v>902000</v>
      </c>
      <c r="E193" s="2">
        <f>SUM('[49]Energy Generation Smmary '!N14:O14)</f>
        <v>967000</v>
      </c>
      <c r="F193" s="2">
        <f>SUM('[49]Energy Generation Smmary '!P14:S14)</f>
        <v>1984000</v>
      </c>
      <c r="G193" s="10">
        <f>SUM('[50]JUL UNIT 1'!$F30+'[50]JUL UNIT 2'!$F30+'[50]JUL UNIT 3'!$F30)*1000</f>
        <v>48010.000000000007</v>
      </c>
    </row>
    <row r="194" spans="1:7" x14ac:dyDescent="0.3">
      <c r="A194" s="1">
        <v>42196</v>
      </c>
      <c r="B194" s="2">
        <f>SUM('[49]Energy Generation Smmary '!B15:D15)</f>
        <v>368700</v>
      </c>
      <c r="C194" s="2">
        <f>SUM('[49]Energy Generation Smmary '!E15:I15)</f>
        <v>1749000</v>
      </c>
      <c r="D194" s="2">
        <f>SUM('[49]Energy Generation Smmary '!J15:M15)</f>
        <v>858000</v>
      </c>
      <c r="E194" s="2">
        <f>SUM('[49]Energy Generation Smmary '!N15:O15)</f>
        <v>976000</v>
      </c>
      <c r="F194" s="2">
        <f>SUM('[49]Energy Generation Smmary '!P15:S15)</f>
        <v>1707000</v>
      </c>
      <c r="G194" s="10">
        <f>SUM('[50]JUL UNIT 1'!$F31+'[50]JUL UNIT 2'!$F31+'[50]JUL UNIT 3'!$F31)*1000</f>
        <v>61140</v>
      </c>
    </row>
    <row r="195" spans="1:7" x14ac:dyDescent="0.3">
      <c r="A195" s="1">
        <v>42197</v>
      </c>
      <c r="B195" s="2">
        <f>SUM('[49]Energy Generation Smmary '!B16:D16)</f>
        <v>364300</v>
      </c>
      <c r="C195" s="2">
        <f>SUM('[49]Energy Generation Smmary '!E16:I16)</f>
        <v>1757000</v>
      </c>
      <c r="D195" s="2">
        <f>SUM('[49]Energy Generation Smmary '!J16:M16)</f>
        <v>879800</v>
      </c>
      <c r="E195" s="2">
        <f>SUM('[49]Energy Generation Smmary '!N16:O16)</f>
        <v>952000</v>
      </c>
      <c r="F195" s="2">
        <f>SUM('[49]Energy Generation Smmary '!P16:S16)</f>
        <v>612000</v>
      </c>
      <c r="G195" s="10">
        <f>SUM('[50]JUL UNIT 1'!$F32+'[50]JUL UNIT 2'!$F32+'[50]JUL UNIT 3'!$F32)*1000</f>
        <v>61110</v>
      </c>
    </row>
    <row r="196" spans="1:7" x14ac:dyDescent="0.3">
      <c r="A196" s="1">
        <v>42198</v>
      </c>
      <c r="B196" s="2">
        <f>SUM('[49]Energy Generation Smmary '!B17:D17)</f>
        <v>316600</v>
      </c>
      <c r="C196" s="2">
        <f>SUM('[49]Energy Generation Smmary '!E17:I17)</f>
        <v>1852700</v>
      </c>
      <c r="D196" s="2">
        <f>SUM('[49]Energy Generation Smmary '!J17:M17)</f>
        <v>889500</v>
      </c>
      <c r="E196" s="2">
        <f>SUM('[49]Energy Generation Smmary '!N17:O17)</f>
        <v>878000</v>
      </c>
      <c r="F196" s="2">
        <f>SUM('[49]Energy Generation Smmary '!P17:S17)</f>
        <v>1950000</v>
      </c>
      <c r="G196" s="10">
        <f>SUM('[50]JUL UNIT 1'!$F33+'[50]JUL UNIT 2'!$F33+'[50]JUL UNIT 3'!$F33)*1000</f>
        <v>66320</v>
      </c>
    </row>
    <row r="197" spans="1:7" x14ac:dyDescent="0.3">
      <c r="A197" s="1">
        <v>42199</v>
      </c>
      <c r="B197" s="2">
        <f>SUM('[49]Energy Generation Smmary '!B18:D18)</f>
        <v>361700</v>
      </c>
      <c r="C197" s="2">
        <f>SUM('[49]Energy Generation Smmary '!E18:I18)</f>
        <v>1763300</v>
      </c>
      <c r="D197" s="2">
        <f>SUM('[49]Energy Generation Smmary '!J18:M18)</f>
        <v>875000</v>
      </c>
      <c r="E197" s="2">
        <f>SUM('[49]Energy Generation Smmary '!N18:O18)</f>
        <v>848000</v>
      </c>
      <c r="F197" s="2">
        <f>SUM('[49]Energy Generation Smmary '!P18:S18)</f>
        <v>2211000</v>
      </c>
      <c r="G197" s="10">
        <f>SUM('[50]JUL UNIT 1'!$F34+'[50]JUL UNIT 2'!$F34+'[50]JUL UNIT 3'!$F34)*1000</f>
        <v>63050.000000000007</v>
      </c>
    </row>
    <row r="198" spans="1:7" x14ac:dyDescent="0.3">
      <c r="A198" s="1">
        <v>42200</v>
      </c>
      <c r="B198" s="2">
        <f>SUM('[49]Energy Generation Smmary '!B19:D19)</f>
        <v>344800</v>
      </c>
      <c r="C198" s="2">
        <f>SUM('[49]Energy Generation Smmary '!E19:I19)</f>
        <v>1793900</v>
      </c>
      <c r="D198" s="2">
        <f>SUM('[49]Energy Generation Smmary '!J19:M19)</f>
        <v>840100</v>
      </c>
      <c r="E198" s="2">
        <f>SUM('[49]Energy Generation Smmary '!N19:O19)</f>
        <v>830000</v>
      </c>
      <c r="F198" s="2">
        <f>SUM('[49]Energy Generation Smmary '!P19:S19)</f>
        <v>2168000</v>
      </c>
      <c r="G198" s="10">
        <f>SUM('[50]JUL UNIT 1'!$F35+'[50]JUL UNIT 2'!$F35+'[50]JUL UNIT 3'!$F35)*1000</f>
        <v>53819.999999999993</v>
      </c>
    </row>
    <row r="199" spans="1:7" x14ac:dyDescent="0.3">
      <c r="A199" s="1">
        <v>42201</v>
      </c>
      <c r="B199" s="2">
        <f>SUM('[49]Energy Generation Smmary '!B20:D20)</f>
        <v>356000</v>
      </c>
      <c r="C199" s="2">
        <f>SUM('[49]Energy Generation Smmary '!E20:I20)</f>
        <v>1793100</v>
      </c>
      <c r="D199" s="2">
        <f>SUM('[49]Energy Generation Smmary '!J20:M20)</f>
        <v>922800</v>
      </c>
      <c r="E199" s="2">
        <f>SUM('[49]Energy Generation Smmary '!N20:O20)</f>
        <v>811000</v>
      </c>
      <c r="F199" s="2">
        <f>SUM('[49]Energy Generation Smmary '!P20:S20)</f>
        <v>2263000</v>
      </c>
      <c r="G199" s="10">
        <f>SUM('[50]JUL UNIT 1'!$F36+'[50]JUL UNIT 2'!$F36+'[50]JUL UNIT 3'!$F36)*1000</f>
        <v>27270</v>
      </c>
    </row>
    <row r="200" spans="1:7" x14ac:dyDescent="0.3">
      <c r="A200" s="1">
        <v>42202</v>
      </c>
      <c r="B200" s="2">
        <f>SUM('[49]Energy Generation Smmary '!B21:D21)</f>
        <v>349400</v>
      </c>
      <c r="C200" s="2">
        <f>SUM('[49]Energy Generation Smmary '!E21:I21)</f>
        <v>1728800</v>
      </c>
      <c r="D200" s="2">
        <f>SUM('[49]Energy Generation Smmary '!J21:M21)</f>
        <v>955000</v>
      </c>
      <c r="E200" s="2">
        <f>SUM('[49]Energy Generation Smmary '!N21:O21)</f>
        <v>732000</v>
      </c>
      <c r="F200" s="2">
        <f>SUM('[49]Energy Generation Smmary '!P21:S21)</f>
        <v>2131000</v>
      </c>
      <c r="G200" s="10">
        <f>SUM('[50]JUL UNIT 1'!$F37+'[50]JUL UNIT 2'!$F37+'[50]JUL UNIT 3'!$F37)*1000</f>
        <v>43860</v>
      </c>
    </row>
    <row r="201" spans="1:7" x14ac:dyDescent="0.3">
      <c r="A201" s="1">
        <v>42203</v>
      </c>
      <c r="B201" s="2">
        <f>SUM('[49]Energy Generation Smmary '!B22:D22)</f>
        <v>347400</v>
      </c>
      <c r="C201" s="2">
        <f>SUM('[49]Energy Generation Smmary '!E22:I22)</f>
        <v>1713200</v>
      </c>
      <c r="D201" s="2">
        <f>SUM('[49]Energy Generation Smmary '!J22:M22)</f>
        <v>956800</v>
      </c>
      <c r="E201" s="2">
        <f>SUM('[49]Energy Generation Smmary '!N22:O22)</f>
        <v>721000</v>
      </c>
      <c r="F201" s="2">
        <f>SUM('[49]Energy Generation Smmary '!P22:S22)</f>
        <v>1884000</v>
      </c>
      <c r="G201" s="10">
        <f>SUM('[50]JUL UNIT 1'!$F38+'[50]JUL UNIT 2'!$F38+'[50]JUL UNIT 3'!$F38)*1000</f>
        <v>56570</v>
      </c>
    </row>
    <row r="202" spans="1:7" x14ac:dyDescent="0.3">
      <c r="A202" s="1">
        <v>42204</v>
      </c>
      <c r="B202" s="2">
        <f>SUM('[49]Energy Generation Smmary '!B23:D23)</f>
        <v>343400</v>
      </c>
      <c r="C202" s="2">
        <f>SUM('[49]Energy Generation Smmary '!E23:I23)</f>
        <v>1762900</v>
      </c>
      <c r="D202" s="2">
        <f>SUM('[49]Energy Generation Smmary '!J23:M23)</f>
        <v>361700</v>
      </c>
      <c r="E202" s="2">
        <f>SUM('[49]Energy Generation Smmary '!N23:O23)</f>
        <v>451000</v>
      </c>
      <c r="F202" s="2">
        <f>SUM('[49]Energy Generation Smmary '!P23:S23)</f>
        <v>2186000</v>
      </c>
      <c r="G202" s="10">
        <f>SUM('[50]JUL UNIT 1'!$F39+'[50]JUL UNIT 2'!$F39+'[50]JUL UNIT 3'!$F39)*1000</f>
        <v>67370</v>
      </c>
    </row>
    <row r="203" spans="1:7" x14ac:dyDescent="0.3">
      <c r="A203" s="1">
        <v>42205</v>
      </c>
      <c r="B203" s="2">
        <f>SUM('[49]Energy Generation Smmary '!B24:D24)</f>
        <v>351000</v>
      </c>
      <c r="C203" s="2">
        <f>SUM('[49]Energy Generation Smmary '!E24:I24)</f>
        <v>1589400</v>
      </c>
      <c r="D203" s="2">
        <f>SUM('[49]Energy Generation Smmary '!J24:M24)</f>
        <v>493400</v>
      </c>
      <c r="E203" s="2">
        <f>SUM('[49]Energy Generation Smmary '!N24:O24)</f>
        <v>820000</v>
      </c>
      <c r="F203" s="2">
        <f>SUM('[49]Energy Generation Smmary '!P24:S24)</f>
        <v>1887000</v>
      </c>
      <c r="G203" s="10">
        <f>SUM('[50]JUL UNIT 1'!$F40+'[50]JUL UNIT 2'!$F40+'[50]JUL UNIT 3'!$F40)*1000</f>
        <v>64440</v>
      </c>
    </row>
    <row r="204" spans="1:7" x14ac:dyDescent="0.3">
      <c r="A204" s="1">
        <v>42206</v>
      </c>
      <c r="B204" s="2">
        <f>SUM('[49]Energy Generation Smmary '!B25:D25)</f>
        <v>356900</v>
      </c>
      <c r="C204" s="2">
        <f>SUM('[49]Energy Generation Smmary '!E25:I25)</f>
        <v>1780400</v>
      </c>
      <c r="D204" s="2">
        <f>SUM('[49]Energy Generation Smmary '!J25:M25)</f>
        <v>915900</v>
      </c>
      <c r="E204" s="2">
        <f>SUM('[49]Energy Generation Smmary '!N25:O25)</f>
        <v>772000</v>
      </c>
      <c r="F204" s="2">
        <f>SUM('[49]Energy Generation Smmary '!P25:S25)</f>
        <v>2020000</v>
      </c>
      <c r="G204" s="10">
        <f>SUM('[50]JUL UNIT 1'!$F41+'[50]JUL UNIT 2'!$F41+'[50]JUL UNIT 3'!$F41)*1000</f>
        <v>67630</v>
      </c>
    </row>
    <row r="205" spans="1:7" x14ac:dyDescent="0.3">
      <c r="A205" s="1">
        <v>42207</v>
      </c>
      <c r="B205" s="2">
        <f>SUM('[49]Energy Generation Smmary '!B26:D26)</f>
        <v>357900</v>
      </c>
      <c r="C205" s="2">
        <f>SUM('[49]Energy Generation Smmary '!E26:I26)</f>
        <v>1797700</v>
      </c>
      <c r="D205" s="2">
        <f>SUM('[49]Energy Generation Smmary '!J26:M26)</f>
        <v>944800</v>
      </c>
      <c r="E205" s="2">
        <f>SUM('[49]Energy Generation Smmary '!N26:O26)</f>
        <v>890000</v>
      </c>
      <c r="F205" s="2">
        <f>SUM('[49]Energy Generation Smmary '!P26:S26)</f>
        <v>2136000</v>
      </c>
      <c r="G205" s="10">
        <f>SUM('[50]JUL UNIT 1'!$F42+'[50]JUL UNIT 2'!$F42+'[50]JUL UNIT 3'!$F42)*1000</f>
        <v>35290.000000000007</v>
      </c>
    </row>
    <row r="206" spans="1:7" x14ac:dyDescent="0.3">
      <c r="A206" s="1">
        <v>42208</v>
      </c>
      <c r="B206" s="2">
        <f>SUM('[49]Energy Generation Smmary '!B27:D27)</f>
        <v>366600</v>
      </c>
      <c r="C206" s="2">
        <f>SUM('[49]Energy Generation Smmary '!E27:I27)</f>
        <v>1802100</v>
      </c>
      <c r="D206" s="2">
        <f>SUM('[49]Energy Generation Smmary '!J27:M27)</f>
        <v>873900</v>
      </c>
      <c r="E206" s="2">
        <f>SUM('[49]Energy Generation Smmary '!N27:O27)</f>
        <v>948000</v>
      </c>
      <c r="F206" s="2">
        <f>SUM('[49]Energy Generation Smmary '!P27:S27)</f>
        <v>2067000</v>
      </c>
      <c r="G206" s="10">
        <f>SUM('[50]JUL UNIT 1'!$F43+'[50]JUL UNIT 2'!$F43+'[50]JUL UNIT 3'!$F43)*1000</f>
        <v>66920</v>
      </c>
    </row>
    <row r="207" spans="1:7" x14ac:dyDescent="0.3">
      <c r="A207" s="1">
        <v>42209</v>
      </c>
      <c r="B207" s="2">
        <f>SUM('[49]Energy Generation Smmary '!B28:D28)</f>
        <v>353700</v>
      </c>
      <c r="C207" s="2">
        <f>SUM('[49]Energy Generation Smmary '!E28:I28)</f>
        <v>1777300</v>
      </c>
      <c r="D207" s="2">
        <f>SUM('[49]Energy Generation Smmary '!J28:M28)</f>
        <v>941900</v>
      </c>
      <c r="E207" s="2">
        <f>SUM('[49]Energy Generation Smmary '!N28:O28)</f>
        <v>921000</v>
      </c>
      <c r="F207" s="2">
        <f>SUM('[49]Energy Generation Smmary '!P28:S28)</f>
        <v>2153000</v>
      </c>
      <c r="G207" s="10">
        <f>SUM('[50]JUL UNIT 1'!$F44+'[50]JUL UNIT 2'!$F44+'[50]JUL UNIT 3'!$F44)*1000</f>
        <v>57780</v>
      </c>
    </row>
    <row r="208" spans="1:7" x14ac:dyDescent="0.3">
      <c r="A208" s="1">
        <v>42210</v>
      </c>
      <c r="B208" s="2">
        <f>SUM('[49]Energy Generation Smmary '!B29:D29)</f>
        <v>357000</v>
      </c>
      <c r="C208" s="2">
        <f>SUM('[49]Energy Generation Smmary '!E29:I29)</f>
        <v>1515200</v>
      </c>
      <c r="D208" s="2">
        <f>SUM('[49]Energy Generation Smmary '!J29:M29)</f>
        <v>873500</v>
      </c>
      <c r="E208" s="2">
        <f>SUM('[49]Energy Generation Smmary '!N29:O29)</f>
        <v>823000</v>
      </c>
      <c r="F208" s="2">
        <f>SUM('[49]Energy Generation Smmary '!P29:S29)</f>
        <v>2111000</v>
      </c>
      <c r="G208" s="10">
        <f>SUM('[50]JUL UNIT 1'!$F45+'[50]JUL UNIT 2'!$F45+'[50]JUL UNIT 3'!$F45)*1000</f>
        <v>62420</v>
      </c>
    </row>
    <row r="209" spans="1:7" x14ac:dyDescent="0.3">
      <c r="A209" s="1">
        <v>42211</v>
      </c>
      <c r="B209" s="2">
        <f>SUM('[49]Energy Generation Smmary '!B30:D30)</f>
        <v>359800</v>
      </c>
      <c r="C209" s="2">
        <f>SUM('[49]Energy Generation Smmary '!E30:I30)</f>
        <v>1341500</v>
      </c>
      <c r="D209" s="2">
        <f>SUM('[49]Energy Generation Smmary '!J30:M30)</f>
        <v>966200</v>
      </c>
      <c r="E209" s="2">
        <f>SUM('[49]Energy Generation Smmary '!N30:O30)</f>
        <v>494000</v>
      </c>
      <c r="F209" s="2">
        <f>SUM('[49]Energy Generation Smmary '!P30:S30)</f>
        <v>1840000</v>
      </c>
      <c r="G209" s="10">
        <f>SUM('[50]JUL UNIT 1'!$F46+'[50]JUL UNIT 2'!$F46+'[50]JUL UNIT 3'!$F46)*1000</f>
        <v>67830</v>
      </c>
    </row>
    <row r="210" spans="1:7" x14ac:dyDescent="0.3">
      <c r="A210" s="1">
        <v>42212</v>
      </c>
      <c r="B210" s="2">
        <f>SUM('[49]Energy Generation Smmary '!B31:D31)</f>
        <v>340300</v>
      </c>
      <c r="C210" s="2">
        <f>SUM('[49]Energy Generation Smmary '!E31:I31)</f>
        <v>1545100</v>
      </c>
      <c r="D210" s="2">
        <f>SUM('[49]Energy Generation Smmary '!J31:M31)</f>
        <v>914500</v>
      </c>
      <c r="E210" s="2">
        <f>SUM('[49]Energy Generation Smmary '!N31:O31)</f>
        <v>784000</v>
      </c>
      <c r="F210" s="2">
        <f>SUM('[49]Energy Generation Smmary '!P31:S31)</f>
        <v>2184000</v>
      </c>
      <c r="G210" s="10">
        <f>SUM('[50]JUL UNIT 1'!$F47+'[50]JUL UNIT 2'!$F47+'[50]JUL UNIT 3'!$F47)*1000</f>
        <v>68390</v>
      </c>
    </row>
    <row r="211" spans="1:7" x14ac:dyDescent="0.3">
      <c r="A211" s="1">
        <v>42213</v>
      </c>
      <c r="B211" s="2">
        <f>SUM('[49]Energy Generation Smmary '!B32:D32)</f>
        <v>350900</v>
      </c>
      <c r="C211" s="2">
        <f>SUM('[49]Energy Generation Smmary '!E32:I32)</f>
        <v>1632300</v>
      </c>
      <c r="D211" s="2">
        <f>SUM('[49]Energy Generation Smmary '!J32:M32)</f>
        <v>875800</v>
      </c>
      <c r="E211" s="2">
        <f>SUM('[49]Energy Generation Smmary '!N32:O32)</f>
        <v>789000</v>
      </c>
      <c r="F211" s="2">
        <f>SUM('[49]Energy Generation Smmary '!P32:S32)</f>
        <v>2315000</v>
      </c>
      <c r="G211" s="10">
        <f>SUM('[50]JUL UNIT 1'!$F48+'[50]JUL UNIT 2'!$F48+'[50]JUL UNIT 3'!$F48)*1000</f>
        <v>56910</v>
      </c>
    </row>
    <row r="212" spans="1:7" x14ac:dyDescent="0.3">
      <c r="A212" s="1">
        <v>42214</v>
      </c>
      <c r="B212" s="2">
        <f>SUM('[49]Energy Generation Smmary '!B33:D33)</f>
        <v>340900</v>
      </c>
      <c r="C212" s="2">
        <f>SUM('[49]Energy Generation Smmary '!E33:I33)</f>
        <v>1616400</v>
      </c>
      <c r="D212" s="2">
        <f>SUM('[49]Energy Generation Smmary '!J33:M33)</f>
        <v>850300</v>
      </c>
      <c r="E212" s="2">
        <f>SUM('[49]Energy Generation Smmary '!N33:O33)</f>
        <v>754000</v>
      </c>
      <c r="F212" s="2">
        <f>SUM('[49]Energy Generation Smmary '!P33:S33)</f>
        <v>2332000</v>
      </c>
      <c r="G212" s="10">
        <f>SUM('[50]JUL UNIT 1'!$F49+'[50]JUL UNIT 2'!$F49+'[50]JUL UNIT 3'!$F49)*1000</f>
        <v>65099.999999999993</v>
      </c>
    </row>
    <row r="213" spans="1:7" x14ac:dyDescent="0.3">
      <c r="A213" s="1">
        <v>42215</v>
      </c>
      <c r="B213" s="2">
        <f>SUM('[49]Energy Generation Smmary '!B34:D34)</f>
        <v>346700</v>
      </c>
      <c r="C213" s="2">
        <f>SUM('[49]Energy Generation Smmary '!E34:I34)</f>
        <v>1684160</v>
      </c>
      <c r="D213" s="2">
        <f>SUM('[49]Energy Generation Smmary '!J34:M34)</f>
        <v>876700</v>
      </c>
      <c r="E213" s="2">
        <f>SUM('[49]Energy Generation Smmary '!N34:O34)</f>
        <v>839000</v>
      </c>
      <c r="F213" s="2">
        <f>SUM('[49]Energy Generation Smmary '!P34:S34)</f>
        <v>2222000</v>
      </c>
      <c r="G213" s="10">
        <f>SUM('[50]JUL UNIT 1'!$F50+'[50]JUL UNIT 2'!$F50+'[50]JUL UNIT 3'!$F50)*1000</f>
        <v>51980.000000000007</v>
      </c>
    </row>
    <row r="214" spans="1:7" x14ac:dyDescent="0.3">
      <c r="A214" s="1">
        <v>42216</v>
      </c>
      <c r="B214" s="2">
        <f>SUM('[49]Energy Generation Smmary '!B35:D35)</f>
        <v>361300</v>
      </c>
      <c r="C214" s="2">
        <f>SUM('[49]Energy Generation Smmary '!E35:I35)</f>
        <v>1669675</v>
      </c>
      <c r="D214" s="2">
        <f>SUM('[49]Energy Generation Smmary '!J35:M35)</f>
        <v>913100</v>
      </c>
      <c r="E214" s="2">
        <f>SUM('[49]Energy Generation Smmary '!N35:O35)</f>
        <v>861000</v>
      </c>
      <c r="F214" s="2">
        <f>SUM('[49]Energy Generation Smmary '!P35:S35)</f>
        <v>2195000</v>
      </c>
      <c r="G214" s="10">
        <f>SUM('[50]JUL UNIT 1'!$F51+'[50]JUL UNIT 2'!$F51+'[50]JUL UNIT 3'!$F51)*1000</f>
        <v>40480.000000000007</v>
      </c>
    </row>
    <row r="215" spans="1:7" x14ac:dyDescent="0.3">
      <c r="A215" s="1">
        <v>42217</v>
      </c>
      <c r="B215" s="2">
        <f>SUM('[51]Energy Generation Smmary '!B5:D5)</f>
        <v>494700</v>
      </c>
      <c r="C215" s="2">
        <f>SUM('[51]Energy Generation Smmary '!E5:I5)</f>
        <v>1637800.0000000005</v>
      </c>
      <c r="D215" s="2">
        <f>SUM('[51]Energy Generation Smmary '!J5:M5)</f>
        <v>809900</v>
      </c>
      <c r="E215" s="2">
        <f>SUM('[51]Energy Generation Smmary '!N5:O5)</f>
        <v>996000</v>
      </c>
      <c r="F215" s="2">
        <f>SUM('[51]Energy Generation Smmary '!P5:S5)</f>
        <v>1922000</v>
      </c>
      <c r="G215" s="10">
        <f>SUM('[50]AUG UNIT 1'!$F21+'[50]AUG UNIT 2'!$F21+'[50]AUG UNIT 3'!$F21)*1000</f>
        <v>70650</v>
      </c>
    </row>
    <row r="216" spans="1:7" x14ac:dyDescent="0.3">
      <c r="A216" s="1">
        <v>42218</v>
      </c>
      <c r="B216" s="2">
        <f>SUM('[51]Energy Generation Smmary '!B6:D6)</f>
        <v>479200</v>
      </c>
      <c r="C216" s="2">
        <f>SUM('[51]Energy Generation Smmary '!E6:I6)</f>
        <v>1676100.0000000012</v>
      </c>
      <c r="D216" s="2">
        <f>SUM('[51]Energy Generation Smmary '!J6:M6)</f>
        <v>845600</v>
      </c>
      <c r="E216" s="2">
        <f>SUM('[51]Energy Generation Smmary '!N6:O6)</f>
        <v>869000</v>
      </c>
      <c r="F216" s="2">
        <f>SUM('[51]Energy Generation Smmary '!P6:S6)</f>
        <v>1986000</v>
      </c>
      <c r="G216" s="10">
        <f>SUM('[50]AUG UNIT 1'!$F22+'[50]AUG UNIT 2'!$F22+'[50]AUG UNIT 3'!$F22)*1000</f>
        <v>40930</v>
      </c>
    </row>
    <row r="217" spans="1:7" x14ac:dyDescent="0.3">
      <c r="A217" s="1">
        <v>42219</v>
      </c>
      <c r="B217" s="2">
        <f>SUM('[51]Energy Generation Smmary '!B7:D7)</f>
        <v>525200</v>
      </c>
      <c r="C217" s="2">
        <f>SUM('[51]Energy Generation Smmary '!E7:I7)</f>
        <v>1611300</v>
      </c>
      <c r="D217" s="2">
        <f>SUM('[51]Energy Generation Smmary '!J7:M7)</f>
        <v>764000</v>
      </c>
      <c r="E217" s="2">
        <f>SUM('[51]Energy Generation Smmary '!N7:O7)</f>
        <v>935000</v>
      </c>
      <c r="F217" s="2">
        <f>SUM('[51]Energy Generation Smmary '!P7:S7)</f>
        <v>1934000</v>
      </c>
      <c r="G217" s="10">
        <f>SUM('[50]AUG UNIT 1'!$F23+'[50]AUG UNIT 2'!$F23+'[50]AUG UNIT 3'!$F23)*1000</f>
        <v>40319.999999999993</v>
      </c>
    </row>
    <row r="218" spans="1:7" x14ac:dyDescent="0.3">
      <c r="A218" s="1">
        <v>42220</v>
      </c>
      <c r="B218" s="2">
        <f>SUM('[51]Energy Generation Smmary '!B8:D8)</f>
        <v>535000</v>
      </c>
      <c r="C218" s="2">
        <f>SUM('[51]Energy Generation Smmary '!E8:I8)</f>
        <v>1664999.9999999981</v>
      </c>
      <c r="D218" s="2">
        <f>SUM('[51]Energy Generation Smmary '!J8:M8)</f>
        <v>773300</v>
      </c>
      <c r="E218" s="2">
        <f>SUM('[51]Energy Generation Smmary '!N8:O8)</f>
        <v>875000</v>
      </c>
      <c r="F218" s="2">
        <f>SUM('[51]Energy Generation Smmary '!P8:S8)</f>
        <v>1978000</v>
      </c>
      <c r="G218" s="10">
        <f>SUM('[50]AUG UNIT 1'!$F24+'[50]AUG UNIT 2'!$F24+'[50]AUG UNIT 3'!$F24)*1000</f>
        <v>66130</v>
      </c>
    </row>
    <row r="219" spans="1:7" x14ac:dyDescent="0.3">
      <c r="A219" s="1">
        <v>42221</v>
      </c>
      <c r="B219" s="2">
        <f>SUM('[51]Energy Generation Smmary '!B9:D9)</f>
        <v>538000</v>
      </c>
      <c r="C219" s="2">
        <f>SUM('[51]Energy Generation Smmary '!E9:I9)</f>
        <v>1585799.9999999991</v>
      </c>
      <c r="D219" s="2">
        <f>SUM('[51]Energy Generation Smmary '!J9:M9)</f>
        <v>597000</v>
      </c>
      <c r="E219" s="2">
        <f>SUM('[51]Energy Generation Smmary '!N9:O9)</f>
        <v>939000</v>
      </c>
      <c r="F219" s="2">
        <f>SUM('[51]Energy Generation Smmary '!P9:S9)</f>
        <v>1859000</v>
      </c>
      <c r="G219" s="10">
        <f>SUM('[50]AUG UNIT 1'!$F25+'[50]AUG UNIT 2'!$F25+'[50]AUG UNIT 3'!$F25)*1000</f>
        <v>67750</v>
      </c>
    </row>
    <row r="220" spans="1:7" x14ac:dyDescent="0.3">
      <c r="A220" s="1">
        <v>42222</v>
      </c>
      <c r="B220" s="2">
        <f>SUM('[51]Energy Generation Smmary '!B10:D10)</f>
        <v>509000</v>
      </c>
      <c r="C220" s="2">
        <f>SUM('[51]Energy Generation Smmary '!E10:I10)</f>
        <v>1358400.0000000014</v>
      </c>
      <c r="D220" s="2">
        <f>SUM('[51]Energy Generation Smmary '!J10:M10)</f>
        <v>723500</v>
      </c>
      <c r="E220" s="2">
        <f>SUM('[51]Energy Generation Smmary '!N10:O10)</f>
        <v>474000</v>
      </c>
      <c r="F220" s="2">
        <f>SUM('[51]Energy Generation Smmary '!P10:S10)</f>
        <v>1676000</v>
      </c>
      <c r="G220" s="10">
        <f>SUM('[50]AUG UNIT 1'!$F26+'[50]AUG UNIT 2'!$F26+'[50]AUG UNIT 3'!$F26)*1000</f>
        <v>72820</v>
      </c>
    </row>
    <row r="221" spans="1:7" x14ac:dyDescent="0.3">
      <c r="A221" s="1">
        <v>42223</v>
      </c>
      <c r="B221" s="2">
        <f>SUM('[51]Energy Generation Smmary '!B11:D11)</f>
        <v>518300</v>
      </c>
      <c r="C221" s="2">
        <f>SUM('[51]Energy Generation Smmary '!E11:I11)</f>
        <v>1507199.9999999988</v>
      </c>
      <c r="D221" s="2">
        <f>SUM('[51]Energy Generation Smmary '!J11:M11)</f>
        <v>737300</v>
      </c>
      <c r="E221" s="2">
        <f>SUM('[51]Energy Generation Smmary '!N11:O11)</f>
        <v>846000</v>
      </c>
      <c r="F221" s="2">
        <f>SUM('[51]Energy Generation Smmary '!P11:S11)</f>
        <v>1972000</v>
      </c>
      <c r="G221" s="10">
        <f>SUM('[50]AUG UNIT 1'!$F27+'[50]AUG UNIT 2'!$F27+'[50]AUG UNIT 3'!$F27)*1000</f>
        <v>57860</v>
      </c>
    </row>
    <row r="222" spans="1:7" x14ac:dyDescent="0.3">
      <c r="A222" s="1">
        <v>42224</v>
      </c>
      <c r="B222" s="2">
        <f>SUM('[51]Energy Generation Smmary '!B12:D12)</f>
        <v>518900</v>
      </c>
      <c r="C222" s="2">
        <f>SUM('[51]Energy Generation Smmary '!E12:I12)</f>
        <v>1601100.0000000005</v>
      </c>
      <c r="D222" s="2">
        <f>SUM('[51]Energy Generation Smmary '!J12:M12)</f>
        <v>732000</v>
      </c>
      <c r="E222" s="2">
        <f>SUM('[51]Energy Generation Smmary '!N12:O12)</f>
        <v>897000</v>
      </c>
      <c r="F222" s="2">
        <f>SUM('[51]Energy Generation Smmary '!P12:S12)</f>
        <v>1968000</v>
      </c>
      <c r="G222" s="10">
        <f>SUM('[50]AUG UNIT 1'!$F28+'[50]AUG UNIT 2'!$F28+'[50]AUG UNIT 3'!$F28)*1000</f>
        <v>32820</v>
      </c>
    </row>
    <row r="223" spans="1:7" x14ac:dyDescent="0.3">
      <c r="A223" s="1">
        <v>42225</v>
      </c>
      <c r="B223" s="2">
        <f>SUM('[51]Energy Generation Smmary '!B13:D13)</f>
        <v>512300</v>
      </c>
      <c r="C223" s="2">
        <f>SUM('[51]Energy Generation Smmary '!E13:I13)</f>
        <v>1632300.0000000009</v>
      </c>
      <c r="D223" s="2">
        <f>SUM('[51]Energy Generation Smmary '!J13:M13)</f>
        <v>720700</v>
      </c>
      <c r="E223" s="2">
        <f>SUM('[51]Energy Generation Smmary '!N13:O13)</f>
        <v>848000</v>
      </c>
      <c r="F223" s="2">
        <f>SUM('[51]Energy Generation Smmary '!P13:S13)</f>
        <v>2052000</v>
      </c>
      <c r="G223" s="10">
        <f>SUM('[50]AUG UNIT 1'!$F29+'[50]AUG UNIT 2'!$F29+'[50]AUG UNIT 3'!$F29)*1000</f>
        <v>66910</v>
      </c>
    </row>
    <row r="224" spans="1:7" x14ac:dyDescent="0.3">
      <c r="A224" s="1">
        <v>42226</v>
      </c>
      <c r="B224" s="2">
        <f>SUM('[51]Energy Generation Smmary '!B14:D14)</f>
        <v>534100</v>
      </c>
      <c r="C224" s="2">
        <f>SUM('[51]Energy Generation Smmary '!E14:I14)</f>
        <v>1581600.0000000005</v>
      </c>
      <c r="D224" s="2">
        <f>SUM('[51]Energy Generation Smmary '!J14:M14)</f>
        <v>739400</v>
      </c>
      <c r="E224" s="2">
        <f>SUM('[51]Energy Generation Smmary '!N14:O14)</f>
        <v>991000</v>
      </c>
      <c r="F224" s="2">
        <f>SUM('[51]Energy Generation Smmary '!P14:S14)</f>
        <v>1934000</v>
      </c>
      <c r="G224" s="10">
        <f>SUM('[50]AUG UNIT 1'!$F30+'[50]AUG UNIT 2'!$F30+'[50]AUG UNIT 3'!$F30)*1000</f>
        <v>61160.000000000007</v>
      </c>
    </row>
    <row r="225" spans="1:7" x14ac:dyDescent="0.3">
      <c r="A225" s="1">
        <v>42227</v>
      </c>
      <c r="B225" s="2">
        <f>SUM('[51]Energy Generation Smmary '!B15:D15)</f>
        <v>531300</v>
      </c>
      <c r="C225" s="2">
        <f>SUM('[51]Energy Generation Smmary '!E15:I15)</f>
        <v>1528600.0000000005</v>
      </c>
      <c r="D225" s="2">
        <f>SUM('[51]Energy Generation Smmary '!J15:M15)</f>
        <v>803400</v>
      </c>
      <c r="E225" s="2">
        <f>SUM('[51]Energy Generation Smmary '!N15:O15)</f>
        <v>986000</v>
      </c>
      <c r="F225" s="2">
        <f>SUM('[51]Energy Generation Smmary '!P15:S15)</f>
        <v>1968000</v>
      </c>
      <c r="G225" s="10">
        <f>SUM('[50]AUG UNIT 1'!$F31+'[50]AUG UNIT 2'!$F31+'[50]AUG UNIT 3'!$F31)*1000</f>
        <v>64269.999999999993</v>
      </c>
    </row>
    <row r="226" spans="1:7" x14ac:dyDescent="0.3">
      <c r="A226" s="1">
        <v>42228</v>
      </c>
      <c r="B226" s="2">
        <f>SUM('[51]Energy Generation Smmary '!B16:D16)</f>
        <v>545100</v>
      </c>
      <c r="C226" s="2">
        <f>SUM('[51]Energy Generation Smmary '!E16:I16)</f>
        <v>1514099.9999999986</v>
      </c>
      <c r="D226" s="2">
        <f>SUM('[51]Energy Generation Smmary '!J16:M16)</f>
        <v>369800</v>
      </c>
      <c r="E226" s="2">
        <f>SUM('[51]Energy Generation Smmary '!N16:O16)</f>
        <v>402000</v>
      </c>
      <c r="F226" s="2">
        <f>SUM('[51]Energy Generation Smmary '!P16:S16)</f>
        <v>1958000</v>
      </c>
      <c r="G226" s="10">
        <f>SUM('[50]AUG UNIT 1'!$F32+'[50]AUG UNIT 2'!$F32+'[50]AUG UNIT 3'!$F32)*1000</f>
        <v>47940</v>
      </c>
    </row>
    <row r="227" spans="1:7" x14ac:dyDescent="0.3">
      <c r="A227" s="1">
        <v>42229</v>
      </c>
      <c r="B227" s="2">
        <f>SUM('[51]Energy Generation Smmary '!B17:D17)</f>
        <v>542200</v>
      </c>
      <c r="C227" s="2">
        <f>SUM('[51]Energy Generation Smmary '!E17:I17)</f>
        <v>1398799.9999999993</v>
      </c>
      <c r="D227" s="2">
        <f>SUM('[51]Energy Generation Smmary '!J17:M17)</f>
        <v>409800</v>
      </c>
      <c r="E227" s="2">
        <f>SUM('[51]Energy Generation Smmary '!N17:O17)</f>
        <v>201000</v>
      </c>
      <c r="F227" s="2">
        <f>SUM('[51]Energy Generation Smmary '!P17:S17)</f>
        <v>1868000</v>
      </c>
      <c r="G227" s="10">
        <f>SUM('[50]AUG UNIT 1'!$F33+'[50]AUG UNIT 2'!$F33+'[50]AUG UNIT 3'!$F33)*1000</f>
        <v>54040.000000000007</v>
      </c>
    </row>
    <row r="228" spans="1:7" x14ac:dyDescent="0.3">
      <c r="A228" s="1">
        <v>42230</v>
      </c>
      <c r="B228" s="2">
        <f>SUM('[51]Energy Generation Smmary '!B18:D18)</f>
        <v>510300</v>
      </c>
      <c r="C228" s="2">
        <f>SUM('[51]Energy Generation Smmary '!E18:I18)</f>
        <v>1381299.9999999991</v>
      </c>
      <c r="D228" s="2">
        <f>SUM('[51]Energy Generation Smmary '!J18:M18)</f>
        <v>799500</v>
      </c>
      <c r="E228" s="2">
        <f>SUM('[51]Energy Generation Smmary '!N18:O18)</f>
        <v>770000</v>
      </c>
      <c r="F228" s="2">
        <f>SUM('[51]Energy Generation Smmary '!P18:S18)</f>
        <v>1986000</v>
      </c>
      <c r="G228" s="10">
        <f>SUM('[50]AUG UNIT 1'!$F34+'[50]AUG UNIT 2'!$F34+'[50]AUG UNIT 3'!$F34)*1000</f>
        <v>41820</v>
      </c>
    </row>
    <row r="229" spans="1:7" x14ac:dyDescent="0.3">
      <c r="A229" s="1">
        <v>42231</v>
      </c>
      <c r="B229" s="2">
        <f>SUM('[51]Energy Generation Smmary '!B19:D19)</f>
        <v>518900</v>
      </c>
      <c r="C229" s="2">
        <f>SUM('[51]Energy Generation Smmary '!E19:I19)</f>
        <v>1354400.0000000014</v>
      </c>
      <c r="D229" s="2">
        <f>SUM('[51]Energy Generation Smmary '!J19:M19)</f>
        <v>743900</v>
      </c>
      <c r="E229" s="2">
        <f>SUM('[51]Energy Generation Smmary '!N19:O19)</f>
        <v>884000</v>
      </c>
      <c r="F229" s="2">
        <f>SUM('[51]Energy Generation Smmary '!P19:S19)</f>
        <v>1945000</v>
      </c>
      <c r="G229" s="10">
        <f>SUM('[50]AUG UNIT 1'!$F35+'[50]AUG UNIT 2'!$F35+'[50]AUG UNIT 3'!$F35)*1000</f>
        <v>60040</v>
      </c>
    </row>
    <row r="230" spans="1:7" x14ac:dyDescent="0.3">
      <c r="A230" s="1">
        <v>42232</v>
      </c>
      <c r="B230" s="2">
        <f>SUM('[51]Energy Generation Smmary '!B20:D20)</f>
        <v>444500</v>
      </c>
      <c r="C230" s="2">
        <f>SUM('[51]Energy Generation Smmary '!E20:I20)</f>
        <v>1445700.0000000007</v>
      </c>
      <c r="D230" s="2">
        <f>SUM('[51]Energy Generation Smmary '!J20:M20)</f>
        <v>627000</v>
      </c>
      <c r="E230" s="2">
        <f>SUM('[51]Energy Generation Smmary '!N20:O20)</f>
        <v>973000</v>
      </c>
      <c r="F230" s="2">
        <f>SUM('[51]Energy Generation Smmary '!P20:S20)</f>
        <v>2087000</v>
      </c>
      <c r="G230" s="10">
        <f>SUM('[50]AUG UNIT 1'!$F36+'[50]AUG UNIT 2'!$F36+'[50]AUG UNIT 3'!$F36)*1000</f>
        <v>66180</v>
      </c>
    </row>
    <row r="231" spans="1:7" x14ac:dyDescent="0.3">
      <c r="A231" s="1">
        <v>42233</v>
      </c>
      <c r="B231" s="2">
        <f>SUM('[51]Energy Generation Smmary '!B21:D21)</f>
        <v>483500</v>
      </c>
      <c r="C231" s="2">
        <f>SUM('[51]Energy Generation Smmary '!E21:I21)</f>
        <v>1535599.9999999986</v>
      </c>
      <c r="D231" s="2">
        <f>SUM('[51]Energy Generation Smmary '!J21:M21)</f>
        <v>725500</v>
      </c>
      <c r="E231" s="2">
        <f>SUM('[51]Energy Generation Smmary '!N21:O21)</f>
        <v>942000</v>
      </c>
      <c r="F231" s="2">
        <f>SUM('[51]Energy Generation Smmary '!P21:S21)</f>
        <v>2024000</v>
      </c>
      <c r="G231" s="10">
        <f>SUM('[50]AUG UNIT 1'!$F37+'[50]AUG UNIT 2'!$F37+'[50]AUG UNIT 3'!$F37)*1000</f>
        <v>52019.999999999993</v>
      </c>
    </row>
    <row r="232" spans="1:7" x14ac:dyDescent="0.3">
      <c r="A232" s="1">
        <v>42234</v>
      </c>
      <c r="B232" s="2">
        <f>SUM('[51]Energy Generation Smmary '!B22:D22)</f>
        <v>538700</v>
      </c>
      <c r="C232" s="2">
        <f>SUM('[51]Energy Generation Smmary '!E22:I22)</f>
        <v>1464300.0000000009</v>
      </c>
      <c r="D232" s="2">
        <f>SUM('[51]Energy Generation Smmary '!J22:M22)</f>
        <v>767500</v>
      </c>
      <c r="E232" s="2">
        <f>SUM('[51]Energy Generation Smmary '!N22:O22)</f>
        <v>957000</v>
      </c>
      <c r="F232" s="2">
        <f>SUM('[51]Energy Generation Smmary '!P22:S22)</f>
        <v>2117000</v>
      </c>
      <c r="G232" s="10">
        <f>SUM('[50]AUG UNIT 1'!$F38+'[50]AUG UNIT 2'!$F38+'[50]AUG UNIT 3'!$F38)*1000</f>
        <v>50650</v>
      </c>
    </row>
    <row r="233" spans="1:7" x14ac:dyDescent="0.3">
      <c r="A233" s="1">
        <v>42235</v>
      </c>
      <c r="B233" s="2">
        <f>SUM('[51]Energy Generation Smmary '!B23:D23)</f>
        <v>530200</v>
      </c>
      <c r="C233" s="2">
        <f>SUM('[51]Energy Generation Smmary '!E23:I23)</f>
        <v>1389000</v>
      </c>
      <c r="D233" s="2">
        <f>SUM('[51]Energy Generation Smmary '!J23:M23)</f>
        <v>363200</v>
      </c>
      <c r="E233" s="2">
        <f>SUM('[51]Energy Generation Smmary '!N23:O23)</f>
        <v>403000</v>
      </c>
      <c r="F233" s="2">
        <f>SUM('[51]Energy Generation Smmary '!P23:S23)</f>
        <v>2160000</v>
      </c>
      <c r="G233" s="10">
        <f>SUM('[50]AUG UNIT 1'!$F39+'[50]AUG UNIT 2'!$F39+'[50]AUG UNIT 3'!$F39)*1000</f>
        <v>27000</v>
      </c>
    </row>
    <row r="234" spans="1:7" x14ac:dyDescent="0.3">
      <c r="A234" s="1">
        <v>42236</v>
      </c>
      <c r="B234" s="2">
        <f>SUM('[51]Energy Generation Smmary '!B24:D24)</f>
        <v>518000</v>
      </c>
      <c r="C234" s="2">
        <f>SUM('[51]Energy Generation Smmary '!E24:I24)</f>
        <v>1365399.9999999995</v>
      </c>
      <c r="D234" s="2">
        <f>SUM('[51]Energy Generation Smmary '!J24:M24)</f>
        <v>322700</v>
      </c>
      <c r="E234" s="2">
        <f>SUM('[51]Energy Generation Smmary '!N24:O24)</f>
        <v>387000</v>
      </c>
      <c r="F234" s="2">
        <f>SUM('[51]Energy Generation Smmary '!P24:S24)</f>
        <v>2025000</v>
      </c>
      <c r="G234" s="10">
        <f>SUM('[50]AUG UNIT 1'!$F40+'[50]AUG UNIT 2'!$F40+'[50]AUG UNIT 3'!$F40)*1000</f>
        <v>53010</v>
      </c>
    </row>
    <row r="235" spans="1:7" x14ac:dyDescent="0.3">
      <c r="A235" s="1">
        <v>42237</v>
      </c>
      <c r="B235" s="2">
        <f>SUM('[51]Energy Generation Smmary '!B25:D25)</f>
        <v>529200</v>
      </c>
      <c r="C235" s="2">
        <f>SUM('[51]Energy Generation Smmary '!E25:I25)</f>
        <v>1384699.9999999988</v>
      </c>
      <c r="D235" s="2">
        <f>SUM('[51]Energy Generation Smmary '!J25:M25)</f>
        <v>827800</v>
      </c>
      <c r="E235" s="2">
        <f>SUM('[51]Energy Generation Smmary '!N25:O25)</f>
        <v>802000</v>
      </c>
      <c r="F235" s="2">
        <f>SUM('[51]Energy Generation Smmary '!P25:S25)</f>
        <v>2067000</v>
      </c>
      <c r="G235" s="10">
        <f>SUM('[50]AUG UNIT 1'!$F41+'[50]AUG UNIT 2'!$F41+'[50]AUG UNIT 3'!$F41)*1000</f>
        <v>32189.999999999996</v>
      </c>
    </row>
    <row r="236" spans="1:7" x14ac:dyDescent="0.3">
      <c r="A236" s="1">
        <v>42238</v>
      </c>
      <c r="B236" s="2">
        <f>SUM('[51]Energy Generation Smmary '!B26:D26)</f>
        <v>530600</v>
      </c>
      <c r="C236" s="2">
        <f>SUM('[51]Energy Generation Smmary '!E26:I26)</f>
        <v>1298500</v>
      </c>
      <c r="D236" s="2">
        <f>SUM('[51]Energy Generation Smmary '!J26:M26)</f>
        <v>761900</v>
      </c>
      <c r="E236" s="2">
        <f>SUM('[51]Energy Generation Smmary '!N26:O26)</f>
        <v>812000</v>
      </c>
      <c r="F236" s="2">
        <f>SUM('[51]Energy Generation Smmary '!P26:S26)</f>
        <v>2123000</v>
      </c>
      <c r="G236" s="10">
        <f>SUM('[50]AUG UNIT 1'!$F42+'[50]AUG UNIT 2'!$F42+'[50]AUG UNIT 3'!$F42)*1000</f>
        <v>60540.000000000007</v>
      </c>
    </row>
    <row r="237" spans="1:7" x14ac:dyDescent="0.3">
      <c r="A237" s="1">
        <v>42239</v>
      </c>
      <c r="B237" s="2">
        <f>SUM('[51]Energy Generation Smmary '!B27:D27)</f>
        <v>521400</v>
      </c>
      <c r="C237" s="2">
        <f>SUM('[51]Energy Generation Smmary '!E27:I27)</f>
        <v>1336199.9999999991</v>
      </c>
      <c r="D237" s="2">
        <f>SUM('[51]Energy Generation Smmary '!J27:M27)</f>
        <v>793700</v>
      </c>
      <c r="E237" s="2">
        <f>SUM('[51]Energy Generation Smmary '!N27:O27)</f>
        <v>850000</v>
      </c>
      <c r="F237" s="2">
        <f>SUM('[51]Energy Generation Smmary '!P27:S27)</f>
        <v>2142000</v>
      </c>
      <c r="G237" s="10">
        <f>SUM('[50]AUG UNIT 1'!$F43+'[50]AUG UNIT 2'!$F43+'[50]AUG UNIT 3'!$F43)*1000</f>
        <v>59350</v>
      </c>
    </row>
    <row r="238" spans="1:7" x14ac:dyDescent="0.3">
      <c r="A238" s="1">
        <v>42240</v>
      </c>
      <c r="B238" s="2">
        <f>SUM('[51]Energy Generation Smmary '!B28:D28)</f>
        <v>514000</v>
      </c>
      <c r="C238" s="2">
        <f>SUM('[51]Energy Generation Smmary '!E28:I28)</f>
        <v>1299800.0000000007</v>
      </c>
      <c r="D238" s="2">
        <f>SUM('[51]Energy Generation Smmary '!J28:M28)</f>
        <v>809100</v>
      </c>
      <c r="E238" s="2">
        <f>SUM('[51]Energy Generation Smmary '!N28:O28)</f>
        <v>686000</v>
      </c>
      <c r="F238" s="2">
        <f>SUM('[51]Energy Generation Smmary '!P28:S28)</f>
        <v>2188000</v>
      </c>
      <c r="G238" s="10">
        <f>SUM('[50]AUG UNIT 1'!$F44+'[50]AUG UNIT 2'!$F44+'[50]AUG UNIT 3'!$F44)*1000</f>
        <v>30350</v>
      </c>
    </row>
    <row r="239" spans="1:7" x14ac:dyDescent="0.3">
      <c r="A239" s="1">
        <v>42241</v>
      </c>
      <c r="B239" s="2">
        <f>SUM('[51]Energy Generation Smmary '!B29:D29)</f>
        <v>522400</v>
      </c>
      <c r="C239" s="2">
        <f>SUM('[51]Energy Generation Smmary '!E29:I29)</f>
        <v>1365100.0000000005</v>
      </c>
      <c r="D239" s="2">
        <f>SUM('[51]Energy Generation Smmary '!J29:M29)</f>
        <v>716900</v>
      </c>
      <c r="E239" s="2">
        <f>SUM('[51]Energy Generation Smmary '!N29:O29)</f>
        <v>927000</v>
      </c>
      <c r="F239" s="2">
        <f>SUM('[51]Energy Generation Smmary '!P29:S29)</f>
        <v>2408000</v>
      </c>
      <c r="G239" s="10">
        <f>SUM('[50]AUG UNIT 1'!$F45+'[50]AUG UNIT 2'!$F45+'[50]AUG UNIT 3'!$F45)*1000</f>
        <v>57550</v>
      </c>
    </row>
    <row r="240" spans="1:7" x14ac:dyDescent="0.3">
      <c r="A240" s="1">
        <v>42242</v>
      </c>
      <c r="B240" s="2">
        <f>SUM('[51]Energy Generation Smmary '!B30:D30)</f>
        <v>545000</v>
      </c>
      <c r="C240" s="2">
        <f>SUM('[51]Energy Generation Smmary '!E30:I30)</f>
        <v>1270000</v>
      </c>
      <c r="D240" s="2">
        <f>SUM('[51]Energy Generation Smmary '!J30:M30)</f>
        <v>334500</v>
      </c>
      <c r="E240" s="2">
        <f>SUM('[51]Energy Generation Smmary '!N30:O30)</f>
        <v>420000</v>
      </c>
      <c r="F240" s="2">
        <f>SUM('[51]Energy Generation Smmary '!P30:S30)</f>
        <v>2488000</v>
      </c>
      <c r="G240" s="10">
        <f>SUM('[50]AUG UNIT 1'!$F46+'[50]AUG UNIT 2'!$F46+'[50]AUG UNIT 3'!$F46)*1000</f>
        <v>49600</v>
      </c>
    </row>
    <row r="241" spans="1:7" x14ac:dyDescent="0.3">
      <c r="A241" s="1">
        <v>42243</v>
      </c>
      <c r="B241" s="2">
        <f>SUM('[51]Energy Generation Smmary '!B31:D31)</f>
        <v>516100</v>
      </c>
      <c r="C241" s="2">
        <f>SUM('[51]Energy Generation Smmary '!E31:I31)</f>
        <v>1222000</v>
      </c>
      <c r="D241" s="2">
        <f>SUM('[51]Energy Generation Smmary '!J31:M31)</f>
        <v>423100</v>
      </c>
      <c r="E241" s="2">
        <f>SUM('[51]Energy Generation Smmary '!N31:O31)</f>
        <v>544000</v>
      </c>
      <c r="F241" s="2">
        <f>SUM('[51]Energy Generation Smmary '!P31:S31)</f>
        <v>2027000</v>
      </c>
      <c r="G241" s="10">
        <f>SUM('[50]AUG UNIT 1'!$F47+'[50]AUG UNIT 2'!$F47+'[50]AUG UNIT 3'!$F47)*1000</f>
        <v>55690</v>
      </c>
    </row>
    <row r="242" spans="1:7" x14ac:dyDescent="0.3">
      <c r="A242" s="1">
        <v>42244</v>
      </c>
      <c r="B242" s="2">
        <f>SUM('[51]Energy Generation Smmary '!B32:D32)</f>
        <v>456500</v>
      </c>
      <c r="C242" s="2">
        <f>SUM('[51]Energy Generation Smmary '!E32:I32)</f>
        <v>1542100.0000000021</v>
      </c>
      <c r="D242" s="2">
        <f>SUM('[51]Energy Generation Smmary '!J32:M32)</f>
        <v>715900</v>
      </c>
      <c r="E242" s="2">
        <f>SUM('[51]Energy Generation Smmary '!N32:O32)</f>
        <v>856000</v>
      </c>
      <c r="F242" s="2">
        <f>SUM('[51]Energy Generation Smmary '!P32:S32)</f>
        <v>2295000</v>
      </c>
      <c r="G242" s="10">
        <f>SUM('[50]AUG UNIT 1'!$F48+'[50]AUG UNIT 2'!$F48+'[50]AUG UNIT 3'!$F48)*1000</f>
        <v>57350</v>
      </c>
    </row>
    <row r="243" spans="1:7" x14ac:dyDescent="0.3">
      <c r="A243" s="1">
        <v>42245</v>
      </c>
      <c r="B243" s="2">
        <f>SUM('[51]Energy Generation Smmary '!B33:D33)</f>
        <v>514400</v>
      </c>
      <c r="C243" s="2">
        <f>SUM('[51]Energy Generation Smmary '!E33:I33)</f>
        <v>1535399.9999999979</v>
      </c>
      <c r="D243" s="2">
        <f>SUM('[51]Energy Generation Smmary '!J33:M33)</f>
        <v>792900</v>
      </c>
      <c r="E243" s="2">
        <f>SUM('[51]Energy Generation Smmary '!N33:O33)</f>
        <v>885000</v>
      </c>
      <c r="F243" s="2">
        <f>SUM('[51]Energy Generation Smmary '!P33:S33)</f>
        <v>2327000</v>
      </c>
      <c r="G243" s="10">
        <f>SUM('[50]AUG UNIT 1'!$F49+'[50]AUG UNIT 2'!$F49+'[50]AUG UNIT 3'!$F49)*1000</f>
        <v>24009.999999999996</v>
      </c>
    </row>
    <row r="244" spans="1:7" x14ac:dyDescent="0.3">
      <c r="A244" s="1">
        <v>42246</v>
      </c>
      <c r="B244" s="2">
        <f>SUM('[51]Energy Generation Smmary '!B34:D34)</f>
        <v>511800</v>
      </c>
      <c r="C244" s="2">
        <f>SUM('[51]Energy Generation Smmary '!E34:I34)</f>
        <v>1562399.9999999995</v>
      </c>
      <c r="D244" s="2">
        <f>SUM('[51]Energy Generation Smmary '!J34:M34)</f>
        <v>709700</v>
      </c>
      <c r="E244" s="2">
        <f>SUM('[51]Energy Generation Smmary '!N34:O34)</f>
        <v>974000</v>
      </c>
      <c r="F244" s="2">
        <f>SUM('[51]Energy Generation Smmary '!P34:S34)</f>
        <v>2344000</v>
      </c>
      <c r="G244" s="10">
        <f>SUM('[50]AUG UNIT 1'!$F50+'[50]AUG UNIT 2'!$F50+'[50]AUG UNIT 3'!$F50)*1000</f>
        <v>67680</v>
      </c>
    </row>
    <row r="245" spans="1:7" x14ac:dyDescent="0.3">
      <c r="A245" s="1">
        <v>42247</v>
      </c>
      <c r="B245" s="2">
        <f>SUM('[51]Energy Generation Smmary '!B35:D35)</f>
        <v>0</v>
      </c>
      <c r="C245" s="2">
        <f>SUM('[51]Energy Generation Smmary '!E35:I35)</f>
        <v>0</v>
      </c>
      <c r="D245" s="2">
        <f>SUM('[51]Energy Generation Smmary '!J35:M35)</f>
        <v>0</v>
      </c>
      <c r="E245" s="2">
        <f>SUM('[51]Energy Generation Smmary '!N35:O35)</f>
        <v>0</v>
      </c>
      <c r="F245" s="2">
        <f>SUM('[51]Energy Generation Smmary '!P35:S35)</f>
        <v>0</v>
      </c>
      <c r="G245" s="10">
        <f>SUM('[50]AUG UNIT 1'!$F51+'[50]AUG UNIT 2'!$F51+'[50]AUG UNIT 3'!$F51)*1000</f>
        <v>61360</v>
      </c>
    </row>
    <row r="246" spans="1:7" x14ac:dyDescent="0.3">
      <c r="A246" s="1">
        <v>42248</v>
      </c>
      <c r="B246" s="2">
        <f>SUM('[52]Energy Generation Smmary '!B5:D5)</f>
        <v>526500</v>
      </c>
      <c r="C246" s="2">
        <f>SUM('[52]Energy Generation Smmary '!E1:H5)</f>
        <v>1163600.0000000005</v>
      </c>
      <c r="D246" s="2">
        <f>SUM('[52]Energy Generation Smmary '!$J$5:$M$5)</f>
        <v>636400</v>
      </c>
      <c r="E246" s="2">
        <f>SUM('[51]Energy Generation Smmary '!N5:O5)</f>
        <v>996000</v>
      </c>
      <c r="F246" s="2">
        <f>SUM('[51]Energy Generation Smmary '!P5:S5)</f>
        <v>1922000</v>
      </c>
      <c r="G246" s="10">
        <f>SUM('[50]SEPT UNIT 1'!$F21+'[50]SEPT UNIT 2'!$F21+'[50]SEPT UNIT 3'!$F21)*1000</f>
        <v>61820</v>
      </c>
    </row>
    <row r="247" spans="1:7" x14ac:dyDescent="0.3">
      <c r="A247" s="1">
        <v>42249</v>
      </c>
      <c r="B247" s="2">
        <f>SUM('[52]Energy Generation Smmary '!B6:D6)</f>
        <v>464499.99999999272</v>
      </c>
      <c r="C247" s="2">
        <f>SUM('[52]Energy Generation Smmary '!E2:H6)</f>
        <v>2332200.0000000009</v>
      </c>
      <c r="D247" s="2">
        <f>SUM('[52]Energy Generation Smmary '!$J$5:$M$5)</f>
        <v>636400</v>
      </c>
      <c r="E247" s="2">
        <f>SUM('[51]Energy Generation Smmary '!N6:O6)</f>
        <v>869000</v>
      </c>
      <c r="F247" s="2">
        <f>SUM('[51]Energy Generation Smmary '!P6:S6)</f>
        <v>1986000</v>
      </c>
      <c r="G247" s="10">
        <f>SUM('[50]SEPT UNIT 1'!$F22+'[50]SEPT UNIT 2'!$F22+'[50]SEPT UNIT 3'!$F22)*1000</f>
        <v>61990</v>
      </c>
    </row>
    <row r="248" spans="1:7" x14ac:dyDescent="0.3">
      <c r="A248" s="1">
        <v>42250</v>
      </c>
      <c r="B248" s="2">
        <f>SUM('[52]Energy Generation Smmary '!B7:D7)</f>
        <v>531500</v>
      </c>
      <c r="C248" s="2">
        <f>SUM('[52]Energy Generation Smmary '!E3:H7)</f>
        <v>3638499.9999999986</v>
      </c>
      <c r="D248" s="2">
        <f>SUM('[52]Energy Generation Smmary '!$J$5:$M$5)</f>
        <v>636400</v>
      </c>
      <c r="E248" s="2">
        <f>SUM('[51]Energy Generation Smmary '!N7:O7)</f>
        <v>935000</v>
      </c>
      <c r="F248" s="2">
        <f>SUM('[51]Energy Generation Smmary '!P7:S7)</f>
        <v>1934000</v>
      </c>
      <c r="G248" s="10">
        <f>SUM('[50]SEPT UNIT 1'!$F23+'[50]SEPT UNIT 2'!$F23+'[50]SEPT UNIT 3'!$F23)*1000</f>
        <v>63900.000000000007</v>
      </c>
    </row>
    <row r="249" spans="1:7" x14ac:dyDescent="0.3">
      <c r="A249" s="1">
        <v>42251</v>
      </c>
      <c r="B249" s="2">
        <f>SUM('[52]Energy Generation Smmary '!B8:D8)</f>
        <v>486100.0000000131</v>
      </c>
      <c r="C249" s="2">
        <f>SUM('[52]Energy Generation Smmary '!E4:H8)</f>
        <v>4786500</v>
      </c>
      <c r="D249" s="2">
        <f>SUM('[52]Energy Generation Smmary '!$J$5:$M$5)</f>
        <v>636400</v>
      </c>
      <c r="E249" s="2">
        <f>SUM('[51]Energy Generation Smmary '!N8:O8)</f>
        <v>875000</v>
      </c>
      <c r="F249" s="2">
        <f>SUM('[51]Energy Generation Smmary '!P8:S8)</f>
        <v>1978000</v>
      </c>
      <c r="G249" s="10">
        <f>SUM('[50]SEPT UNIT 1'!$F24+'[50]SEPT UNIT 2'!$F24+'[50]SEPT UNIT 3'!$F24)*1000</f>
        <v>62330</v>
      </c>
    </row>
    <row r="250" spans="1:7" x14ac:dyDescent="0.3">
      <c r="A250" s="1">
        <v>42252</v>
      </c>
      <c r="B250" s="2">
        <f>SUM('[52]Energy Generation Smmary '!B9:D9)</f>
        <v>509499.99999999639</v>
      </c>
      <c r="C250" s="2">
        <f>SUM('[52]Energy Generation Smmary '!E5:H9)</f>
        <v>5941399.9999999991</v>
      </c>
      <c r="D250" s="2">
        <f>SUM('[52]Energy Generation Smmary '!$J$5:$M$5)</f>
        <v>636400</v>
      </c>
      <c r="E250" s="2">
        <f>SUM('[51]Energy Generation Smmary '!N9:O9)</f>
        <v>939000</v>
      </c>
      <c r="F250" s="2">
        <f>SUM('[51]Energy Generation Smmary '!P9:S9)</f>
        <v>1859000</v>
      </c>
      <c r="G250" s="10">
        <f>SUM('[50]SEPT UNIT 1'!$F25+'[50]SEPT UNIT 2'!$F25+'[50]SEPT UNIT 3'!$F25)*1000</f>
        <v>54140</v>
      </c>
    </row>
    <row r="251" spans="1:7" x14ac:dyDescent="0.3">
      <c r="A251" s="1">
        <v>42253</v>
      </c>
      <c r="B251" s="2">
        <f>SUM('[52]Energy Generation Smmary '!B10:D10)</f>
        <v>519999.99999998906</v>
      </c>
      <c r="C251" s="2">
        <f>SUM('[52]Energy Generation Smmary '!E6:H10)</f>
        <v>5910300.0000000037</v>
      </c>
      <c r="D251" s="2">
        <f>SUM('[52]Energy Generation Smmary '!$J$5:$M$5)</f>
        <v>636400</v>
      </c>
      <c r="E251" s="2">
        <f>SUM('[51]Energy Generation Smmary '!N10:O10)</f>
        <v>474000</v>
      </c>
      <c r="F251" s="2">
        <f>SUM('[51]Energy Generation Smmary '!P10:S10)</f>
        <v>1676000</v>
      </c>
      <c r="G251" s="10">
        <f>SUM('[50]SEPT UNIT 1'!$F26+'[50]SEPT UNIT 2'!$F26+'[50]SEPT UNIT 3'!$F26)*1000</f>
        <v>56920</v>
      </c>
    </row>
    <row r="252" spans="1:7" x14ac:dyDescent="0.3">
      <c r="A252" s="1">
        <v>42254</v>
      </c>
      <c r="B252" s="2">
        <f>SUM('[52]Energy Generation Smmary '!B11:D11)</f>
        <v>508700.00000000437</v>
      </c>
      <c r="C252" s="2">
        <f>SUM('[52]Energy Generation Smmary '!E7:H11)</f>
        <v>5915699.9999999898</v>
      </c>
      <c r="D252" s="2">
        <f>SUM('[52]Energy Generation Smmary '!$J$5:$M$5)</f>
        <v>636400</v>
      </c>
      <c r="E252" s="2">
        <f>SUM('[51]Energy Generation Smmary '!N11:O11)</f>
        <v>846000</v>
      </c>
      <c r="F252" s="2">
        <f>SUM('[51]Energy Generation Smmary '!P11:S11)</f>
        <v>1972000</v>
      </c>
      <c r="G252" s="10">
        <f>SUM('[50]SEPT UNIT 1'!$F27+'[50]SEPT UNIT 2'!$F27+'[50]SEPT UNIT 3'!$F27)*1000</f>
        <v>56740</v>
      </c>
    </row>
    <row r="253" spans="1:7" x14ac:dyDescent="0.3">
      <c r="A253" s="1">
        <v>42255</v>
      </c>
      <c r="B253" s="2">
        <f>SUM('[52]Energy Generation Smmary '!B12:D12)</f>
        <v>508299.99999999924</v>
      </c>
      <c r="C253" s="2">
        <f>SUM('[52]Energy Generation Smmary '!E8:H12)</f>
        <v>5707100.0000000009</v>
      </c>
      <c r="D253" s="2">
        <f>SUM('[52]Energy Generation Smmary '!$J$5:$M$5)</f>
        <v>636400</v>
      </c>
      <c r="E253" s="2">
        <f>SUM('[51]Energy Generation Smmary '!N12:O12)</f>
        <v>897000</v>
      </c>
      <c r="F253" s="2">
        <f>SUM('[51]Energy Generation Smmary '!P12:S12)</f>
        <v>1968000</v>
      </c>
      <c r="G253" s="10">
        <f>SUM('[50]SEPT UNIT 1'!$F28+'[50]SEPT UNIT 2'!$F28+'[50]SEPT UNIT 3'!$F28)*1000</f>
        <v>57069.999999999993</v>
      </c>
    </row>
    <row r="254" spans="1:7" x14ac:dyDescent="0.3">
      <c r="A254" s="1">
        <v>42256</v>
      </c>
      <c r="B254" s="2">
        <f>SUM('[52]Energy Generation Smmary '!B13:D13)</f>
        <v>520300.00000000111</v>
      </c>
      <c r="C254" s="2">
        <f>SUM('[52]Energy Generation Smmary '!E9:H13)</f>
        <v>5643100</v>
      </c>
      <c r="D254" s="2">
        <f>SUM('[52]Energy Generation Smmary '!$J$5:$M$5)</f>
        <v>636400</v>
      </c>
      <c r="E254" s="2">
        <f>SUM('[51]Energy Generation Smmary '!N13:O13)</f>
        <v>848000</v>
      </c>
      <c r="F254" s="2">
        <f>SUM('[51]Energy Generation Smmary '!P13:S13)</f>
        <v>2052000</v>
      </c>
      <c r="G254" s="10">
        <f>SUM('[50]SEPT UNIT 1'!$F29+'[50]SEPT UNIT 2'!$F29+'[50]SEPT UNIT 3'!$F29)*1000</f>
        <v>55480.000000000007</v>
      </c>
    </row>
    <row r="255" spans="1:7" x14ac:dyDescent="0.3">
      <c r="A255" s="1">
        <v>42257</v>
      </c>
      <c r="B255" s="2">
        <f>SUM('[52]Energy Generation Smmary '!B14:D14)</f>
        <v>533900.00000000186</v>
      </c>
      <c r="C255" s="2">
        <f>SUM('[52]Energy Generation Smmary '!E10:H14)</f>
        <v>5580799.9999999991</v>
      </c>
      <c r="D255" s="2">
        <f>SUM('[52]Energy Generation Smmary '!$J$5:$M$5)</f>
        <v>636400</v>
      </c>
      <c r="E255" s="2">
        <f>SUM('[51]Energy Generation Smmary '!N14:O14)</f>
        <v>991000</v>
      </c>
      <c r="F255" s="2">
        <f>SUM('[51]Energy Generation Smmary '!P14:S14)</f>
        <v>1934000</v>
      </c>
      <c r="G255" s="10">
        <f>SUM('[50]SEPT UNIT 1'!$F30+'[50]SEPT UNIT 2'!$F30+'[50]SEPT UNIT 3'!$F30)*1000</f>
        <v>56310</v>
      </c>
    </row>
    <row r="256" spans="1:7" x14ac:dyDescent="0.3">
      <c r="A256" s="1">
        <v>42258</v>
      </c>
      <c r="B256" s="2">
        <f>SUM('[52]Energy Generation Smmary '!B15:D15)</f>
        <v>529199.99999999779</v>
      </c>
      <c r="C256" s="2">
        <f>SUM('[52]Energy Generation Smmary '!E11:H15)</f>
        <v>5501099.9999999981</v>
      </c>
      <c r="D256" s="2">
        <f>SUM('[52]Energy Generation Smmary '!$J$5:$M$5)</f>
        <v>636400</v>
      </c>
      <c r="E256" s="2">
        <f>SUM('[51]Energy Generation Smmary '!N15:O15)</f>
        <v>986000</v>
      </c>
      <c r="F256" s="2">
        <f>SUM('[51]Energy Generation Smmary '!P15:S15)</f>
        <v>1968000</v>
      </c>
      <c r="G256" s="10">
        <f>SUM('[50]SEPT UNIT 1'!$F31+'[50]SEPT UNIT 2'!$F31+'[50]SEPT UNIT 3'!$F31)*1000</f>
        <v>59589.999999999993</v>
      </c>
    </row>
    <row r="257" spans="1:7" x14ac:dyDescent="0.3">
      <c r="A257" s="1">
        <v>42259</v>
      </c>
      <c r="B257" s="2">
        <f>SUM('[52]Energy Generation Smmary '!B16:D16)</f>
        <v>481199.99999998981</v>
      </c>
      <c r="C257" s="2">
        <f>SUM('[52]Energy Generation Smmary '!E12:H16)</f>
        <v>5506600.0000000102</v>
      </c>
      <c r="D257" s="2">
        <f>SUM('[52]Energy Generation Smmary '!$J$5:$M$5)</f>
        <v>636400</v>
      </c>
      <c r="E257" s="2">
        <f>SUM('[51]Energy Generation Smmary '!N16:O16)</f>
        <v>402000</v>
      </c>
      <c r="F257" s="2">
        <f>SUM('[51]Energy Generation Smmary '!P16:S16)</f>
        <v>1958000</v>
      </c>
      <c r="G257" s="10">
        <f>SUM('[50]SEPT UNIT 1'!$F32+'[50]SEPT UNIT 2'!$F32+'[50]SEPT UNIT 3'!$F32)*1000</f>
        <v>57429.999999999993</v>
      </c>
    </row>
    <row r="258" spans="1:7" x14ac:dyDescent="0.3">
      <c r="A258" s="1">
        <v>42260</v>
      </c>
      <c r="B258" s="2">
        <f>SUM('[52]Energy Generation Smmary '!B17:D17)</f>
        <v>531500.00000000908</v>
      </c>
      <c r="C258" s="2">
        <f>SUM('[52]Energy Generation Smmary '!E13:H17)</f>
        <v>5540899.9999999972</v>
      </c>
      <c r="D258" s="2">
        <f>SUM('[52]Energy Generation Smmary '!$J$5:$M$5)</f>
        <v>636400</v>
      </c>
      <c r="E258" s="2">
        <f>SUM('[51]Energy Generation Smmary '!N17:O17)</f>
        <v>201000</v>
      </c>
      <c r="F258" s="2">
        <f>SUM('[51]Energy Generation Smmary '!P17:S17)</f>
        <v>1868000</v>
      </c>
      <c r="G258" s="10">
        <f>SUM('[50]SEPT UNIT 1'!$F33+'[50]SEPT UNIT 2'!$F33+'[50]SEPT UNIT 3'!$F33)*1000</f>
        <v>57950</v>
      </c>
    </row>
    <row r="259" spans="1:7" x14ac:dyDescent="0.3">
      <c r="A259" s="1">
        <v>42261</v>
      </c>
      <c r="B259" s="2">
        <f>SUM('[52]Energy Generation Smmary '!B18:D18)</f>
        <v>515699.99999999889</v>
      </c>
      <c r="C259" s="2">
        <f>SUM('[52]Energy Generation Smmary '!E14:H18)</f>
        <v>5636300</v>
      </c>
      <c r="D259" s="2">
        <f>SUM('[52]Energy Generation Smmary '!$J$5:$M$5)</f>
        <v>636400</v>
      </c>
      <c r="E259" s="2">
        <f>SUM('[51]Energy Generation Smmary '!N18:O18)</f>
        <v>770000</v>
      </c>
      <c r="F259" s="2">
        <f>SUM('[51]Energy Generation Smmary '!P18:S18)</f>
        <v>1986000</v>
      </c>
      <c r="G259" s="10">
        <f>SUM('[50]SEPT UNIT 1'!$F34+'[50]SEPT UNIT 2'!$F34+'[50]SEPT UNIT 3'!$F34)*1000</f>
        <v>58170</v>
      </c>
    </row>
    <row r="260" spans="1:7" x14ac:dyDescent="0.3">
      <c r="A260" s="1">
        <v>42262</v>
      </c>
      <c r="B260" s="2">
        <f>SUM('[52]Energy Generation Smmary '!B19:D19)</f>
        <v>525399.99999999418</v>
      </c>
      <c r="C260" s="2">
        <f>SUM('[52]Energy Generation Smmary '!E15:H19)</f>
        <v>5733800.0000000037</v>
      </c>
      <c r="D260" s="2">
        <f>SUM('[52]Energy Generation Smmary '!$J$5:$M$5)</f>
        <v>636400</v>
      </c>
      <c r="E260" s="2">
        <f>SUM('[51]Energy Generation Smmary '!N19:O19)</f>
        <v>884000</v>
      </c>
      <c r="F260" s="2">
        <f>SUM('[51]Energy Generation Smmary '!P19:S19)</f>
        <v>1945000</v>
      </c>
      <c r="G260" s="10">
        <f>SUM('[50]SEPT UNIT 1'!$F35+'[50]SEPT UNIT 2'!$F35+'[50]SEPT UNIT 3'!$F35)*1000</f>
        <v>59089.999999999993</v>
      </c>
    </row>
    <row r="261" spans="1:7" x14ac:dyDescent="0.3">
      <c r="A261" s="1">
        <v>42263</v>
      </c>
      <c r="B261" s="2">
        <f>SUM('[52]Energy Generation Smmary '!B20:D20)</f>
        <v>492400.00000000146</v>
      </c>
      <c r="C261" s="2">
        <f>SUM('[52]Energy Generation Smmary '!E16:H20)</f>
        <v>5867900.0000000009</v>
      </c>
      <c r="D261" s="2">
        <f>SUM('[52]Energy Generation Smmary '!$J$5:$M$5)</f>
        <v>636400</v>
      </c>
      <c r="E261" s="2">
        <f>SUM('[51]Energy Generation Smmary '!N20:O20)</f>
        <v>973000</v>
      </c>
      <c r="F261" s="2">
        <f>SUM('[51]Energy Generation Smmary '!P20:S20)</f>
        <v>2087000</v>
      </c>
      <c r="G261" s="10">
        <f>SUM('[50]SEPT UNIT 1'!$F36+'[50]SEPT UNIT 2'!$F36+'[50]SEPT UNIT 3'!$F36)*1000</f>
        <v>59319.999999999993</v>
      </c>
    </row>
    <row r="262" spans="1:7" x14ac:dyDescent="0.3">
      <c r="A262" s="1">
        <v>42264</v>
      </c>
      <c r="B262" s="2">
        <f>SUM('[52]Energy Generation Smmary '!B21:D21)</f>
        <v>525800.00000000466</v>
      </c>
      <c r="C262" s="2">
        <f>SUM('[52]Energy Generation Smmary '!E17:H21)</f>
        <v>5792799.9999999991</v>
      </c>
      <c r="D262" s="2">
        <f>SUM('[52]Energy Generation Smmary '!$J$5:$M$5)</f>
        <v>636400</v>
      </c>
      <c r="E262" s="2">
        <f>SUM('[51]Energy Generation Smmary '!N21:O21)</f>
        <v>942000</v>
      </c>
      <c r="F262" s="2">
        <f>SUM('[51]Energy Generation Smmary '!P21:S21)</f>
        <v>2024000</v>
      </c>
      <c r="G262" s="10">
        <f>SUM('[50]SEPT UNIT 1'!$F37+'[50]SEPT UNIT 2'!$F37+'[50]SEPT UNIT 3'!$F37)*1000</f>
        <v>58129.999999999993</v>
      </c>
    </row>
    <row r="263" spans="1:7" x14ac:dyDescent="0.3">
      <c r="A263" s="1">
        <v>42265</v>
      </c>
      <c r="B263" s="2">
        <f>SUM('[52]Energy Generation Smmary '!B22:D22)</f>
        <v>524899.99999999045</v>
      </c>
      <c r="C263" s="2">
        <f>SUM('[52]Energy Generation Smmary '!E18:H22)</f>
        <v>5549100.0000000019</v>
      </c>
      <c r="D263" s="2">
        <f>SUM('[52]Energy Generation Smmary '!$J$5:$M$5)</f>
        <v>636400</v>
      </c>
      <c r="E263" s="2">
        <f>SUM('[51]Energy Generation Smmary '!N22:O22)</f>
        <v>957000</v>
      </c>
      <c r="F263" s="2">
        <f>SUM('[51]Energy Generation Smmary '!P22:S22)</f>
        <v>2117000</v>
      </c>
      <c r="G263" s="10">
        <f>SUM('[50]SEPT UNIT 1'!$F38+'[50]SEPT UNIT 2'!$F38+'[50]SEPT UNIT 3'!$F38)*1000</f>
        <v>55320.000000000007</v>
      </c>
    </row>
    <row r="264" spans="1:7" x14ac:dyDescent="0.3">
      <c r="A264" s="1">
        <v>42266</v>
      </c>
      <c r="B264" s="2">
        <f>SUM('[52]Energy Generation Smmary '!B23:D23)</f>
        <v>520600.00000000763</v>
      </c>
      <c r="C264" s="2">
        <f>SUM('[52]Energy Generation Smmary '!E19:H23)</f>
        <v>5368800.0000000019</v>
      </c>
      <c r="D264" s="2">
        <f>SUM('[52]Energy Generation Smmary '!$J$5:$M$5)</f>
        <v>636400</v>
      </c>
      <c r="E264" s="2">
        <f>SUM('[51]Energy Generation Smmary '!N23:O23)</f>
        <v>403000</v>
      </c>
      <c r="F264" s="2">
        <f>SUM('[51]Energy Generation Smmary '!P23:S23)</f>
        <v>2160000</v>
      </c>
      <c r="G264" s="10">
        <f>SUM('[50]SEPT UNIT 1'!$F39+'[50]SEPT UNIT 2'!$F39+'[50]SEPT UNIT 3'!$F39)*1000</f>
        <v>46379.999999999993</v>
      </c>
    </row>
    <row r="265" spans="1:7" x14ac:dyDescent="0.3">
      <c r="A265" s="1">
        <v>42267</v>
      </c>
      <c r="B265" s="2">
        <f>SUM('[52]Energy Generation Smmary '!B24:D24)</f>
        <v>536900.0000000014</v>
      </c>
      <c r="C265" s="2">
        <f>SUM('[52]Energy Generation Smmary '!E20:H24)</f>
        <v>5180000.0000000009</v>
      </c>
      <c r="D265" s="2">
        <f>SUM('[52]Energy Generation Smmary '!$J$5:$M$5)</f>
        <v>636400</v>
      </c>
      <c r="E265" s="2">
        <f>SUM('[51]Energy Generation Smmary '!N24:O24)</f>
        <v>387000</v>
      </c>
      <c r="F265" s="2">
        <f>SUM('[51]Energy Generation Smmary '!P24:S24)</f>
        <v>2025000</v>
      </c>
      <c r="G265" s="10">
        <f>SUM('[50]SEPT UNIT 1'!$F40+'[50]SEPT UNIT 2'!$F40+'[50]SEPT UNIT 3'!$F40)*1000</f>
        <v>53060</v>
      </c>
    </row>
    <row r="266" spans="1:7" x14ac:dyDescent="0.3">
      <c r="A266" s="1">
        <v>42268</v>
      </c>
      <c r="B266" s="2">
        <f>SUM('[52]Energy Generation Smmary '!B25:D25)</f>
        <v>542400.00000000873</v>
      </c>
      <c r="C266" s="2">
        <f>SUM('[52]Energy Generation Smmary '!E21:H25)</f>
        <v>4923699.9999999981</v>
      </c>
      <c r="D266" s="2">
        <f>SUM('[52]Energy Generation Smmary '!$J$5:$M$5)</f>
        <v>636400</v>
      </c>
      <c r="E266" s="2">
        <f>SUM('[51]Energy Generation Smmary '!N25:O25)</f>
        <v>802000</v>
      </c>
      <c r="F266" s="2">
        <f>SUM('[51]Energy Generation Smmary '!P25:S25)</f>
        <v>2067000</v>
      </c>
      <c r="G266" s="10">
        <f>SUM('[50]SEPT UNIT 1'!$F41+'[50]SEPT UNIT 2'!$F41+'[50]SEPT UNIT 3'!$F41)*1000</f>
        <v>52519.999999999993</v>
      </c>
    </row>
    <row r="267" spans="1:7" x14ac:dyDescent="0.3">
      <c r="A267" s="1">
        <v>42269</v>
      </c>
      <c r="B267" s="2">
        <f>SUM('[52]Energy Generation Smmary '!B26:D26)</f>
        <v>529899.99999999604</v>
      </c>
      <c r="C267" s="2">
        <f>SUM('[52]Energy Generation Smmary '!E22:H26)</f>
        <v>4733200.0000000047</v>
      </c>
      <c r="D267" s="2">
        <f>SUM('[52]Energy Generation Smmary '!$J$5:$M$5)</f>
        <v>636400</v>
      </c>
      <c r="E267" s="2">
        <f>SUM('[51]Energy Generation Smmary '!N26:O26)</f>
        <v>812000</v>
      </c>
      <c r="F267" s="2">
        <f>SUM('[51]Energy Generation Smmary '!P26:S26)</f>
        <v>2123000</v>
      </c>
      <c r="G267" s="10">
        <f>SUM('[50]SEPT UNIT 1'!$F42+'[50]SEPT UNIT 2'!$F42+'[50]SEPT UNIT 3'!$F42)*1000</f>
        <v>45200</v>
      </c>
    </row>
    <row r="268" spans="1:7" x14ac:dyDescent="0.3">
      <c r="A268" s="1">
        <v>42270</v>
      </c>
      <c r="B268" s="2">
        <f>SUM('[52]Energy Generation Smmary '!B27:D27)</f>
        <v>534400.00000000698</v>
      </c>
      <c r="C268" s="2">
        <f>SUM('[52]Energy Generation Smmary '!E23:H27)</f>
        <v>4802799.9999999991</v>
      </c>
      <c r="D268" s="2">
        <f>SUM('[52]Energy Generation Smmary '!$J$5:$M$5)</f>
        <v>636400</v>
      </c>
      <c r="E268" s="2">
        <f>SUM('[51]Energy Generation Smmary '!N27:O27)</f>
        <v>850000</v>
      </c>
      <c r="F268" s="2">
        <f>SUM('[51]Energy Generation Smmary '!P27:S27)</f>
        <v>2142000</v>
      </c>
      <c r="G268" s="10">
        <f>SUM('[50]SEPT UNIT 1'!$F43+'[50]SEPT UNIT 2'!$F43+'[50]SEPT UNIT 3'!$F43)*1000</f>
        <v>56670</v>
      </c>
    </row>
    <row r="269" spans="1:7" x14ac:dyDescent="0.3">
      <c r="A269" s="1">
        <v>42271</v>
      </c>
      <c r="B269" s="2">
        <f>SUM('[52]Energy Generation Smmary '!B28:D28)</f>
        <v>401600</v>
      </c>
      <c r="C269" s="2">
        <f>SUM('[52]Energy Generation Smmary '!E24:H28)</f>
        <v>4915499.9999999963</v>
      </c>
      <c r="D269" s="2">
        <f>SUM('[52]Energy Generation Smmary '!$J$5:$M$5)</f>
        <v>636400</v>
      </c>
      <c r="E269" s="2">
        <f>SUM('[51]Energy Generation Smmary '!N28:O28)</f>
        <v>686000</v>
      </c>
      <c r="F269" s="2">
        <f>SUM('[51]Energy Generation Smmary '!P28:S28)</f>
        <v>2188000</v>
      </c>
      <c r="G269" s="10">
        <f>SUM('[50]SEPT UNIT 1'!$F44+'[50]SEPT UNIT 2'!$F44+'[50]SEPT UNIT 3'!$F44)*1000</f>
        <v>52400</v>
      </c>
    </row>
    <row r="270" spans="1:7" x14ac:dyDescent="0.3">
      <c r="A270" s="1">
        <v>42272</v>
      </c>
      <c r="B270" s="2">
        <f>SUM('[52]Energy Generation Smmary '!B29:D29)</f>
        <v>441900.00000000291</v>
      </c>
      <c r="C270" s="2">
        <f>SUM('[52]Energy Generation Smmary '!E25:H29)</f>
        <v>5048699.9999999935</v>
      </c>
      <c r="D270" s="2">
        <f>SUM('[52]Energy Generation Smmary '!$J$5:$M$5)</f>
        <v>636400</v>
      </c>
      <c r="E270" s="2">
        <f>SUM('[51]Energy Generation Smmary '!N29:O29)</f>
        <v>927000</v>
      </c>
      <c r="F270" s="2">
        <f>SUM('[51]Energy Generation Smmary '!P29:S29)</f>
        <v>2408000</v>
      </c>
      <c r="G270" s="10">
        <f>SUM('[50]SEPT UNIT 1'!$F45+'[50]SEPT UNIT 2'!$F45+'[50]SEPT UNIT 3'!$F45)*1000</f>
        <v>52930</v>
      </c>
    </row>
    <row r="271" spans="1:7" x14ac:dyDescent="0.3">
      <c r="A271" s="1">
        <v>42273</v>
      </c>
      <c r="B271" s="2">
        <f>SUM('[52]Energy Generation Smmary '!B30:D30)</f>
        <v>527199.99999999348</v>
      </c>
      <c r="C271" s="2">
        <f>SUM('[52]Energy Generation Smmary '!E26:H30)</f>
        <v>5192500</v>
      </c>
      <c r="D271" s="2">
        <f>SUM('[52]Energy Generation Smmary '!$J$5:$M$5)</f>
        <v>636400</v>
      </c>
      <c r="E271" s="2">
        <f>SUM('[51]Energy Generation Smmary '!N30:O30)</f>
        <v>420000</v>
      </c>
      <c r="F271" s="2">
        <f>SUM('[51]Energy Generation Smmary '!P30:S30)</f>
        <v>2488000</v>
      </c>
      <c r="G271" s="10">
        <f>SUM('[50]SEPT UNIT 1'!$F46+'[50]SEPT UNIT 2'!$F46+'[50]SEPT UNIT 3'!$F46)*1000</f>
        <v>52940</v>
      </c>
    </row>
    <row r="272" spans="1:7" x14ac:dyDescent="0.3">
      <c r="A272" s="1">
        <v>42274</v>
      </c>
      <c r="B272" s="2">
        <f>SUM('[52]Energy Generation Smmary '!B31:D31)</f>
        <v>541800.00000001385</v>
      </c>
      <c r="C272" s="2">
        <f>SUM('[52]Energy Generation Smmary '!E27:H31)</f>
        <v>5185799.9999999953</v>
      </c>
      <c r="D272" s="2">
        <f>SUM('[52]Energy Generation Smmary '!$J$5:$M$5)</f>
        <v>636400</v>
      </c>
      <c r="E272" s="2">
        <f>SUM('[51]Energy Generation Smmary '!N31:O31)</f>
        <v>544000</v>
      </c>
      <c r="F272" s="2">
        <f>SUM('[51]Energy Generation Smmary '!P31:S31)</f>
        <v>2027000</v>
      </c>
      <c r="G272" s="10">
        <f>SUM('[50]SEPT UNIT 1'!$F47+'[50]SEPT UNIT 2'!$F47+'[50]SEPT UNIT 3'!$F47)*1000</f>
        <v>53240</v>
      </c>
    </row>
    <row r="273" spans="1:7" x14ac:dyDescent="0.3">
      <c r="A273" s="1">
        <v>42275</v>
      </c>
      <c r="B273" s="2">
        <f>SUM('[52]Energy Generation Smmary '!B32:D32)</f>
        <v>508899.99999999237</v>
      </c>
      <c r="C273" s="2">
        <f>SUM('[52]Energy Generation Smmary '!E28:H32)</f>
        <v>5212100.0000000056</v>
      </c>
      <c r="D273" s="2">
        <f>SUM('[52]Energy Generation Smmary '!$J$5:$M$5)</f>
        <v>636400</v>
      </c>
      <c r="E273" s="2">
        <f>SUM('[51]Energy Generation Smmary '!N32:O32)</f>
        <v>856000</v>
      </c>
      <c r="F273" s="2">
        <f>SUM('[51]Energy Generation Smmary '!P32:S32)</f>
        <v>2295000</v>
      </c>
      <c r="G273" s="10">
        <f>SUM('[50]SEPT UNIT 1'!$F48+'[50]SEPT UNIT 2'!$F48+'[50]SEPT UNIT 3'!$F48)*1000</f>
        <v>57350</v>
      </c>
    </row>
    <row r="274" spans="1:7" x14ac:dyDescent="0.3">
      <c r="A274" s="1">
        <v>42276</v>
      </c>
      <c r="B274" s="2">
        <f>SUM('[52]Energy Generation Smmary '!B33:D33)</f>
        <v>508799.99999999383</v>
      </c>
      <c r="C274" s="2">
        <f>SUM('[52]Energy Generation Smmary '!E29:H33)</f>
        <v>5080400.0000000019</v>
      </c>
      <c r="D274" s="2">
        <f>SUM('[52]Energy Generation Smmary '!$J$5:$M$5)</f>
        <v>636400</v>
      </c>
      <c r="E274" s="2">
        <f>SUM('[51]Energy Generation Smmary '!N33:O33)</f>
        <v>885000</v>
      </c>
      <c r="F274" s="2">
        <f>SUM('[51]Energy Generation Smmary '!P33:S33)</f>
        <v>2327000</v>
      </c>
      <c r="G274" s="10">
        <f>SUM('[50]SEPT UNIT 1'!$F49+'[50]SEPT UNIT 2'!$F49+'[50]SEPT UNIT 3'!$F49)*1000</f>
        <v>55629.999999999993</v>
      </c>
    </row>
    <row r="275" spans="1:7" x14ac:dyDescent="0.3">
      <c r="A275" s="1">
        <v>42277</v>
      </c>
      <c r="B275" s="2">
        <f>SUM('[52]Energy Generation Smmary '!B34:D34)</f>
        <v>518800.00000000291</v>
      </c>
      <c r="C275" s="2">
        <f>SUM('[52]Energy Generation Smmary '!E30:H34)</f>
        <v>4915200.0000000009</v>
      </c>
      <c r="D275" s="2">
        <f>SUM('[52]Energy Generation Smmary '!$J$5:$M$5)</f>
        <v>636400</v>
      </c>
      <c r="E275" s="2">
        <f>SUM('[51]Energy Generation Smmary '!N34:O34)</f>
        <v>974000</v>
      </c>
      <c r="F275" s="2">
        <f>SUM('[51]Energy Generation Smmary '!P34:S34)</f>
        <v>2344000</v>
      </c>
      <c r="G275" s="10">
        <f>SUM('[50]SEPT UNIT 1'!$F50+'[50]SEPT UNIT 2'!$F50+'[50]SEPT UNIT 3'!$F50)*1000</f>
        <v>51000</v>
      </c>
    </row>
    <row r="276" spans="1:7" x14ac:dyDescent="0.3">
      <c r="A276" s="1">
        <v>42278</v>
      </c>
      <c r="B276" s="2">
        <f>SUM('[52]Energy Generation Smmary '!B5:D5)</f>
        <v>526500</v>
      </c>
      <c r="C276" s="2">
        <f>SUM('[52]Energy Generation Smmary '!E5:I5)</f>
        <v>1484499.9999999981</v>
      </c>
      <c r="D276" s="2">
        <f>SUM('[52]Energy Generation Smmary '!J5:M5)</f>
        <v>636400</v>
      </c>
      <c r="E276" s="2">
        <f>SUM('[52]Energy Generation Smmary '!N5:O5)</f>
        <v>946000</v>
      </c>
      <c r="F276" s="2">
        <f>SUM('[52]Energy Generation Smmary '!P5:S5)</f>
        <v>2350000</v>
      </c>
      <c r="G276" s="10">
        <f>SUM('[50]SEPT UNIT 1'!$F21+'[50]SEPT UNIT 2'!$F21+'[50]SEPT UNIT 3'!$F21)*1000</f>
        <v>61820</v>
      </c>
    </row>
    <row r="277" spans="1:7" x14ac:dyDescent="0.3">
      <c r="A277" s="1">
        <v>42279</v>
      </c>
      <c r="B277" s="2">
        <f>SUM('[52]Energy Generation Smmary '!B6:D6)</f>
        <v>464499.99999999272</v>
      </c>
      <c r="C277" s="2">
        <f>SUM('[52]Energy Generation Smmary '!E6:I6)</f>
        <v>1489200.0000000023</v>
      </c>
      <c r="D277" s="2">
        <f>SUM('[52]Energy Generation Smmary '!J6:M6)</f>
        <v>733200</v>
      </c>
      <c r="E277" s="2">
        <f>SUM('[52]Energy Generation Smmary '!N6:O6)</f>
        <v>904000</v>
      </c>
      <c r="F277" s="2">
        <f>SUM('[52]Energy Generation Smmary '!P6:S6)</f>
        <v>2375000</v>
      </c>
      <c r="G277" s="10">
        <f>SUM('[50]SEPT UNIT 1'!$F22+'[50]SEPT UNIT 2'!$F22+'[50]SEPT UNIT 3'!$F22)*1000</f>
        <v>61990</v>
      </c>
    </row>
    <row r="278" spans="1:7" x14ac:dyDescent="0.3">
      <c r="A278" s="1">
        <v>42280</v>
      </c>
      <c r="B278" s="2">
        <f>SUM('[52]Energy Generation Smmary '!B7:D7)</f>
        <v>531500</v>
      </c>
      <c r="C278" s="2">
        <f>SUM('[52]Energy Generation Smmary '!E7:I7)</f>
        <v>1567499.9999999981</v>
      </c>
      <c r="D278" s="2">
        <f>SUM('[52]Energy Generation Smmary '!J7:M7)</f>
        <v>300300</v>
      </c>
      <c r="E278" s="2">
        <f>SUM('[52]Energy Generation Smmary '!N7:O7)</f>
        <v>419000</v>
      </c>
      <c r="F278" s="2">
        <f>SUM('[52]Energy Generation Smmary '!P7:S7)</f>
        <v>2488000</v>
      </c>
      <c r="G278" s="10">
        <f>SUM('[50]SEPT UNIT 1'!$F23+'[50]SEPT UNIT 2'!$F23+'[50]SEPT UNIT 3'!$F23)*1000</f>
        <v>63900.000000000007</v>
      </c>
    </row>
    <row r="279" spans="1:7" x14ac:dyDescent="0.3">
      <c r="A279" s="1">
        <v>42281</v>
      </c>
      <c r="B279" s="2">
        <f>SUM('[52]Energy Generation Smmary '!B8:D8)</f>
        <v>486100.0000000131</v>
      </c>
      <c r="C279" s="2">
        <f>SUM('[52]Energy Generation Smmary '!E8:I8)</f>
        <v>1391300.0000000012</v>
      </c>
      <c r="D279" s="2">
        <f>SUM('[52]Energy Generation Smmary '!J8:M8)</f>
        <v>358000</v>
      </c>
      <c r="E279" s="2">
        <f>SUM('[52]Energy Generation Smmary '!N8:O8)</f>
        <v>318000</v>
      </c>
      <c r="F279" s="2">
        <f>SUM('[52]Energy Generation Smmary '!P8:S8)</f>
        <v>2190000</v>
      </c>
      <c r="G279" s="10">
        <f>SUM('[50]SEPT UNIT 1'!$F24+'[50]SEPT UNIT 2'!$F24+'[50]SEPT UNIT 3'!$F24)*1000</f>
        <v>62330</v>
      </c>
    </row>
    <row r="280" spans="1:7" x14ac:dyDescent="0.3">
      <c r="A280" s="1">
        <v>42282</v>
      </c>
      <c r="B280" s="2">
        <f>SUM('[52]Energy Generation Smmary '!B9:D9)</f>
        <v>509499.99999999639</v>
      </c>
      <c r="C280" s="2">
        <f>SUM('[52]Energy Generation Smmary '!E9:I9)</f>
        <v>1466799.9999999977</v>
      </c>
      <c r="D280" s="2">
        <f>SUM('[52]Energy Generation Smmary '!J9:M9)</f>
        <v>760500</v>
      </c>
      <c r="E280" s="2">
        <f>SUM('[52]Energy Generation Smmary '!N9:O9)</f>
        <v>823000</v>
      </c>
      <c r="F280" s="2">
        <f>SUM('[52]Energy Generation Smmary '!P9:S9)</f>
        <v>2346000</v>
      </c>
      <c r="G280" s="10">
        <f>SUM('[50]SEPT UNIT 1'!$F25+'[50]SEPT UNIT 2'!$F25+'[50]SEPT UNIT 3'!$F25)*1000</f>
        <v>54140</v>
      </c>
    </row>
    <row r="281" spans="1:7" x14ac:dyDescent="0.3">
      <c r="A281" s="1">
        <v>42283</v>
      </c>
      <c r="B281" s="2">
        <f>SUM('[52]Energy Generation Smmary '!B10:D10)</f>
        <v>519999.99999998906</v>
      </c>
      <c r="C281" s="2">
        <f>SUM('[52]Energy Generation Smmary '!E10:I10)</f>
        <v>1443100.0000000056</v>
      </c>
      <c r="D281" s="2">
        <f>SUM('[52]Energy Generation Smmary '!J10:M10)</f>
        <v>746200</v>
      </c>
      <c r="E281" s="2">
        <f>SUM('[52]Energy Generation Smmary '!N10:O10)</f>
        <v>932000</v>
      </c>
      <c r="F281" s="2">
        <f>SUM('[52]Energy Generation Smmary '!P10:S10)</f>
        <v>2477000</v>
      </c>
      <c r="G281" s="10">
        <f>SUM('[50]SEPT UNIT 1'!$F26+'[50]SEPT UNIT 2'!$F26+'[50]SEPT UNIT 3'!$F26)*1000</f>
        <v>56920</v>
      </c>
    </row>
    <row r="282" spans="1:7" x14ac:dyDescent="0.3">
      <c r="A282" s="1">
        <v>42284</v>
      </c>
      <c r="B282" s="2">
        <f>SUM('[52]Energy Generation Smmary '!B11:D11)</f>
        <v>508700.00000000437</v>
      </c>
      <c r="C282" s="2">
        <f>SUM('[52]Energy Generation Smmary '!E11:I11)</f>
        <v>1488299.9999999849</v>
      </c>
      <c r="D282" s="2">
        <f>SUM('[52]Energy Generation Smmary '!J11:M11)</f>
        <v>710200</v>
      </c>
      <c r="E282" s="2">
        <f>SUM('[52]Energy Generation Smmary '!N11:O11)</f>
        <v>943000</v>
      </c>
      <c r="F282" s="2">
        <f>SUM('[52]Energy Generation Smmary '!P11:S11)</f>
        <v>2328000</v>
      </c>
      <c r="G282" s="10">
        <f>SUM('[50]SEPT UNIT 1'!$F27+'[50]SEPT UNIT 2'!$F27+'[50]SEPT UNIT 3'!$F27)*1000</f>
        <v>56740</v>
      </c>
    </row>
    <row r="283" spans="1:7" x14ac:dyDescent="0.3">
      <c r="A283" s="1">
        <v>42285</v>
      </c>
      <c r="B283" s="2">
        <f>SUM('[52]Energy Generation Smmary '!B12:D12)</f>
        <v>508299.99999999924</v>
      </c>
      <c r="C283" s="2">
        <f>SUM('[52]Energy Generation Smmary '!E12:I12)</f>
        <v>1406700.0000000116</v>
      </c>
      <c r="D283" s="2">
        <f>SUM('[52]Energy Generation Smmary '!J12:M12)</f>
        <v>725500</v>
      </c>
      <c r="E283" s="2">
        <f>SUM('[52]Energy Generation Smmary '!N12:O12)</f>
        <v>870000</v>
      </c>
      <c r="F283" s="2">
        <f>SUM('[52]Energy Generation Smmary '!P12:S12)</f>
        <v>2385000</v>
      </c>
      <c r="G283" s="10">
        <f>SUM('[50]SEPT UNIT 1'!$F28+'[50]SEPT UNIT 2'!$F28+'[50]SEPT UNIT 3'!$F28)*1000</f>
        <v>57069.999999999993</v>
      </c>
    </row>
    <row r="284" spans="1:7" x14ac:dyDescent="0.3">
      <c r="A284" s="1">
        <v>42286</v>
      </c>
      <c r="B284" s="2">
        <f>SUM('[52]Energy Generation Smmary '!B13:D13)</f>
        <v>520300.00000000111</v>
      </c>
      <c r="C284" s="2">
        <f>SUM('[52]Energy Generation Smmary '!E13:I13)</f>
        <v>1391400.0000000014</v>
      </c>
      <c r="D284" s="2">
        <f>SUM('[52]Energy Generation Smmary '!J13:M13)</f>
        <v>745000</v>
      </c>
      <c r="E284" s="2">
        <f>SUM('[52]Energy Generation Smmary '!N13:O13)</f>
        <v>902000</v>
      </c>
      <c r="F284" s="2">
        <f>SUM('[52]Energy Generation Smmary '!P13:S13)</f>
        <v>2366000</v>
      </c>
      <c r="G284" s="10">
        <f>SUM('[50]SEPT UNIT 1'!$F29+'[50]SEPT UNIT 2'!$F29+'[50]SEPT UNIT 3'!$F29)*1000</f>
        <v>55480.000000000007</v>
      </c>
    </row>
    <row r="285" spans="1:7" x14ac:dyDescent="0.3">
      <c r="A285" s="1">
        <v>42287</v>
      </c>
      <c r="B285" s="2">
        <f>SUM('[52]Energy Generation Smmary '!B14:D14)</f>
        <v>533900.00000000186</v>
      </c>
      <c r="C285" s="2">
        <f>SUM('[52]Energy Generation Smmary '!E14:I14)</f>
        <v>1335399.9999999979</v>
      </c>
      <c r="D285" s="2">
        <f>SUM('[52]Energy Generation Smmary '!J14:M14)</f>
        <v>672600</v>
      </c>
      <c r="E285" s="2">
        <f>SUM('[52]Energy Generation Smmary '!N14:O14)</f>
        <v>832000</v>
      </c>
      <c r="F285" s="2">
        <f>SUM('[52]Energy Generation Smmary '!P14:S14)</f>
        <v>2260000</v>
      </c>
      <c r="G285" s="10">
        <f>SUM('[50]SEPT UNIT 1'!$F30+'[50]SEPT UNIT 2'!$F30+'[50]SEPT UNIT 3'!$F30)*1000</f>
        <v>56310</v>
      </c>
    </row>
    <row r="286" spans="1:7" x14ac:dyDescent="0.3">
      <c r="A286" s="1">
        <v>42288</v>
      </c>
      <c r="B286" s="2">
        <f>SUM('[52]Energy Generation Smmary '!B15:D15)</f>
        <v>529199.99999999779</v>
      </c>
      <c r="C286" s="2">
        <f>SUM('[52]Energy Generation Smmary '!E15:I15)</f>
        <v>1321400.0000000016</v>
      </c>
      <c r="D286" s="2">
        <f>SUM('[52]Energy Generation Smmary '!J15:M15)</f>
        <v>682100</v>
      </c>
      <c r="E286" s="2">
        <f>SUM('[52]Energy Generation Smmary '!N15:O15)</f>
        <v>640000</v>
      </c>
      <c r="F286" s="2">
        <f>SUM('[52]Energy Generation Smmary '!P15:S15)</f>
        <v>2001000</v>
      </c>
      <c r="G286" s="10">
        <f>SUM('[50]SEPT UNIT 1'!$F31+'[50]SEPT UNIT 2'!$F31+'[50]SEPT UNIT 3'!$F31)*1000</f>
        <v>59589.999999999993</v>
      </c>
    </row>
    <row r="287" spans="1:7" x14ac:dyDescent="0.3">
      <c r="A287" s="1">
        <v>42289</v>
      </c>
      <c r="B287" s="2">
        <f>SUM('[52]Energy Generation Smmary '!B16:D16)</f>
        <v>481199.99999998981</v>
      </c>
      <c r="C287" s="2">
        <f>SUM('[52]Energy Generation Smmary '!E16:I16)</f>
        <v>1447199.999999997</v>
      </c>
      <c r="D287" s="2">
        <f>SUM('[52]Energy Generation Smmary '!J16:M16)</f>
        <v>803800</v>
      </c>
      <c r="E287" s="2">
        <f>SUM('[52]Energy Generation Smmary '!N16:O16)</f>
        <v>939000</v>
      </c>
      <c r="F287" s="2">
        <f>SUM('[52]Energy Generation Smmary '!P16:S16)</f>
        <v>2338000</v>
      </c>
      <c r="G287" s="10">
        <f>SUM('[50]SEPT UNIT 1'!$F32+'[50]SEPT UNIT 2'!$F32+'[50]SEPT UNIT 3'!$F32)*1000</f>
        <v>57429.999999999993</v>
      </c>
    </row>
    <row r="288" spans="1:7" x14ac:dyDescent="0.3">
      <c r="A288" s="1">
        <v>42290</v>
      </c>
      <c r="B288" s="2">
        <f>SUM('[52]Energy Generation Smmary '!B17:D17)</f>
        <v>531500.00000000908</v>
      </c>
      <c r="C288" s="2">
        <f>SUM('[52]Energy Generation Smmary '!E17:I17)</f>
        <v>1435599.9999999986</v>
      </c>
      <c r="D288" s="2">
        <f>SUM('[52]Energy Generation Smmary '!J17:M17)</f>
        <v>696300</v>
      </c>
      <c r="E288" s="2">
        <f>SUM('[52]Energy Generation Smmary '!N17:O17)</f>
        <v>967000</v>
      </c>
      <c r="F288" s="2">
        <f>SUM('[52]Energy Generation Smmary '!P17:S17)</f>
        <v>2489000</v>
      </c>
      <c r="G288" s="10">
        <f>SUM('[50]SEPT UNIT 1'!$F33+'[50]SEPT UNIT 2'!$F33+'[50]SEPT UNIT 3'!$F33)*1000</f>
        <v>57950</v>
      </c>
    </row>
    <row r="289" spans="1:7" x14ac:dyDescent="0.3">
      <c r="A289" s="1">
        <v>42291</v>
      </c>
      <c r="B289" s="2">
        <f>SUM('[52]Energy Generation Smmary '!B18:D18)</f>
        <v>515699.99999999889</v>
      </c>
      <c r="C289" s="2">
        <f>SUM('[52]Energy Generation Smmary '!E18:I18)</f>
        <v>1467100.0000000021</v>
      </c>
      <c r="D289" s="2">
        <f>SUM('[52]Energy Generation Smmary '!J18:M18)</f>
        <v>711300</v>
      </c>
      <c r="E289" s="2">
        <f>SUM('[52]Energy Generation Smmary '!N18:O18)</f>
        <v>903000</v>
      </c>
      <c r="F289" s="2">
        <f>SUM('[52]Energy Generation Smmary '!P18:S18)</f>
        <v>2418000</v>
      </c>
      <c r="G289" s="10">
        <f>SUM('[50]SEPT UNIT 1'!$F34+'[50]SEPT UNIT 2'!$F34+'[50]SEPT UNIT 3'!$F34)*1000</f>
        <v>58170</v>
      </c>
    </row>
    <row r="290" spans="1:7" x14ac:dyDescent="0.3">
      <c r="A290" s="1">
        <v>42292</v>
      </c>
      <c r="B290" s="2">
        <f>SUM('[52]Energy Generation Smmary '!B19:D19)</f>
        <v>525399.99999999418</v>
      </c>
      <c r="C290" s="2">
        <f>SUM('[52]Energy Generation Smmary '!E19:I19)</f>
        <v>1443200.0000000042</v>
      </c>
      <c r="D290" s="2">
        <f>SUM('[52]Energy Generation Smmary '!J19:M19)</f>
        <v>694900.0000000014</v>
      </c>
      <c r="E290" s="2">
        <f>SUM('[52]Energy Generation Smmary '!N19:O19)</f>
        <v>896000</v>
      </c>
      <c r="F290" s="2">
        <f>SUM('[52]Energy Generation Smmary '!P19:S19)</f>
        <v>2246000</v>
      </c>
      <c r="G290" s="10">
        <f>SUM('[50]SEPT UNIT 1'!$F35+'[50]SEPT UNIT 2'!$F35+'[50]SEPT UNIT 3'!$F35)*1000</f>
        <v>59089.999999999993</v>
      </c>
    </row>
    <row r="291" spans="1:7" x14ac:dyDescent="0.3">
      <c r="A291" s="1">
        <v>42293</v>
      </c>
      <c r="B291" s="2">
        <f>SUM('[52]Energy Generation Smmary '!B20:D20)</f>
        <v>492400.00000000146</v>
      </c>
      <c r="C291" s="2">
        <f>SUM('[52]Energy Generation Smmary '!E20:I20)</f>
        <v>1504799.9999999991</v>
      </c>
      <c r="D291" s="2">
        <f>SUM('[52]Energy Generation Smmary '!J20:M20)</f>
        <v>787600</v>
      </c>
      <c r="E291" s="2">
        <f>SUM('[52]Energy Generation Smmary '!N20:O20)</f>
        <v>927000</v>
      </c>
      <c r="F291" s="2">
        <f>SUM('[52]Energy Generation Smmary '!P20:S20)</f>
        <v>2259000</v>
      </c>
      <c r="G291" s="10">
        <f>SUM('[50]SEPT UNIT 1'!$F36+'[50]SEPT UNIT 2'!$F36+'[50]SEPT UNIT 3'!$F36)*1000</f>
        <v>59319.999999999993</v>
      </c>
    </row>
    <row r="292" spans="1:7" x14ac:dyDescent="0.3">
      <c r="A292" s="1">
        <v>42294</v>
      </c>
      <c r="B292" s="2">
        <f>SUM('[52]Energy Generation Smmary '!B21:D21)</f>
        <v>525800.00000000466</v>
      </c>
      <c r="C292" s="2">
        <f>SUM('[52]Energy Generation Smmary '!E21:I21)</f>
        <v>1428399.9999999942</v>
      </c>
      <c r="D292" s="2">
        <f>SUM('[52]Energy Generation Smmary '!J21:M21)</f>
        <v>724200</v>
      </c>
      <c r="E292" s="2">
        <f>SUM('[52]Energy Generation Smmary '!N21:O21)</f>
        <v>885000</v>
      </c>
      <c r="F292" s="2">
        <f>SUM('[52]Energy Generation Smmary '!P21:S21)</f>
        <v>2162000</v>
      </c>
      <c r="G292" s="10">
        <f>SUM('[50]SEPT UNIT 1'!$F37+'[50]SEPT UNIT 2'!$F37+'[50]SEPT UNIT 3'!$F37)*1000</f>
        <v>58129.999999999993</v>
      </c>
    </row>
    <row r="293" spans="1:7" x14ac:dyDescent="0.3">
      <c r="A293" s="1">
        <v>42295</v>
      </c>
      <c r="B293" s="2">
        <f>SUM('[52]Energy Generation Smmary '!B22:D22)</f>
        <v>524899.99999999045</v>
      </c>
      <c r="C293" s="2">
        <f>SUM('[52]Energy Generation Smmary '!E22:I22)</f>
        <v>1138700.0000000044</v>
      </c>
      <c r="D293" s="2">
        <f>SUM('[52]Energy Generation Smmary '!J22:M22)</f>
        <v>732800</v>
      </c>
      <c r="E293" s="2">
        <f>SUM('[52]Energy Generation Smmary '!N22:O22)</f>
        <v>588000</v>
      </c>
      <c r="F293" s="2">
        <f>SUM('[52]Energy Generation Smmary '!P22:S22)</f>
        <v>1976000</v>
      </c>
      <c r="G293" s="10">
        <f>SUM('[50]SEPT UNIT 1'!$F38+'[50]SEPT UNIT 2'!$F38+'[50]SEPT UNIT 3'!$F38)*1000</f>
        <v>55320.000000000007</v>
      </c>
    </row>
    <row r="294" spans="1:7" x14ac:dyDescent="0.3">
      <c r="A294" s="1">
        <v>42296</v>
      </c>
      <c r="B294" s="2">
        <f>SUM('[52]Energy Generation Smmary '!B23:D23)</f>
        <v>520600.00000000763</v>
      </c>
      <c r="C294" s="2">
        <f>SUM('[52]Energy Generation Smmary '!E23:I23)</f>
        <v>1249500.0000000037</v>
      </c>
      <c r="D294" s="2">
        <f>SUM('[52]Energy Generation Smmary '!J23:M23)</f>
        <v>754100</v>
      </c>
      <c r="E294" s="2">
        <f>SUM('[52]Energy Generation Smmary '!N23:O23)</f>
        <v>901000</v>
      </c>
      <c r="F294" s="2">
        <f>SUM('[52]Energy Generation Smmary '!P23:S23)</f>
        <v>2355000</v>
      </c>
      <c r="G294" s="10">
        <f>SUM('[50]SEPT UNIT 1'!$F39+'[50]SEPT UNIT 2'!$F39+'[50]SEPT UNIT 3'!$F39)*1000</f>
        <v>46379.999999999993</v>
      </c>
    </row>
    <row r="295" spans="1:7" x14ac:dyDescent="0.3">
      <c r="A295" s="1">
        <v>42297</v>
      </c>
      <c r="B295" s="2">
        <f>SUM('[52]Energy Generation Smmary '!B24:D24)</f>
        <v>536900.0000000014</v>
      </c>
      <c r="C295" s="2">
        <f>SUM('[52]Energy Generation Smmary '!E24:I24)</f>
        <v>1279799.9999999991</v>
      </c>
      <c r="D295" s="2">
        <f>SUM('[52]Energy Generation Smmary '!J24:M24)</f>
        <v>822700</v>
      </c>
      <c r="E295" s="2">
        <f>SUM('[52]Energy Generation Smmary '!N24:O24)</f>
        <v>673000</v>
      </c>
      <c r="F295" s="2">
        <f>SUM('[52]Energy Generation Smmary '!P24:S24)</f>
        <v>2349000</v>
      </c>
      <c r="G295" s="10">
        <f>SUM('[50]SEPT UNIT 1'!$F40+'[50]SEPT UNIT 2'!$F40+'[50]SEPT UNIT 3'!$F40)*1000</f>
        <v>53060</v>
      </c>
    </row>
    <row r="296" spans="1:7" x14ac:dyDescent="0.3">
      <c r="A296" s="1">
        <v>42298</v>
      </c>
      <c r="B296" s="2">
        <f>SUM('[52]Energy Generation Smmary '!B25:D25)</f>
        <v>542400.00000000873</v>
      </c>
      <c r="C296" s="2">
        <f>SUM('[52]Energy Generation Smmary '!E25:I25)</f>
        <v>1181500</v>
      </c>
      <c r="D296" s="2">
        <f>SUM('[52]Energy Generation Smmary '!J25:M25)</f>
        <v>782800</v>
      </c>
      <c r="E296" s="2">
        <f>SUM('[52]Energy Generation Smmary '!N25:O25)</f>
        <v>867000</v>
      </c>
      <c r="F296" s="2">
        <f>SUM('[52]Energy Generation Smmary '!P25:S25)</f>
        <v>2170000</v>
      </c>
      <c r="G296" s="10">
        <f>SUM('[50]SEPT UNIT 1'!$F41+'[50]SEPT UNIT 2'!$F41+'[50]SEPT UNIT 3'!$F41)*1000</f>
        <v>52519.999999999993</v>
      </c>
    </row>
    <row r="297" spans="1:7" x14ac:dyDescent="0.3">
      <c r="A297" s="1">
        <v>42299</v>
      </c>
      <c r="B297" s="2">
        <f>SUM('[52]Energy Generation Smmary '!B26:D26)</f>
        <v>529899.99999999604</v>
      </c>
      <c r="C297" s="2">
        <f>SUM('[52]Energy Generation Smmary '!E26:I26)</f>
        <v>1165200.0000000007</v>
      </c>
      <c r="D297" s="2">
        <f>SUM('[52]Energy Generation Smmary '!J26:M26)</f>
        <v>709500</v>
      </c>
      <c r="E297" s="2">
        <f>SUM('[52]Energy Generation Smmary '!N26:O26)</f>
        <v>675000</v>
      </c>
      <c r="F297" s="2">
        <f>SUM('[52]Energy Generation Smmary '!P26:S26)</f>
        <v>2271000</v>
      </c>
      <c r="G297" s="10">
        <f>SUM('[50]SEPT UNIT 1'!$F42+'[50]SEPT UNIT 2'!$F42+'[50]SEPT UNIT 3'!$F42)*1000</f>
        <v>45200</v>
      </c>
    </row>
    <row r="298" spans="1:7" x14ac:dyDescent="0.3">
      <c r="A298" s="1">
        <v>42300</v>
      </c>
      <c r="B298" s="2">
        <f>SUM('[52]Energy Generation Smmary '!B27:D27)</f>
        <v>534400.00000000698</v>
      </c>
      <c r="C298" s="2">
        <f>SUM('[52]Energy Generation Smmary '!E27:I27)</f>
        <v>1212499.9999999965</v>
      </c>
      <c r="D298" s="2">
        <f>SUM('[52]Energy Generation Smmary '!J27:M27)</f>
        <v>792400</v>
      </c>
      <c r="E298" s="2">
        <f>SUM('[52]Energy Generation Smmary '!N27:O27)</f>
        <v>745000</v>
      </c>
      <c r="F298" s="2">
        <f>SUM('[52]Energy Generation Smmary '!P27:S27)</f>
        <v>2252000</v>
      </c>
      <c r="G298" s="10">
        <f>SUM('[50]SEPT UNIT 1'!$F43+'[50]SEPT UNIT 2'!$F43+'[50]SEPT UNIT 3'!$F43)*1000</f>
        <v>56670</v>
      </c>
    </row>
    <row r="299" spans="1:7" x14ac:dyDescent="0.3">
      <c r="A299" s="1">
        <v>42301</v>
      </c>
      <c r="B299" s="2">
        <f>SUM('[52]Energy Generation Smmary '!B28:D28)</f>
        <v>401600</v>
      </c>
      <c r="C299" s="2">
        <f>SUM('[52]Energy Generation Smmary '!E28:I28)</f>
        <v>1315800</v>
      </c>
      <c r="D299" s="2">
        <f>SUM('[52]Energy Generation Smmary '!J28:M28)</f>
        <v>720100</v>
      </c>
      <c r="E299" s="2">
        <f>SUM('[52]Energy Generation Smmary '!N28:O28)</f>
        <v>734000</v>
      </c>
      <c r="F299" s="2">
        <f>SUM('[52]Energy Generation Smmary '!P28:S28)</f>
        <v>2191000</v>
      </c>
      <c r="G299" s="10">
        <f>SUM('[50]SEPT UNIT 1'!$F44+'[50]SEPT UNIT 2'!$F44+'[50]SEPT UNIT 3'!$F44)*1000</f>
        <v>52400</v>
      </c>
    </row>
    <row r="300" spans="1:7" x14ac:dyDescent="0.3">
      <c r="A300" s="1">
        <v>42302</v>
      </c>
      <c r="B300" s="2">
        <f>SUM('[52]Energy Generation Smmary '!B29:D29)</f>
        <v>441900.00000000291</v>
      </c>
      <c r="C300" s="2">
        <f>SUM('[52]Energy Generation Smmary '!E29:I29)</f>
        <v>1315999.9999999963</v>
      </c>
      <c r="D300" s="2">
        <f>SUM('[52]Energy Generation Smmary '!J29:M29)</f>
        <v>662900</v>
      </c>
      <c r="E300" s="2">
        <f>SUM('[52]Energy Generation Smmary '!N29:O29)</f>
        <v>683000</v>
      </c>
      <c r="F300" s="2">
        <f>SUM('[52]Energy Generation Smmary '!P29:S29)</f>
        <v>1930000</v>
      </c>
      <c r="G300" s="10">
        <f>SUM('[50]SEPT UNIT 1'!$F45+'[50]SEPT UNIT 2'!$F45+'[50]SEPT UNIT 3'!$F45)*1000</f>
        <v>52930</v>
      </c>
    </row>
    <row r="301" spans="1:7" x14ac:dyDescent="0.3">
      <c r="A301" s="1">
        <v>42303</v>
      </c>
      <c r="B301" s="2">
        <f>SUM('[52]Energy Generation Smmary '!B30:D30)</f>
        <v>527199.99999999348</v>
      </c>
      <c r="C301" s="2">
        <f>SUM('[52]Energy Generation Smmary '!E30:I30)</f>
        <v>1295900.0000000051</v>
      </c>
      <c r="D301" s="2">
        <f>SUM('[52]Energy Generation Smmary '!J30:M30)</f>
        <v>699900</v>
      </c>
      <c r="E301" s="2">
        <f>SUM('[52]Energy Generation Smmary '!N30:O30)</f>
        <v>898000</v>
      </c>
      <c r="F301" s="2">
        <f>SUM('[52]Energy Generation Smmary '!P30:S30)</f>
        <v>2348000</v>
      </c>
      <c r="G301" s="10">
        <f>SUM('[50]SEPT UNIT 1'!$F46+'[50]SEPT UNIT 2'!$F46+'[50]SEPT UNIT 3'!$F46)*1000</f>
        <v>52940</v>
      </c>
    </row>
    <row r="302" spans="1:7" x14ac:dyDescent="0.3">
      <c r="A302" s="1">
        <v>42304</v>
      </c>
      <c r="B302" s="2">
        <f>SUM('[52]Energy Generation Smmary '!B31:D31)</f>
        <v>541800.00000001385</v>
      </c>
      <c r="C302" s="2">
        <f>SUM('[52]Energy Generation Smmary '!E31:I31)</f>
        <v>1105699.9999999972</v>
      </c>
      <c r="D302" s="2">
        <f>SUM('[52]Energy Generation Smmary '!J31:M31)</f>
        <v>745700</v>
      </c>
      <c r="E302" s="2">
        <f>SUM('[52]Energy Generation Smmary '!N31:O31)</f>
        <v>690000</v>
      </c>
      <c r="F302" s="2">
        <f>SUM('[52]Energy Generation Smmary '!P31:S31)</f>
        <v>2217000</v>
      </c>
      <c r="G302" s="10">
        <f>SUM('[50]SEPT UNIT 1'!$F47+'[50]SEPT UNIT 2'!$F47+'[50]SEPT UNIT 3'!$F47)*1000</f>
        <v>53240</v>
      </c>
    </row>
    <row r="303" spans="1:7" x14ac:dyDescent="0.3">
      <c r="A303" s="1">
        <v>42305</v>
      </c>
      <c r="B303" s="2">
        <f>SUM('[52]Energy Generation Smmary '!B32:D32)</f>
        <v>508899.99999999237</v>
      </c>
      <c r="C303" s="2">
        <f>SUM('[52]Energy Generation Smmary '!E32:I32)</f>
        <v>1185500.0000000072</v>
      </c>
      <c r="D303" s="2">
        <f>SUM('[52]Energy Generation Smmary '!J32:M32)</f>
        <v>857400</v>
      </c>
      <c r="E303" s="2">
        <f>SUM('[52]Energy Generation Smmary '!N32:O32)</f>
        <v>595000</v>
      </c>
      <c r="F303" s="2">
        <f>SUM('[52]Energy Generation Smmary '!P32:S32)</f>
        <v>2195000</v>
      </c>
      <c r="G303" s="10">
        <f>SUM('[50]SEPT UNIT 1'!$F48+'[50]SEPT UNIT 2'!$F48+'[50]SEPT UNIT 3'!$F48)*1000</f>
        <v>57350</v>
      </c>
    </row>
    <row r="304" spans="1:7" x14ac:dyDescent="0.3">
      <c r="A304" s="1">
        <v>42306</v>
      </c>
      <c r="B304" s="2">
        <f>SUM('[52]Energy Generation Smmary '!B33:D33)</f>
        <v>508799.99999999383</v>
      </c>
      <c r="C304" s="2">
        <f>SUM('[52]Energy Generation Smmary '!E33:I33)</f>
        <v>1115399.9999999977</v>
      </c>
      <c r="D304" s="2">
        <f>SUM('[52]Energy Generation Smmary '!J33:M33)</f>
        <v>722500</v>
      </c>
      <c r="E304" s="2">
        <f>SUM('[52]Energy Generation Smmary '!N33:O33)</f>
        <v>734000</v>
      </c>
      <c r="F304" s="2">
        <f>SUM('[52]Energy Generation Smmary '!P33:S33)</f>
        <v>2110000</v>
      </c>
      <c r="G304" s="10">
        <f>SUM('[50]SEPT UNIT 1'!$F49+'[50]SEPT UNIT 2'!$F49+'[50]SEPT UNIT 3'!$F49)*1000</f>
        <v>55629.999999999993</v>
      </c>
    </row>
    <row r="305" spans="1:7" x14ac:dyDescent="0.3">
      <c r="A305" s="1">
        <v>42307</v>
      </c>
      <c r="B305" s="2">
        <f>SUM('[52]Energy Generation Smmary '!B34:D34)</f>
        <v>518800.00000000291</v>
      </c>
      <c r="C305" s="2">
        <f>SUM('[52]Energy Generation Smmary '!E34:I34)</f>
        <v>1134299.9999999956</v>
      </c>
      <c r="D305" s="2">
        <f>SUM('[52]Energy Generation Smmary '!J34:M34)</f>
        <v>745900</v>
      </c>
      <c r="E305" s="2">
        <f>SUM('[52]Energy Generation Smmary '!N34:O34)</f>
        <v>642000</v>
      </c>
      <c r="F305" s="2">
        <f>SUM('[52]Energy Generation Smmary '!P34:S34)</f>
        <v>2181000</v>
      </c>
      <c r="G305" s="10">
        <f>SUM('[50]SEPT UNIT 1'!$F50+'[50]SEPT UNIT 2'!$F50+'[50]SEPT UNIT 3'!$F50)*1000</f>
        <v>51000</v>
      </c>
    </row>
    <row r="306" spans="1:7" x14ac:dyDescent="0.3">
      <c r="A306" s="1">
        <v>42308</v>
      </c>
      <c r="B306" s="2">
        <f>SUM('[52]Energy Generation Smmary '!B35:D35)</f>
        <v>420100</v>
      </c>
      <c r="C306" s="2">
        <f>SUM('[52]Energy Generation Smmary '!E35:I35)</f>
        <v>1226800</v>
      </c>
      <c r="D306" s="2">
        <f>SUM('[52]Energy Generation Smmary '!J35:M35)</f>
        <v>635600</v>
      </c>
      <c r="E306" s="2">
        <f>SUM('[52]Energy Generation Smmary '!N35:O35)</f>
        <v>912000</v>
      </c>
      <c r="F306" s="2">
        <f>SUM('[52]Energy Generation Smmary '!P35:S35)</f>
        <v>1524000</v>
      </c>
      <c r="G306" s="10">
        <f>SUM('[50]SEPT UNIT 1'!$F51+'[50]SEPT UNIT 2'!$F51+'[50]SEPT UNIT 3'!$F51)*1000</f>
        <v>0</v>
      </c>
    </row>
    <row r="307" spans="1:7" x14ac:dyDescent="0.3">
      <c r="A307" s="1">
        <v>42309</v>
      </c>
      <c r="B307" s="2">
        <f>SUM('[53]Energy Generation Smmary '!B5:D5)</f>
        <v>517600.00000000146</v>
      </c>
      <c r="C307" s="2">
        <f>SUM('[53]Energy Generation Smmary '!E5:I5)</f>
        <v>1274900.0000000088</v>
      </c>
      <c r="D307" s="2">
        <f>SUM('[53]Energy Generation Smmary '!J5:M5)</f>
        <v>809200</v>
      </c>
      <c r="E307" s="2">
        <f>SUM('[53]Energy Generation Smmary '!N5:O5)</f>
        <v>646000</v>
      </c>
      <c r="F307" s="2">
        <f>SUM('[54]Energy Generation Smmary '!$P$5:$S$5)</f>
        <v>1845000</v>
      </c>
      <c r="G307">
        <f>SUM('[50]NOV UNIT 1'!$F21+'[50]NOV UNIT 2'!$F21+'[50]NOV UNIT 3'!$F21)*1000</f>
        <v>24700</v>
      </c>
    </row>
    <row r="308" spans="1:7" x14ac:dyDescent="0.3">
      <c r="A308" s="1">
        <v>42310</v>
      </c>
      <c r="B308" s="2">
        <f>SUM('[53]Energy Generation Smmary '!B6:D6)</f>
        <v>520200.00000000291</v>
      </c>
      <c r="C308" s="2">
        <f>SUM('[53]Energy Generation Smmary '!E6:I6)</f>
        <v>1307799.9999999958</v>
      </c>
      <c r="D308" s="2">
        <f>SUM('[53]Energy Generation Smmary '!J6:M6)</f>
        <v>878700</v>
      </c>
      <c r="E308" s="2">
        <f>SUM('[53]Energy Generation Smmary '!N6:O6)</f>
        <v>632000</v>
      </c>
      <c r="F308" s="2">
        <f>SUM('[53]Energy Generation Smmary '!P6:S6)</f>
        <v>1920607</v>
      </c>
      <c r="G308">
        <f>SUM('[50]NOV UNIT 1'!$F22+'[50]NOV UNIT 2'!$F22+'[50]NOV UNIT 3'!$F22)*1000</f>
        <v>52190</v>
      </c>
    </row>
    <row r="309" spans="1:7" x14ac:dyDescent="0.3">
      <c r="A309" s="1">
        <v>42311</v>
      </c>
      <c r="B309" s="2">
        <f>SUM('[53]Energy Generation Smmary '!B7:D7)</f>
        <v>408099.99999999563</v>
      </c>
      <c r="C309" s="2">
        <f>SUM('[53]Energy Generation Smmary '!E7:I7)</f>
        <v>1360600.0000000058</v>
      </c>
      <c r="D309" s="2">
        <f>SUM('[53]Energy Generation Smmary '!J7:M7)</f>
        <v>937700</v>
      </c>
      <c r="E309" s="2">
        <f>SUM('[53]Energy Generation Smmary '!N7:O7)</f>
        <v>503000</v>
      </c>
      <c r="F309" s="2">
        <f>SUM('[53]Energy Generation Smmary '!P7:S7)</f>
        <v>2006000</v>
      </c>
      <c r="G309">
        <f>SUM('[50]NOV UNIT 1'!$F23+'[50]NOV UNIT 2'!$F23+'[50]NOV UNIT 3'!$F23)*1000</f>
        <v>51071</v>
      </c>
    </row>
    <row r="310" spans="1:7" x14ac:dyDescent="0.3">
      <c r="A310" s="1">
        <v>42312</v>
      </c>
      <c r="B310" s="2">
        <f>SUM('[53]Energy Generation Smmary '!B8:D8)</f>
        <v>344199.99999999709</v>
      </c>
      <c r="C310" s="2">
        <f>SUM('[53]Energy Generation Smmary '!E8:I8)</f>
        <v>1522699.999999997</v>
      </c>
      <c r="D310" s="2">
        <f>SUM('[53]Energy Generation Smmary '!J8:M8)</f>
        <v>786500</v>
      </c>
      <c r="E310" s="2">
        <f>SUM('[53]Energy Generation Smmary '!N8:O8)</f>
        <v>749000</v>
      </c>
      <c r="F310" s="2">
        <f>SUM('[53]Energy Generation Smmary '!P8:S8)</f>
        <v>1867000</v>
      </c>
      <c r="G310">
        <f>SUM('[50]NOV UNIT 1'!$F24+'[50]NOV UNIT 2'!$F24+'[50]NOV UNIT 3'!$F24)*1000</f>
        <v>35218.999999999993</v>
      </c>
    </row>
    <row r="311" spans="1:7" x14ac:dyDescent="0.3">
      <c r="A311" s="1">
        <v>42313</v>
      </c>
      <c r="B311" s="2">
        <f>SUM('[53]Energy Generation Smmary '!B9:D9)</f>
        <v>333400.00000000326</v>
      </c>
      <c r="C311" s="2">
        <f>SUM('[53]Energy Generation Smmary '!E9:I9)</f>
        <v>980500</v>
      </c>
      <c r="D311" s="2">
        <f>SUM('[54]Energy Generation Smmary '!$J$9:$M$9)</f>
        <v>216000</v>
      </c>
      <c r="E311" s="2">
        <f>SUM('[54]Energy Generation Smmary '!$N$9:$O$9)</f>
        <v>0</v>
      </c>
      <c r="F311" s="2">
        <f>SUM('[54]Energy Generation Smmary '!$P$9:$S$9)</f>
        <v>1314000</v>
      </c>
      <c r="G311">
        <f>SUM('[50]NOV UNIT 1'!$F25+'[50]NOV UNIT 2'!$F25+'[50]NOV UNIT 3'!$F25)*1000</f>
        <v>42470</v>
      </c>
    </row>
    <row r="312" spans="1:7" x14ac:dyDescent="0.3">
      <c r="A312" s="1">
        <v>42314</v>
      </c>
      <c r="B312" s="2">
        <f>SUM('[53]Energy Generation Smmary '!B10:D10)</f>
        <v>334000</v>
      </c>
      <c r="C312" s="2">
        <f>SUM('[53]Energy Generation Smmary '!E10:I10)</f>
        <v>1379099.9999999986</v>
      </c>
      <c r="D312" s="2">
        <f>SUM('[53]Energy Generation Smmary '!J10:M10)</f>
        <v>753400</v>
      </c>
      <c r="E312" s="2">
        <f>SUM('[53]Energy Generation Smmary '!N10:O10)</f>
        <v>691000</v>
      </c>
      <c r="F312" s="2">
        <f>SUM('[53]Energy Generation Smmary '!P10:S10)</f>
        <v>2105000</v>
      </c>
      <c r="G312">
        <f>SUM('[50]NOV UNIT 1'!$F26+'[50]NOV UNIT 2'!$F26+'[50]NOV UNIT 3'!$F26)*1000</f>
        <v>53390</v>
      </c>
    </row>
    <row r="313" spans="1:7" x14ac:dyDescent="0.3">
      <c r="A313" s="1">
        <v>42315</v>
      </c>
      <c r="B313" s="2">
        <f>SUM('[53]Energy Generation Smmary '!B11:D11)</f>
        <v>343500.00000000361</v>
      </c>
      <c r="C313" s="2">
        <f>SUM('[53]Energy Generation Smmary '!E11:I11)</f>
        <v>1276299.9999999993</v>
      </c>
      <c r="D313" s="2">
        <f>SUM('[53]Energy Generation Smmary '!J11:M11)</f>
        <v>656500</v>
      </c>
      <c r="E313" s="2">
        <f>SUM('[53]Energy Generation Smmary '!N11:O11)</f>
        <v>733000</v>
      </c>
      <c r="F313" s="2">
        <f>SUM('[53]Energy Generation Smmary '!P11:S11)</f>
        <v>2081000</v>
      </c>
      <c r="G313">
        <f>SUM('[50]NOV UNIT 1'!$F27+'[50]NOV UNIT 2'!$F27+'[50]NOV UNIT 3'!$F27)*1000</f>
        <v>49230.000000000007</v>
      </c>
    </row>
    <row r="314" spans="1:7" x14ac:dyDescent="0.3">
      <c r="A314" s="1">
        <v>42316</v>
      </c>
      <c r="B314" s="2">
        <f>SUM('[53]Energy Generation Smmary '!B12:D12)</f>
        <v>370799.99999999418</v>
      </c>
      <c r="C314" s="2">
        <f>SUM('[53]Energy Generation Smmary '!E12:I12)</f>
        <v>1238299.9999999993</v>
      </c>
      <c r="D314" s="2">
        <f>SUM('[53]Energy Generation Smmary '!J12:M12)</f>
        <v>820300</v>
      </c>
      <c r="E314" s="2">
        <f>SUM('[53]Energy Generation Smmary '!N12:O12)</f>
        <v>495000</v>
      </c>
      <c r="F314" s="2">
        <f>SUM('[53]Energy Generation Smmary '!P12:S12)</f>
        <v>1857000</v>
      </c>
      <c r="G314">
        <f>SUM('[50]NOV UNIT 1'!$F28+'[50]NOV UNIT 2'!$F28+'[50]NOV UNIT 3'!$F28)*1000</f>
        <v>51230.000000000007</v>
      </c>
    </row>
    <row r="315" spans="1:7" x14ac:dyDescent="0.3">
      <c r="A315" s="1">
        <v>42317</v>
      </c>
      <c r="B315" s="2">
        <f>SUM('[53]Energy Generation Smmary '!B13:D13)</f>
        <v>530000</v>
      </c>
      <c r="C315" s="2">
        <f>SUM('[53]Energy Generation Smmary '!E13:I13)</f>
        <v>1170200.0000000044</v>
      </c>
      <c r="D315" s="2">
        <f>SUM('[53]Energy Generation Smmary '!J13:M13)</f>
        <v>930900</v>
      </c>
      <c r="E315" s="2">
        <f>SUM('[53]Energy Generation Smmary '!N13:O13)</f>
        <v>847000</v>
      </c>
      <c r="F315" s="2">
        <f>SUM('[53]Energy Generation Smmary '!P13:S13)</f>
        <v>2200000</v>
      </c>
      <c r="G315">
        <f>SUM('[50]NOV UNIT 1'!$F29+'[50]NOV UNIT 2'!$F29+'[50]NOV UNIT 3'!$F29)*1000</f>
        <v>50190</v>
      </c>
    </row>
    <row r="316" spans="1:7" x14ac:dyDescent="0.3">
      <c r="A316" s="1">
        <v>42318</v>
      </c>
      <c r="B316" s="2">
        <f>SUM('[53]Energy Generation Smmary '!B14:D14)</f>
        <v>501500</v>
      </c>
      <c r="C316" s="2">
        <f>SUM('[53]Energy Generation Smmary '!E14:I14)</f>
        <v>1137100.0000000023</v>
      </c>
      <c r="D316" s="2">
        <f>SUM('[53]Energy Generation Smmary '!J14:M14)</f>
        <v>830300</v>
      </c>
      <c r="E316" s="2">
        <f>SUM('[53]Energy Generation Smmary '!N14:O14)</f>
        <v>543000</v>
      </c>
      <c r="F316" s="2">
        <f>SUM('[53]Energy Generation Smmary '!P14:S14)</f>
        <v>2143000</v>
      </c>
      <c r="G316">
        <f>SUM('[50]NOV UNIT 1'!$F30+'[50]NOV UNIT 2'!$F30+'[50]NOV UNIT 3'!$F30)*1000</f>
        <v>29820</v>
      </c>
    </row>
    <row r="317" spans="1:7" x14ac:dyDescent="0.3">
      <c r="A317" s="1">
        <v>42319</v>
      </c>
      <c r="B317" s="2">
        <f>SUM('[53]Energy Generation Smmary '!B15:D15)</f>
        <v>522800</v>
      </c>
      <c r="C317" s="2">
        <f>SUM('[53]Energy Generation Smmary '!E15:I15)</f>
        <v>1187200.0000000007</v>
      </c>
      <c r="D317" s="2">
        <f>SUM('[53]Energy Generation Smmary '!J15:M15)</f>
        <v>672300</v>
      </c>
      <c r="E317" s="2">
        <f>SUM('[53]Energy Generation Smmary '!N15:O15)</f>
        <v>787000</v>
      </c>
      <c r="F317" s="2">
        <f>SUM('[53]Energy Generation Smmary '!P15:S15)</f>
        <v>2157000</v>
      </c>
      <c r="G317">
        <f>SUM('[50]NOV UNIT 1'!$F31+'[50]NOV UNIT 2'!$F31+'[50]NOV UNIT 3'!$F31)*1000</f>
        <v>45010.000000000007</v>
      </c>
    </row>
    <row r="318" spans="1:7" x14ac:dyDescent="0.3">
      <c r="A318" s="1">
        <v>42320</v>
      </c>
      <c r="B318" s="2">
        <f>SUM('[53]Energy Generation Smmary '!B16:D16)</f>
        <v>511100.00000000221</v>
      </c>
      <c r="C318" s="2">
        <f>SUM('[53]Energy Generation Smmary '!E16:I16)</f>
        <v>1154349.9999999986</v>
      </c>
      <c r="D318" s="2">
        <f>SUM('[53]Energy Generation Smmary '!J16:M16)</f>
        <v>801000</v>
      </c>
      <c r="E318" s="2">
        <f>SUM('[53]Energy Generation Smmary '!N16:O16)</f>
        <v>635000</v>
      </c>
      <c r="F318" s="2">
        <f>SUM('[53]Energy Generation Smmary '!P16:S16)</f>
        <v>2118000</v>
      </c>
      <c r="G318">
        <f>SUM('[50]NOV UNIT 1'!$F32+'[50]NOV UNIT 2'!$F32+'[50]NOV UNIT 3'!$F32)*1000</f>
        <v>44940.000000000007</v>
      </c>
    </row>
    <row r="319" spans="1:7" x14ac:dyDescent="0.3">
      <c r="A319" s="1">
        <v>42321</v>
      </c>
      <c r="B319" s="2">
        <f>SUM('[53]Energy Generation Smmary '!B17:D17)</f>
        <v>478700</v>
      </c>
      <c r="C319" s="2">
        <f>SUM('[53]Energy Generation Smmary '!E17:I17)</f>
        <v>1271049.9999999993</v>
      </c>
      <c r="D319" s="2">
        <f>SUM('[53]Energy Generation Smmary '!J17:M17)</f>
        <v>930100</v>
      </c>
      <c r="E319" s="2">
        <f>SUM('[53]Energy Generation Smmary '!N17:O17)</f>
        <v>565000</v>
      </c>
      <c r="F319" s="2">
        <f>SUM('[53]Energy Generation Smmary '!P17:S17)</f>
        <v>2110000</v>
      </c>
      <c r="G319">
        <f>SUM('[50]NOV UNIT 1'!$F33+'[50]NOV UNIT 2'!$F33+'[50]NOV UNIT 3'!$F33)*1000</f>
        <v>35349.999999999993</v>
      </c>
    </row>
    <row r="320" spans="1:7" x14ac:dyDescent="0.3">
      <c r="A320" s="1">
        <v>42322</v>
      </c>
      <c r="B320" s="2">
        <f>SUM('[53]Energy Generation Smmary '!B18:D18)</f>
        <v>475500</v>
      </c>
      <c r="C320" s="2">
        <f>SUM('[53]Energy Generation Smmary '!E18:I18)</f>
        <v>1259200.0000000044</v>
      </c>
      <c r="D320" s="2">
        <f>SUM('[53]Energy Generation Smmary '!J18:M18)</f>
        <v>878000</v>
      </c>
      <c r="E320" s="2">
        <f>SUM('[53]Energy Generation Smmary '!N18:O18)</f>
        <v>552000</v>
      </c>
      <c r="F320" s="2">
        <f>SUM('[53]Energy Generation Smmary '!P18:S18)</f>
        <v>2112000</v>
      </c>
      <c r="G320">
        <f>SUM('[50]NOV UNIT 1'!$F34+'[50]NOV UNIT 2'!$F34+'[50]NOV UNIT 3'!$F34)*1000</f>
        <v>45629.999999999993</v>
      </c>
    </row>
    <row r="321" spans="1:7" x14ac:dyDescent="0.3">
      <c r="A321" s="1">
        <v>42323</v>
      </c>
      <c r="B321" s="2">
        <f>SUM('[53]Energy Generation Smmary '!B19:D19)</f>
        <v>435800.00000000291</v>
      </c>
      <c r="C321" s="2">
        <f>SUM('[53]Energy Generation Smmary '!E19:I19)</f>
        <v>1160699.9999999935</v>
      </c>
      <c r="D321" s="2">
        <f>SUM('[53]Energy Generation Smmary '!J19:M19)</f>
        <v>827200.00000000291</v>
      </c>
      <c r="E321" s="2">
        <f>SUM('[53]Energy Generation Smmary '!N19:O19)</f>
        <v>615000</v>
      </c>
      <c r="F321" s="2">
        <f>SUM('[53]Energy Generation Smmary '!P19:S19)</f>
        <v>839000</v>
      </c>
      <c r="G321">
        <f>SUM('[50]NOV UNIT 1'!$F35+'[50]NOV UNIT 2'!$F35+'[50]NOV UNIT 3'!$F35)*1000</f>
        <v>35450</v>
      </c>
    </row>
    <row r="322" spans="1:7" x14ac:dyDescent="0.3">
      <c r="A322" s="1">
        <v>42324</v>
      </c>
      <c r="B322" s="2">
        <f>SUM('[53]Energy Generation Smmary '!B20:D20)</f>
        <v>470800.00000000291</v>
      </c>
      <c r="C322" s="2">
        <f>SUM('[53]Energy Generation Smmary '!E20:I20)</f>
        <v>1083799.9999999993</v>
      </c>
      <c r="D322" s="2">
        <f>SUM('[53]Energy Generation Smmary '!J20:M20)</f>
        <v>774900</v>
      </c>
      <c r="E322" s="2">
        <f>SUM('[53]Energy Generation Smmary '!N20:O20)</f>
        <v>631000</v>
      </c>
      <c r="F322" s="2">
        <f>SUM('[53]Energy Generation Smmary '!P20:S20)</f>
        <v>1830000</v>
      </c>
      <c r="G322">
        <f>SUM('[50]NOV UNIT 1'!$F36+'[50]NOV UNIT 2'!$F36+'[50]NOV UNIT 3'!$F36)*1000</f>
        <v>37790</v>
      </c>
    </row>
    <row r="323" spans="1:7" x14ac:dyDescent="0.3">
      <c r="A323" s="1">
        <v>42325</v>
      </c>
      <c r="B323" s="2">
        <f>SUM('[53]Energy Generation Smmary '!B21:D21)</f>
        <v>488300.00000000291</v>
      </c>
      <c r="C323" s="2">
        <f>SUM('[53]Energy Generation Smmary '!E21:I21)</f>
        <v>1299300.0000000065</v>
      </c>
      <c r="D323" s="2">
        <f>SUM('[53]Energy Generation Smmary '!J21:M21)</f>
        <v>813700</v>
      </c>
      <c r="E323" s="2">
        <f>SUM('[53]Energy Generation Smmary '!N21:O21)</f>
        <v>485000</v>
      </c>
      <c r="F323" s="2">
        <f>SUM('[53]Energy Generation Smmary '!P21:S21)</f>
        <v>1978000</v>
      </c>
      <c r="G323">
        <f>SUM('[50]NOV UNIT 1'!$F37+'[50]NOV UNIT 2'!$F37+'[50]NOV UNIT 3'!$F37)*1000</f>
        <v>63950</v>
      </c>
    </row>
    <row r="324" spans="1:7" x14ac:dyDescent="0.3">
      <c r="A324" s="1">
        <v>42326</v>
      </c>
      <c r="B324" s="2">
        <f>SUM('[53]Energy Generation Smmary '!B22:D22)</f>
        <v>413200.0000000007</v>
      </c>
      <c r="C324" s="2">
        <f>SUM('[53]Energy Generation Smmary '!E22:I22)</f>
        <v>1262599.9999999986</v>
      </c>
      <c r="D324" s="2">
        <f>SUM('[53]Energy Generation Smmary '!J22:M22)</f>
        <v>645900</v>
      </c>
      <c r="E324" s="2">
        <f>SUM('[53]Energy Generation Smmary '!N22:O22)</f>
        <v>531000</v>
      </c>
      <c r="F324" s="2">
        <f>SUM('[53]Energy Generation Smmary '!P22:S22)</f>
        <v>2115000</v>
      </c>
      <c r="G324">
        <f>SUM('[50]NOV UNIT 1'!$F38+'[50]NOV UNIT 2'!$F38+'[50]NOV UNIT 3'!$F38)*1000</f>
        <v>36390</v>
      </c>
    </row>
    <row r="325" spans="1:7" x14ac:dyDescent="0.3">
      <c r="A325" s="1">
        <v>42327</v>
      </c>
      <c r="B325" s="2">
        <f>SUM('[53]Energy Generation Smmary '!B23:D23)</f>
        <v>526599.9999999986</v>
      </c>
      <c r="C325" s="2">
        <f>SUM('[53]Energy Generation Smmary '!E23:I23)</f>
        <v>1261300.0000000028</v>
      </c>
      <c r="D325" s="2">
        <f>SUM('[53]Energy Generation Smmary '!J23:M23)</f>
        <v>890500</v>
      </c>
      <c r="E325" s="2">
        <f>SUM('[53]Energy Generation Smmary '!N23:O23)</f>
        <v>246000</v>
      </c>
      <c r="F325" s="2">
        <f>SUM('[53]Energy Generation Smmary '!P23:S23)</f>
        <v>2169000</v>
      </c>
      <c r="G325">
        <f>SUM('[50]NOV UNIT 1'!$F39+'[50]NOV UNIT 2'!$F39+'[50]NOV UNIT 3'!$F39)*1000</f>
        <v>30840</v>
      </c>
    </row>
    <row r="326" spans="1:7" x14ac:dyDescent="0.3">
      <c r="A326" s="1">
        <v>42328</v>
      </c>
      <c r="B326" s="2">
        <f>SUM('[53]Energy Generation Smmary '!B24:D24)</f>
        <v>528199.99999999348</v>
      </c>
      <c r="C326" s="2">
        <f>SUM('[53]Energy Generation Smmary '!E24:I24)</f>
        <v>1170900.0000000014</v>
      </c>
      <c r="D326" s="2">
        <f>SUM('[53]Energy Generation Smmary '!J24:M24)</f>
        <v>798600</v>
      </c>
      <c r="E326" s="2">
        <f>SUM('[53]Energy Generation Smmary '!N24:O24)</f>
        <v>672000</v>
      </c>
      <c r="F326" s="2">
        <f>SUM('[53]Energy Generation Smmary '!P24:S24)</f>
        <v>2124000</v>
      </c>
      <c r="G326">
        <f>SUM('[50]NOV UNIT 1'!$F40+'[50]NOV UNIT 2'!$F40+'[50]NOV UNIT 3'!$F40)*1000</f>
        <v>45930</v>
      </c>
    </row>
    <row r="327" spans="1:7" x14ac:dyDescent="0.3">
      <c r="A327" s="1">
        <v>42329</v>
      </c>
      <c r="B327" s="2">
        <f>SUM('[53]Energy Generation Smmary '!B25:D25)</f>
        <v>512600.0000000131</v>
      </c>
      <c r="C327" s="2">
        <f>SUM('[53]Energy Generation Smmary '!E25:I25)</f>
        <v>1109399.9999999942</v>
      </c>
      <c r="D327" s="2">
        <f>SUM('[53]Energy Generation Smmary '!J25:M25)</f>
        <v>866400</v>
      </c>
      <c r="E327" s="2">
        <f>SUM('[53]Energy Generation Smmary '!N25:O25)</f>
        <v>481000</v>
      </c>
      <c r="F327" s="2">
        <f>SUM('[53]Energy Generation Smmary '!P25:S25)</f>
        <v>2057000</v>
      </c>
      <c r="G327">
        <f>SUM('[50]NOV UNIT 1'!$F41+'[50]NOV UNIT 2'!$F41+'[50]NOV UNIT 3'!$F41)*1000</f>
        <v>45680</v>
      </c>
    </row>
    <row r="328" spans="1:7" x14ac:dyDescent="0.3">
      <c r="A328" s="1">
        <v>42330</v>
      </c>
      <c r="B328" s="2">
        <f>SUM('[53]Energy Generation Smmary '!B26:D26)</f>
        <v>516900.0000000124</v>
      </c>
      <c r="C328" s="2">
        <f>SUM('[53]Energy Generation Smmary '!E26:I26)</f>
        <v>1128699.9999999935</v>
      </c>
      <c r="D328" s="2">
        <f>SUM('[53]Energy Generation Smmary '!J26:M26)</f>
        <v>952300</v>
      </c>
      <c r="E328" s="2">
        <f>SUM('[53]Energy Generation Smmary '!N26:O26)</f>
        <v>344000</v>
      </c>
      <c r="F328" s="2">
        <f>SUM('[53]Energy Generation Smmary '!P26:S26)</f>
        <v>1992000</v>
      </c>
      <c r="G328">
        <f>SUM('[50]NOV UNIT 1'!$F42+'[50]NOV UNIT 2'!$F42+'[50]NOV UNIT 3'!$F42)*1000</f>
        <v>28660.000000000004</v>
      </c>
    </row>
    <row r="329" spans="1:7" x14ac:dyDescent="0.3">
      <c r="A329" s="1">
        <v>42331</v>
      </c>
      <c r="B329" s="2">
        <f>SUM('[53]Energy Generation Smmary '!B27:D27)</f>
        <v>505400</v>
      </c>
      <c r="C329" s="2">
        <f>SUM('[53]Energy Generation Smmary '!E27:I27)</f>
        <v>1310300.000000003</v>
      </c>
      <c r="D329" s="2">
        <f>SUM('[53]Energy Generation Smmary '!J27:M27)</f>
        <v>859700</v>
      </c>
      <c r="E329" s="2">
        <f>SUM('[53]Energy Generation Smmary '!N27:O27)</f>
        <v>630000</v>
      </c>
      <c r="F329" s="2">
        <f>SUM('[53]Energy Generation Smmary '!P27:S27)</f>
        <v>2117000</v>
      </c>
      <c r="G329">
        <f>SUM('[50]NOV UNIT 1'!$F43+'[50]NOV UNIT 2'!$F43+'[50]NOV UNIT 3'!$F43)*1000</f>
        <v>0</v>
      </c>
    </row>
    <row r="330" spans="1:7" x14ac:dyDescent="0.3">
      <c r="A330" s="1">
        <v>42332</v>
      </c>
      <c r="B330" s="2">
        <f>SUM('[53]Energy Generation Smmary '!B28:D28)</f>
        <v>391399.99999999854</v>
      </c>
      <c r="C330" s="2">
        <f>SUM('[53]Energy Generation Smmary '!E28:I28)</f>
        <v>1178700.0000000009</v>
      </c>
      <c r="D330" s="2">
        <f>SUM('[53]Energy Generation Smmary '!J28:M28)</f>
        <v>775400</v>
      </c>
      <c r="E330" s="2">
        <f>SUM('[53]Energy Generation Smmary '!N28:O28)</f>
        <v>604000</v>
      </c>
      <c r="F330" s="2">
        <f>SUM('[53]Energy Generation Smmary '!P28:S28)</f>
        <v>2097000</v>
      </c>
      <c r="G330">
        <f>SUM('[50]NOV UNIT 1'!$F44+'[50]NOV UNIT 2'!$F44+'[50]NOV UNIT 3'!$F44)*1000</f>
        <v>0</v>
      </c>
    </row>
    <row r="331" spans="1:7" x14ac:dyDescent="0.3">
      <c r="A331" s="1">
        <v>42333</v>
      </c>
      <c r="B331" s="2">
        <f>SUM('[53]Energy Generation Smmary '!B29:D29)</f>
        <v>332200</v>
      </c>
      <c r="C331" s="2">
        <f>SUM('[53]Energy Generation Smmary '!E29:I29)</f>
        <v>1256700</v>
      </c>
      <c r="D331" s="2">
        <f>SUM('[53]Energy Generation Smmary '!J29:M29)</f>
        <v>859700</v>
      </c>
      <c r="E331" s="2">
        <f>SUM('[53]Energy Generation Smmary '!N29:O29)</f>
        <v>435000</v>
      </c>
      <c r="F331" s="2">
        <f>SUM('[53]Energy Generation Smmary '!P29:S29)</f>
        <v>2030000</v>
      </c>
      <c r="G331">
        <f>SUM('[50]NOV UNIT 1'!$F45+'[50]NOV UNIT 2'!$F45+'[50]NOV UNIT 3'!$F45)*1000</f>
        <v>0</v>
      </c>
    </row>
    <row r="332" spans="1:7" x14ac:dyDescent="0.3">
      <c r="A332" s="1">
        <v>42334</v>
      </c>
      <c r="B332" s="2">
        <f>SUM('[53]Energy Generation Smmary '!B30:D30)</f>
        <v>323200</v>
      </c>
      <c r="C332" s="2">
        <f>SUM('[53]Energy Generation Smmary '!E30:I30)</f>
        <v>1253500</v>
      </c>
      <c r="D332" s="2">
        <f>SUM('[53]Energy Generation Smmary '!J30:M30)</f>
        <v>910200</v>
      </c>
      <c r="E332" s="2">
        <f>SUM('[53]Energy Generation Smmary '!N30:O30)</f>
        <v>405000</v>
      </c>
      <c r="F332" s="2">
        <f>SUM('[53]Energy Generation Smmary '!P30:S30)</f>
        <v>1970000</v>
      </c>
      <c r="G332">
        <f>SUM('[50]NOV UNIT 1'!$F46+'[50]NOV UNIT 2'!$F46+'[50]NOV UNIT 3'!$F46)*1000</f>
        <v>0</v>
      </c>
    </row>
    <row r="333" spans="1:7" x14ac:dyDescent="0.3">
      <c r="A333" s="1">
        <v>42335</v>
      </c>
      <c r="B333" s="2">
        <f>SUM('[53]Energy Generation Smmary '!B31:D31)</f>
        <v>345200</v>
      </c>
      <c r="C333" s="2">
        <f>SUM('[53]Energy Generation Smmary '!E31:I31)</f>
        <v>1278130</v>
      </c>
      <c r="D333" s="2">
        <f>SUM('[53]Energy Generation Smmary '!J31:M31)</f>
        <v>794600</v>
      </c>
      <c r="E333" s="2">
        <f>SUM('[53]Energy Generation Smmary '!N31:O31)</f>
        <v>549000</v>
      </c>
      <c r="F333" s="2">
        <f>SUM('[53]Energy Generation Smmary '!P31:S31)</f>
        <v>2068000</v>
      </c>
      <c r="G333">
        <f>SUM('[50]NOV UNIT 1'!$F47+'[50]NOV UNIT 2'!$F47+'[50]NOV UNIT 3'!$F47)*1000</f>
        <v>0</v>
      </c>
    </row>
    <row r="334" spans="1:7" x14ac:dyDescent="0.3">
      <c r="A334" s="1">
        <v>42336</v>
      </c>
      <c r="B334" s="2">
        <f>SUM('[53]Energy Generation Smmary '!B32:D32)</f>
        <v>350700</v>
      </c>
      <c r="C334" s="2">
        <f>SUM('[53]Energy Generation Smmary '!E32:I32)</f>
        <v>1250900</v>
      </c>
      <c r="D334" s="2">
        <f>SUM('[53]Energy Generation Smmary '!J32:M32)</f>
        <v>732800</v>
      </c>
      <c r="E334" s="2">
        <f>SUM('[53]Energy Generation Smmary '!N32:O32)</f>
        <v>652000</v>
      </c>
      <c r="F334" s="2">
        <f>SUM('[53]Energy Generation Smmary '!P32:S32)</f>
        <v>1908000</v>
      </c>
      <c r="G334">
        <f>SUM('[50]NOV UNIT 1'!$F48+'[50]NOV UNIT 2'!$F48+'[50]NOV UNIT 3'!$F48)*1000</f>
        <v>0</v>
      </c>
    </row>
    <row r="335" spans="1:7" x14ac:dyDescent="0.3">
      <c r="A335" s="1">
        <v>42337</v>
      </c>
      <c r="B335" s="2">
        <f>SUM('[53]Energy Generation Smmary '!B33:D33)</f>
        <v>332100</v>
      </c>
      <c r="C335" s="2">
        <f>SUM('[53]Energy Generation Smmary '!E33:I33)</f>
        <v>1154200</v>
      </c>
      <c r="D335" s="2">
        <f>SUM('[53]Energy Generation Smmary '!J33:M33)</f>
        <v>768300</v>
      </c>
      <c r="E335" s="2">
        <f>SUM('[53]Energy Generation Smmary '!N33:O33)</f>
        <v>504000</v>
      </c>
      <c r="F335" s="2">
        <f>SUM('[53]Energy Generation Smmary '!P33:S33)</f>
        <v>1907000</v>
      </c>
      <c r="G335">
        <f>SUM('[50]NOV UNIT 1'!$F49+'[50]NOV UNIT 2'!$F49+'[50]NOV UNIT 3'!$F49)*1000</f>
        <v>0</v>
      </c>
    </row>
    <row r="336" spans="1:7" x14ac:dyDescent="0.3">
      <c r="A336" s="1">
        <v>42338</v>
      </c>
      <c r="B336" s="2">
        <f>SUM('[53]Energy Generation Smmary '!B34:D34)</f>
        <v>329200</v>
      </c>
      <c r="C336" s="2">
        <f>SUM('[53]Energy Generation Smmary '!E34:I34)</f>
        <v>1507400</v>
      </c>
      <c r="D336" s="2">
        <f>SUM('[53]Energy Generation Smmary '!J34:M34)</f>
        <v>828200</v>
      </c>
      <c r="E336" s="2">
        <f>SUM('[53]Energy Generation Smmary '!N34:O34)</f>
        <v>562000</v>
      </c>
      <c r="F336" s="2">
        <f>SUM('[53]Energy Generation Smmary '!P34:S34)</f>
        <v>2190000</v>
      </c>
      <c r="G336">
        <f>SUM('[50]NOV UNIT 1'!$F50+'[50]NOV UNIT 2'!$F50+'[50]NOV UNIT 3'!$F50)*1000</f>
        <v>0</v>
      </c>
    </row>
    <row r="337" spans="1:7" x14ac:dyDescent="0.3">
      <c r="A337" s="1">
        <v>42339</v>
      </c>
      <c r="B337" s="2">
        <f>SUM('[55]Energy Generation Smmary '!B5:D5)</f>
        <v>459000</v>
      </c>
      <c r="C337" s="2">
        <f>SUM('[55]Energy Generation Smmary '!E5:I5)</f>
        <v>1217200</v>
      </c>
      <c r="D337" s="2">
        <f>SUM('[55]Energy Generation Smmary '!J5:M5)</f>
        <v>794300</v>
      </c>
      <c r="E337" s="2">
        <f>SUM('[55]Energy Generation Smmary '!N5:O5)</f>
        <v>630000</v>
      </c>
      <c r="F337" s="2">
        <f>SUM('[55]Energy Generation Smmary '!P5:S5)</f>
        <v>1973000</v>
      </c>
      <c r="G337" s="10">
        <f>SUM('[50]DEC UNIT 1'!$F21+'[50]DEC UNIT 2'!$F21+'[50]DEC UNIT 3'!$F21)*1000</f>
        <v>47150</v>
      </c>
    </row>
    <row r="338" spans="1:7" x14ac:dyDescent="0.3">
      <c r="A338" s="1">
        <v>42340</v>
      </c>
      <c r="B338" s="2">
        <f>SUM('[55]Energy Generation Smmary '!B6:D6)</f>
        <v>509100</v>
      </c>
      <c r="C338" s="2">
        <f>SUM('[55]Energy Generation Smmary '!E6:I6)</f>
        <v>1124200</v>
      </c>
      <c r="D338" s="2">
        <f>SUM('[55]Energy Generation Smmary '!J6:M6)</f>
        <v>900000</v>
      </c>
      <c r="E338" s="2">
        <f>SUM('[55]Energy Generation Smmary '!N6:O6)</f>
        <v>524000</v>
      </c>
      <c r="F338" s="2">
        <f>SUM('[55]Energy Generation Smmary '!P6:S6)</f>
        <v>2240000</v>
      </c>
      <c r="G338" s="10">
        <f>SUM('[50]DEC UNIT 1'!$F22+'[50]DEC UNIT 2'!$F22+'[50]DEC UNIT 3'!$F22)*1000</f>
        <v>47250</v>
      </c>
    </row>
    <row r="339" spans="1:7" x14ac:dyDescent="0.3">
      <c r="A339" s="1">
        <v>42341</v>
      </c>
      <c r="B339" s="2">
        <f>SUM('[55]Energy Generation Smmary '!B7:D7)</f>
        <v>528500</v>
      </c>
      <c r="C339" s="2">
        <f>SUM('[55]Energy Generation Smmary '!E7:I7)</f>
        <v>1038700</v>
      </c>
      <c r="D339" s="2">
        <f>SUM('[55]Energy Generation Smmary '!J7:M7)</f>
        <v>949100</v>
      </c>
      <c r="E339" s="2">
        <f>SUM('[55]Energy Generation Smmary '!N7:O7)</f>
        <v>405000</v>
      </c>
      <c r="F339" s="2">
        <f>SUM('[55]Energy Generation Smmary '!P7:S7)</f>
        <v>2065000</v>
      </c>
      <c r="G339" s="10">
        <f>SUM('[50]DEC UNIT 1'!$F23+'[50]DEC UNIT 2'!$F23+'[50]DEC UNIT 3'!$F23)*1000</f>
        <v>50590</v>
      </c>
    </row>
    <row r="340" spans="1:7" x14ac:dyDescent="0.3">
      <c r="A340" s="1">
        <v>42342</v>
      </c>
      <c r="B340" s="2">
        <f>SUM('[55]Energy Generation Smmary '!B8:D8)</f>
        <v>515600</v>
      </c>
      <c r="C340" s="2">
        <f>SUM('[55]Energy Generation Smmary '!E8:I8)</f>
        <v>1053500</v>
      </c>
      <c r="D340" s="2">
        <f>SUM('[55]Energy Generation Smmary '!J8:M8)</f>
        <v>847100</v>
      </c>
      <c r="E340" s="2">
        <f>SUM('[55]Energy Generation Smmary '!N8:O8)</f>
        <v>501000</v>
      </c>
      <c r="F340" s="2">
        <f>SUM('[55]Energy Generation Smmary '!P8:S8)</f>
        <v>2110000</v>
      </c>
      <c r="G340" s="10">
        <f>SUM('[50]DEC UNIT 1'!$F24+'[50]DEC UNIT 2'!$F24+'[50]DEC UNIT 3'!$F24)*1000</f>
        <v>47120.000000000007</v>
      </c>
    </row>
    <row r="341" spans="1:7" x14ac:dyDescent="0.3">
      <c r="A341" s="1">
        <v>42343</v>
      </c>
      <c r="B341" s="2">
        <f>SUM('[55]Energy Generation Smmary '!B9:D9)</f>
        <v>522800</v>
      </c>
      <c r="C341" s="2">
        <f>SUM('[55]Energy Generation Smmary '!E9:I9)</f>
        <v>1039400</v>
      </c>
      <c r="D341" s="2">
        <f>SUM('[55]Energy Generation Smmary '!J9:M9)</f>
        <v>1046400</v>
      </c>
      <c r="E341" s="2">
        <f>SUM('[55]Energy Generation Smmary '!N9:O9)</f>
        <v>571000</v>
      </c>
      <c r="F341" s="2">
        <f>SUM('[55]Energy Generation Smmary '!P9:S9)</f>
        <v>2012000</v>
      </c>
      <c r="G341" s="10">
        <f>SUM('[50]DEC UNIT 1'!$F25+'[50]DEC UNIT 2'!$F25+'[50]DEC UNIT 3'!$F25)*1000</f>
        <v>46180</v>
      </c>
    </row>
    <row r="342" spans="1:7" x14ac:dyDescent="0.3">
      <c r="A342" s="1">
        <v>42344</v>
      </c>
      <c r="B342" s="2">
        <f>SUM('[55]Energy Generation Smmary '!B10:D10)</f>
        <v>525900</v>
      </c>
      <c r="C342" s="2">
        <f>SUM('[55]Energy Generation Smmary '!E10:I10)</f>
        <v>1057000</v>
      </c>
      <c r="D342" s="2">
        <f>SUM('[55]Energy Generation Smmary '!J10:M10)</f>
        <v>836200</v>
      </c>
      <c r="E342" s="2">
        <f>SUM('[55]Energy Generation Smmary '!N10:O10)</f>
        <v>109400</v>
      </c>
      <c r="F342" s="2">
        <f>SUM('[55]Energy Generation Smmary '!P10:S10)</f>
        <v>998000</v>
      </c>
      <c r="G342" s="10">
        <f>SUM('[50]DEC UNIT 1'!$F26+'[50]DEC UNIT 2'!$F26+'[50]DEC UNIT 3'!$F26)*1000</f>
        <v>46090</v>
      </c>
    </row>
    <row r="343" spans="1:7" x14ac:dyDescent="0.3">
      <c r="A343" s="1">
        <v>42345</v>
      </c>
      <c r="B343" s="2">
        <f>SUM('[55]Energy Generation Smmary '!B11:D11)</f>
        <v>484300</v>
      </c>
      <c r="C343" s="2">
        <f>SUM('[55]Energy Generation Smmary '!E11:I11)</f>
        <v>1179100</v>
      </c>
      <c r="D343" s="2">
        <f>SUM('[55]Energy Generation Smmary '!J11:M11)</f>
        <v>837600</v>
      </c>
      <c r="E343" s="2">
        <f>SUM('[55]Energy Generation Smmary '!N11:O11)</f>
        <v>733000</v>
      </c>
      <c r="F343" s="2">
        <f>SUM('[55]Energy Generation Smmary '!P11:S11)</f>
        <v>2006000</v>
      </c>
      <c r="G343" s="10">
        <f>SUM('[50]DEC UNIT 1'!$F27+'[50]DEC UNIT 2'!$F27+'[50]DEC UNIT 3'!$F27)*1000</f>
        <v>31509.999999999996</v>
      </c>
    </row>
    <row r="344" spans="1:7" x14ac:dyDescent="0.3">
      <c r="A344" s="1">
        <v>42346</v>
      </c>
      <c r="B344" s="2">
        <f>SUM('[55]Energy Generation Smmary '!B12:D12)</f>
        <v>350900</v>
      </c>
      <c r="C344" s="2">
        <f>SUM('[55]Energy Generation Smmary '!E12:I12)</f>
        <v>1184900</v>
      </c>
      <c r="D344" s="2">
        <f>SUM('[55]Energy Generation Smmary '!J12:M12)</f>
        <v>641500</v>
      </c>
      <c r="E344" s="2">
        <f>SUM('[55]Energy Generation Smmary '!N12:O12)</f>
        <v>1170000</v>
      </c>
      <c r="F344" s="2">
        <f>SUM('[55]Energy Generation Smmary '!P12:S12)</f>
        <v>2009000</v>
      </c>
      <c r="G344" s="10">
        <f>SUM('[50]DEC UNIT 1'!$F28+'[50]DEC UNIT 2'!$F28+'[50]DEC UNIT 3'!$F28)*1000</f>
        <v>47440</v>
      </c>
    </row>
    <row r="345" spans="1:7" x14ac:dyDescent="0.3">
      <c r="A345" s="1">
        <v>42347</v>
      </c>
      <c r="B345" s="2">
        <f>SUM('[55]Energy Generation Smmary '!B13:D13)</f>
        <v>364700</v>
      </c>
      <c r="C345" s="2">
        <f>SUM('[55]Energy Generation Smmary '!E13:I13)</f>
        <v>1305600</v>
      </c>
      <c r="D345" s="2">
        <f>SUM('[55]Energy Generation Smmary '!J13:M13)</f>
        <v>813000</v>
      </c>
      <c r="E345" s="2">
        <f>SUM('[55]Energy Generation Smmary '!N13:O13)</f>
        <v>415000</v>
      </c>
      <c r="F345" s="2">
        <f>SUM('[55]Energy Generation Smmary '!P13:S13)</f>
        <v>2039000</v>
      </c>
      <c r="G345" s="10">
        <f>SUM('[50]DEC UNIT 1'!$F29+'[50]DEC UNIT 2'!$F29+'[50]DEC UNIT 3'!$F29)*1000</f>
        <v>39570</v>
      </c>
    </row>
    <row r="346" spans="1:7" x14ac:dyDescent="0.3">
      <c r="A346" s="1">
        <v>42348</v>
      </c>
      <c r="B346" s="2">
        <f>SUM('[55]Energy Generation Smmary '!B14:D14)</f>
        <v>421200</v>
      </c>
      <c r="C346" s="2">
        <f>SUM('[55]Energy Generation Smmary '!E14:I14)</f>
        <v>1216400</v>
      </c>
      <c r="D346" s="2">
        <f>SUM('[55]Energy Generation Smmary '!J14:M14)</f>
        <v>882100</v>
      </c>
      <c r="E346" s="2">
        <f>SUM('[55]Energy Generation Smmary '!N14:O14)</f>
        <v>442000</v>
      </c>
      <c r="F346" s="2">
        <f>SUM('[55]Energy Generation Smmary '!P14:S14)</f>
        <v>1815000</v>
      </c>
      <c r="G346" s="10">
        <f>SUM('[50]DEC UNIT 1'!$F30+'[50]DEC UNIT 2'!$F30+'[50]DEC UNIT 3'!$F30)*1000</f>
        <v>43280</v>
      </c>
    </row>
    <row r="347" spans="1:7" x14ac:dyDescent="0.3">
      <c r="A347" s="1">
        <v>42349</v>
      </c>
      <c r="B347" s="2">
        <f>SUM('[55]Energy Generation Smmary '!B15:D15)</f>
        <v>459600</v>
      </c>
      <c r="C347" s="2">
        <f>SUM('[55]Energy Generation Smmary '!E15:I15)</f>
        <v>1130200</v>
      </c>
      <c r="D347" s="2">
        <f>SUM('[55]Energy Generation Smmary '!J15:M15)</f>
        <v>705900</v>
      </c>
      <c r="E347" s="2">
        <f>SUM('[55]Energy Generation Smmary '!N15:O15)</f>
        <v>668000</v>
      </c>
      <c r="F347" s="2">
        <f>SUM('[55]Energy Generation Smmary '!P15:S15)</f>
        <v>2063000</v>
      </c>
      <c r="G347" s="10">
        <f>SUM('[50]DEC UNIT 1'!$F31+'[50]DEC UNIT 2'!$F31+'[50]DEC UNIT 3'!$F31)*1000</f>
        <v>49590</v>
      </c>
    </row>
    <row r="348" spans="1:7" x14ac:dyDescent="0.3">
      <c r="A348" s="1">
        <v>42350</v>
      </c>
      <c r="B348" s="2">
        <f>SUM('[55]Energy Generation Smmary '!B16:D16)</f>
        <v>445300</v>
      </c>
      <c r="C348" s="2">
        <f>SUM('[55]Energy Generation Smmary '!E16:I16)</f>
        <v>1209600</v>
      </c>
      <c r="D348" s="2">
        <f>SUM('[55]Energy Generation Smmary '!J16:M16)</f>
        <v>733900</v>
      </c>
      <c r="E348" s="2">
        <f>SUM('[55]Energy Generation Smmary '!N16:O16)</f>
        <v>552000</v>
      </c>
      <c r="F348" s="2">
        <f>SUM('[55]Energy Generation Smmary '!P16:S16)</f>
        <v>1962400</v>
      </c>
      <c r="G348" s="10">
        <f>SUM('[50]DEC UNIT 1'!$F32+'[50]DEC UNIT 2'!$F32+'[50]DEC UNIT 3'!$F32)*1000</f>
        <v>33150</v>
      </c>
    </row>
    <row r="349" spans="1:7" x14ac:dyDescent="0.3">
      <c r="A349" s="1">
        <v>42351</v>
      </c>
      <c r="B349" s="2">
        <f>SUM('[55]Energy Generation Smmary '!B17:D17)</f>
        <v>493600</v>
      </c>
      <c r="C349" s="2">
        <f>SUM('[55]Energy Generation Smmary '!E17:I17)</f>
        <v>949100</v>
      </c>
      <c r="D349" s="2">
        <f>SUM('[55]Energy Generation Smmary '!J17:M17)</f>
        <v>495820</v>
      </c>
      <c r="E349" s="2">
        <f>SUM('[55]Energy Generation Smmary '!N17:O17)</f>
        <v>611000</v>
      </c>
      <c r="F349" s="2">
        <f>SUM('[55]Energy Generation Smmary '!P17:S17)</f>
        <v>1715000</v>
      </c>
      <c r="G349" s="10">
        <f>SUM('[50]DEC UNIT 1'!$F33+'[50]DEC UNIT 2'!$F33+'[50]DEC UNIT 3'!$F33)*1000</f>
        <v>50570</v>
      </c>
    </row>
    <row r="350" spans="1:7" x14ac:dyDescent="0.3">
      <c r="A350" s="1">
        <v>42352</v>
      </c>
      <c r="B350" s="2">
        <f>SUM('[55]Energy Generation Smmary '!B18:D18)</f>
        <v>483400</v>
      </c>
      <c r="C350" s="2">
        <f>SUM('[55]Energy Generation Smmary '!E18:I18)</f>
        <v>1096044.2</v>
      </c>
      <c r="D350" s="2">
        <f>SUM('[55]Energy Generation Smmary '!J18:M18)</f>
        <v>867700</v>
      </c>
      <c r="E350" s="2">
        <f>SUM('[55]Energy Generation Smmary '!N18:O18)</f>
        <v>593000</v>
      </c>
      <c r="F350" s="2">
        <f>SUM('[55]Energy Generation Smmary '!P18:S18)</f>
        <v>1838000</v>
      </c>
      <c r="G350" s="10">
        <f>SUM('[50]DEC UNIT 1'!$F34+'[50]DEC UNIT 2'!$F34+'[50]DEC UNIT 3'!$F34)*1000</f>
        <v>45930</v>
      </c>
    </row>
    <row r="351" spans="1:7" x14ac:dyDescent="0.3">
      <c r="A351" s="1">
        <v>42353</v>
      </c>
      <c r="B351" s="2">
        <f>SUM('[55]Energy Generation Smmary '!B19:D19)</f>
        <v>506400</v>
      </c>
      <c r="C351" s="2">
        <f>SUM('[55]Energy Generation Smmary '!E19:I19)</f>
        <v>1133700</v>
      </c>
      <c r="D351" s="2">
        <f>SUM('[55]Energy Generation Smmary '!J19:M19)</f>
        <v>829700</v>
      </c>
      <c r="E351" s="2">
        <f>SUM('[55]Energy Generation Smmary '!N19:O19)</f>
        <v>573000</v>
      </c>
      <c r="F351" s="2">
        <f>SUM('[55]Energy Generation Smmary '!P19:S19)</f>
        <v>2020000</v>
      </c>
      <c r="G351" s="10">
        <f>SUM('[50]DEC UNIT 1'!$F35+'[50]DEC UNIT 2'!$F35+'[50]DEC UNIT 3'!$F35)*1000</f>
        <v>46650</v>
      </c>
    </row>
    <row r="352" spans="1:7" x14ac:dyDescent="0.3">
      <c r="A352" s="1">
        <v>42354</v>
      </c>
      <c r="B352" s="2">
        <f>SUM('[55]Energy Generation Smmary '!B20:D20)</f>
        <v>457400</v>
      </c>
      <c r="C352" s="2">
        <f>SUM('[55]Energy Generation Smmary '!E20:I20)</f>
        <v>1160000</v>
      </c>
      <c r="D352" s="2">
        <f>SUM('[55]Energy Generation Smmary '!J20:M20)</f>
        <v>769600</v>
      </c>
      <c r="E352" s="2">
        <f>SUM('[55]Energy Generation Smmary '!N20:O20)</f>
        <v>634000</v>
      </c>
      <c r="F352" s="2">
        <f>SUM('[55]Energy Generation Smmary '!P20:S20)</f>
        <v>1898000</v>
      </c>
      <c r="G352" s="10">
        <f>SUM('[50]DEC UNIT 1'!$F36+'[50]DEC UNIT 2'!$F36+'[50]DEC UNIT 3'!$F36)*1000</f>
        <v>43379.999999999993</v>
      </c>
    </row>
    <row r="353" spans="1:7" x14ac:dyDescent="0.3">
      <c r="A353" s="1">
        <v>42355</v>
      </c>
      <c r="B353" s="2">
        <f>SUM('[55]Energy Generation Smmary '!B21:D21)</f>
        <v>488300</v>
      </c>
      <c r="C353" s="2">
        <f>SUM('[55]Energy Generation Smmary '!E21:I21)</f>
        <v>1284300</v>
      </c>
      <c r="D353" s="2">
        <f>SUM('[55]Energy Generation Smmary '!J21:M21)</f>
        <v>826500</v>
      </c>
      <c r="E353" s="2">
        <f>SUM('[55]Energy Generation Smmary '!N21:O21)</f>
        <v>364000</v>
      </c>
      <c r="F353" s="2">
        <f>SUM('[55]Energy Generation Smmary '!P21:S21)</f>
        <v>1776000</v>
      </c>
      <c r="G353" s="10">
        <f>SUM('[50]DEC UNIT 1'!$F37+'[50]DEC UNIT 2'!$F37+'[50]DEC UNIT 3'!$F37)*1000</f>
        <v>56239.999999999993</v>
      </c>
    </row>
    <row r="354" spans="1:7" x14ac:dyDescent="0.3">
      <c r="A354" s="1">
        <v>42356</v>
      </c>
      <c r="B354" s="2">
        <f>SUM('[55]Energy Generation Smmary '!B22:D22)</f>
        <v>502100</v>
      </c>
      <c r="C354" s="2">
        <f>SUM('[55]Energy Generation Smmary '!E22:I22)</f>
        <v>1450800</v>
      </c>
      <c r="D354" s="2">
        <f>SUM('[55]Energy Generation Smmary '!J22:M22)</f>
        <v>828600</v>
      </c>
      <c r="E354" s="2">
        <f>SUM('[55]Energy Generation Smmary '!N22:O22)</f>
        <v>415000</v>
      </c>
      <c r="F354" s="2">
        <f>SUM('[55]Energy Generation Smmary '!P22:S22)</f>
        <v>1910000</v>
      </c>
      <c r="G354" s="10">
        <f>SUM('[50]DEC UNIT 1'!$F38+'[50]DEC UNIT 2'!$F38+'[50]DEC UNIT 3'!$F38)*1000</f>
        <v>56290.000000000007</v>
      </c>
    </row>
    <row r="355" spans="1:7" x14ac:dyDescent="0.3">
      <c r="A355" s="1">
        <v>42357</v>
      </c>
      <c r="B355" s="2">
        <f>SUM('[55]Energy Generation Smmary '!B23:D23)</f>
        <v>513800</v>
      </c>
      <c r="C355" s="2">
        <f>SUM('[55]Energy Generation Smmary '!E23:I23)</f>
        <v>1342700</v>
      </c>
      <c r="D355" s="2">
        <f>SUM('[55]Energy Generation Smmary '!J23:M23)</f>
        <v>867500</v>
      </c>
      <c r="E355" s="2">
        <f>SUM('[55]Energy Generation Smmary '!N23:O23)</f>
        <v>796000</v>
      </c>
      <c r="F355" s="2">
        <f>SUM('[55]Energy Generation Smmary '!P23:S23)</f>
        <v>1772000</v>
      </c>
      <c r="G355" s="10">
        <f>SUM('[50]DEC UNIT 1'!$F39+'[50]DEC UNIT 2'!$F39+'[50]DEC UNIT 3'!$F39)*1000</f>
        <v>52910</v>
      </c>
    </row>
    <row r="356" spans="1:7" x14ac:dyDescent="0.3">
      <c r="A356" s="1">
        <v>42358</v>
      </c>
      <c r="B356" s="2">
        <f>SUM('[55]Energy Generation Smmary '!B24:D24)</f>
        <v>506300</v>
      </c>
      <c r="C356" s="2">
        <f>SUM('[55]Energy Generation Smmary '!E24:I24)</f>
        <v>1317100</v>
      </c>
      <c r="D356" s="2">
        <f>SUM('[55]Energy Generation Smmary '!J24:M24)</f>
        <v>644600</v>
      </c>
      <c r="E356" s="2">
        <f>SUM('[55]Energy Generation Smmary '!N24:O24)</f>
        <v>614000</v>
      </c>
      <c r="F356" s="2">
        <f>SUM('[55]Energy Generation Smmary '!P24:S24)</f>
        <v>1423000</v>
      </c>
      <c r="G356" s="10">
        <f>SUM('[50]DEC UNIT 1'!$F40+'[50]DEC UNIT 2'!$F40+'[50]DEC UNIT 3'!$F40)*1000</f>
        <v>40830</v>
      </c>
    </row>
    <row r="357" spans="1:7" x14ac:dyDescent="0.3">
      <c r="A357" s="1">
        <v>42359</v>
      </c>
      <c r="B357" s="2">
        <f>SUM('[55]Energy Generation Smmary '!B25:D25)</f>
        <v>522600</v>
      </c>
      <c r="C357" s="2">
        <f>SUM('[55]Energy Generation Smmary '!E25:I25)</f>
        <v>1183000</v>
      </c>
      <c r="D357" s="2">
        <f>SUM('[55]Energy Generation Smmary '!J25:M25)</f>
        <v>855700</v>
      </c>
      <c r="E357" s="2">
        <f>SUM('[55]Energy Generation Smmary '!N25:O25)</f>
        <v>846000</v>
      </c>
      <c r="F357" s="2">
        <f>SUM('[55]Energy Generation Smmary '!P25:S25)</f>
        <v>1733000</v>
      </c>
      <c r="G357" s="10">
        <f>SUM('[50]DEC UNIT 1'!$F41+'[50]DEC UNIT 2'!$F41+'[50]DEC UNIT 3'!$F41)*1000</f>
        <v>60830</v>
      </c>
    </row>
    <row r="358" spans="1:7" x14ac:dyDescent="0.3">
      <c r="A358" s="1">
        <v>42360</v>
      </c>
      <c r="B358" s="2">
        <f>SUM('[55]Energy Generation Smmary '!B26:D26)</f>
        <v>515300</v>
      </c>
      <c r="C358" s="2">
        <f>SUM('[55]Energy Generation Smmary '!E26:I26)</f>
        <v>1098100</v>
      </c>
      <c r="D358" s="2">
        <f>SUM('[55]Energy Generation Smmary '!J26:M26)</f>
        <v>919600</v>
      </c>
      <c r="E358" s="2">
        <f>SUM('[55]Energy Generation Smmary '!N26:O26)</f>
        <v>605000</v>
      </c>
      <c r="F358" s="2">
        <f>SUM('[55]Energy Generation Smmary '!P26:S26)</f>
        <v>2311000</v>
      </c>
      <c r="G358" s="10">
        <f>SUM('[50]DEC UNIT 1'!$F42+'[50]DEC UNIT 2'!$F42+'[50]DEC UNIT 3'!$F42)*1000</f>
        <v>52600</v>
      </c>
    </row>
    <row r="359" spans="1:7" x14ac:dyDescent="0.3">
      <c r="A359" s="1">
        <v>42361</v>
      </c>
      <c r="B359" s="2">
        <f>SUM('[55]Energy Generation Smmary '!B27:D27)</f>
        <v>501700</v>
      </c>
      <c r="C359" s="2">
        <f>SUM('[55]Energy Generation Smmary '!E27:I27)</f>
        <v>1121200</v>
      </c>
      <c r="D359" s="2">
        <f>SUM('[55]Energy Generation Smmary '!J27:M27)</f>
        <v>644600</v>
      </c>
      <c r="E359" s="2">
        <f>SUM('[55]Energy Generation Smmary '!N27:O27)</f>
        <v>769000</v>
      </c>
      <c r="F359" s="2">
        <f>SUM('[55]Energy Generation Smmary '!P27:S27)</f>
        <v>2246000</v>
      </c>
      <c r="G359" s="10">
        <f>SUM('[50]DEC UNIT 1'!$F43+'[50]DEC UNIT 2'!$F43+'[50]DEC UNIT 3'!$F43)*1000</f>
        <v>56710</v>
      </c>
    </row>
    <row r="360" spans="1:7" x14ac:dyDescent="0.3">
      <c r="A360" s="1">
        <v>42362</v>
      </c>
      <c r="B360" s="2">
        <f>SUM('[55]Energy Generation Smmary '!B28:D28)</f>
        <v>503000</v>
      </c>
      <c r="C360" s="2">
        <f>SUM('[55]Energy Generation Smmary '!E28:I28)</f>
        <v>1334100</v>
      </c>
      <c r="D360" s="2">
        <f>SUM('[55]Energy Generation Smmary '!J28:M28)</f>
        <v>799400</v>
      </c>
      <c r="E360" s="2">
        <f>SUM('[55]Energy Generation Smmary '!N28:O28)</f>
        <v>664000</v>
      </c>
      <c r="F360" s="2">
        <f>SUM('[55]Energy Generation Smmary '!P28:S28)</f>
        <v>2211000</v>
      </c>
      <c r="G360" s="10">
        <f>SUM('[50]DEC UNIT 1'!$F44+'[50]DEC UNIT 2'!$F44+'[50]DEC UNIT 3'!$F44)*1000</f>
        <v>44970</v>
      </c>
    </row>
    <row r="361" spans="1:7" x14ac:dyDescent="0.3">
      <c r="A361" s="1">
        <v>42363</v>
      </c>
      <c r="B361" s="2">
        <f>SUM('[55]Energy Generation Smmary '!B29:D29)</f>
        <v>489700</v>
      </c>
      <c r="C361" s="2">
        <f>SUM('[55]Energy Generation Smmary '!E29:I29)</f>
        <v>1229100</v>
      </c>
      <c r="D361" s="2">
        <f>SUM('[55]Energy Generation Smmary '!J29:M29)</f>
        <v>890700</v>
      </c>
      <c r="E361" s="2">
        <f>SUM('[55]Energy Generation Smmary '!N29:O29)</f>
        <v>454000</v>
      </c>
      <c r="F361" s="2">
        <f>SUM('[55]Energy Generation Smmary '!P29:S29)</f>
        <v>1851000</v>
      </c>
      <c r="G361" s="10">
        <f>SUM('[50]DEC UNIT 1'!$F45+'[50]DEC UNIT 2'!$F45+'[50]DEC UNIT 3'!$F45)*1000</f>
        <v>46140</v>
      </c>
    </row>
    <row r="362" spans="1:7" x14ac:dyDescent="0.3">
      <c r="A362" s="1">
        <v>42364</v>
      </c>
      <c r="B362" s="2">
        <f>SUM('[55]Energy Generation Smmary '!B30:D30)</f>
        <v>458500</v>
      </c>
      <c r="C362" s="2">
        <f>SUM('[55]Energy Generation Smmary '!E30:I30)</f>
        <v>1284000</v>
      </c>
      <c r="D362" s="2">
        <f>SUM('[55]Energy Generation Smmary '!J30:M30)</f>
        <v>941300</v>
      </c>
      <c r="E362" s="2">
        <f>SUM('[55]Energy Generation Smmary '!N30:O30)</f>
        <v>385000</v>
      </c>
      <c r="F362" s="2">
        <f>SUM('[55]Energy Generation Smmary '!P30:S30)</f>
        <v>1850000</v>
      </c>
      <c r="G362" s="10">
        <f>SUM('[50]DEC UNIT 1'!$F46+'[50]DEC UNIT 2'!$F46+'[50]DEC UNIT 3'!$F46)*1000</f>
        <v>48840</v>
      </c>
    </row>
    <row r="363" spans="1:7" x14ac:dyDescent="0.3">
      <c r="A363" s="1">
        <v>42365</v>
      </c>
      <c r="B363" s="2">
        <f>SUM('[55]Energy Generation Smmary '!B31:D31)</f>
        <v>495000</v>
      </c>
      <c r="C363" s="2">
        <f>SUM('[55]Energy Generation Smmary '!E31:I31)</f>
        <v>1262000</v>
      </c>
      <c r="D363" s="2">
        <f>SUM('[55]Energy Generation Smmary '!J31:M31)</f>
        <v>958200</v>
      </c>
      <c r="E363" s="2">
        <f>SUM('[55]Energy Generation Smmary '!N31:O31)</f>
        <v>296000</v>
      </c>
      <c r="F363" s="2">
        <f>SUM('[55]Energy Generation Smmary '!P31:S31)</f>
        <v>1708000</v>
      </c>
      <c r="G363" s="10">
        <f>SUM('[50]DEC UNIT 1'!$F47+'[50]DEC UNIT 2'!$F47+'[50]DEC UNIT 3'!$F47)*1000</f>
        <v>58050</v>
      </c>
    </row>
    <row r="364" spans="1:7" x14ac:dyDescent="0.3">
      <c r="A364" s="1">
        <v>42366</v>
      </c>
      <c r="B364" s="2">
        <f>SUM('[55]Energy Generation Smmary '!B32:D32)</f>
        <v>518700</v>
      </c>
      <c r="C364" s="2">
        <f>SUM('[55]Energy Generation Smmary '!E32:I32)</f>
        <v>1185100</v>
      </c>
      <c r="D364" s="2">
        <f>SUM('[55]Energy Generation Smmary '!J32:M32)</f>
        <v>955900</v>
      </c>
      <c r="E364" s="2">
        <f>SUM('[55]Energy Generation Smmary '!N32:O32)</f>
        <v>509000</v>
      </c>
      <c r="F364" s="2">
        <f>SUM('[55]Energy Generation Smmary '!P32:S32)</f>
        <v>1859000</v>
      </c>
      <c r="G364" s="10">
        <f>SUM('[50]DEC UNIT 1'!$F48+'[50]DEC UNIT 2'!$F48+'[50]DEC UNIT 3'!$F48)*1000</f>
        <v>50989.999999999993</v>
      </c>
    </row>
    <row r="365" spans="1:7" x14ac:dyDescent="0.3">
      <c r="A365" s="1">
        <v>42367</v>
      </c>
      <c r="B365" s="2">
        <f>SUM('[55]Energy Generation Smmary '!B33:D33)</f>
        <v>517200</v>
      </c>
      <c r="C365" s="2">
        <f>SUM('[55]Energy Generation Smmary '!E33:I33)</f>
        <v>1307700</v>
      </c>
      <c r="D365" s="2">
        <f>SUM('[55]Energy Generation Smmary '!J33:M33)</f>
        <v>874500</v>
      </c>
      <c r="E365" s="2">
        <f>SUM('[55]Energy Generation Smmary '!N33:O33)</f>
        <v>485000</v>
      </c>
      <c r="F365" s="2">
        <f>SUM('[55]Energy Generation Smmary '!P33:S33)</f>
        <v>1594700</v>
      </c>
      <c r="G365" s="10">
        <f>SUM('[50]DEC UNIT 1'!$F49+'[50]DEC UNIT 2'!$F49+'[50]DEC UNIT 3'!$F49)*1000</f>
        <v>56430</v>
      </c>
    </row>
    <row r="366" spans="1:7" x14ac:dyDescent="0.3">
      <c r="A366" s="1">
        <v>42368</v>
      </c>
      <c r="B366" s="2">
        <f>SUM('[55]Energy Generation Smmary '!B34:D34)</f>
        <v>530100</v>
      </c>
      <c r="C366" s="2">
        <f>SUM('[55]Energy Generation Smmary '!E34:I34)</f>
        <v>1268200</v>
      </c>
      <c r="D366" s="2">
        <f>SUM('[55]Energy Generation Smmary '!J34:M34)</f>
        <v>883700</v>
      </c>
      <c r="E366" s="2">
        <f>SUM('[55]Energy Generation Smmary '!N34:O34)</f>
        <v>473000</v>
      </c>
      <c r="F366" s="2">
        <f>SUM('[55]Energy Generation Smmary '!P34:S34)</f>
        <v>2153000</v>
      </c>
      <c r="G366" s="10">
        <f>SUM('[50]DEC UNIT 1'!$F50+'[50]DEC UNIT 2'!$F50+'[50]DEC UNIT 3'!$F50)*1000</f>
        <v>59769.999999999993</v>
      </c>
    </row>
    <row r="367" spans="1:7" x14ac:dyDescent="0.3">
      <c r="A367" s="1">
        <v>42369</v>
      </c>
      <c r="B367" s="2">
        <f>SUM('[55]Energy Generation Smmary '!B35:D35)</f>
        <v>528800</v>
      </c>
      <c r="C367" s="2">
        <f>SUM('[55]Energy Generation Smmary '!E35:I35)</f>
        <v>1208100</v>
      </c>
      <c r="D367" s="2">
        <f>SUM('[55]Energy Generation Smmary '!J35:M35)</f>
        <v>819000</v>
      </c>
      <c r="E367" s="2">
        <f>SUM('[55]Energy Generation Smmary '!N35:O35)</f>
        <v>484000</v>
      </c>
      <c r="F367" s="2">
        <f>SUM('[55]Energy Generation Smmary '!P35:S35)</f>
        <v>2172000</v>
      </c>
      <c r="G367" s="10">
        <f>SUM('[50]DEC UNIT 1'!$F51+'[50]DEC UNIT 2'!$F51+'[50]DEC UNIT 3'!$F51)*1000</f>
        <v>60530</v>
      </c>
    </row>
    <row r="368" spans="1:7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2"/>
  <sheetViews>
    <sheetView zoomScaleNormal="100" workbookViewId="0">
      <pane xSplit="1" ySplit="1" topLeftCell="B341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4.4" x14ac:dyDescent="0.3"/>
  <cols>
    <col min="1" max="1" width="11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42370</v>
      </c>
      <c r="B2" s="2">
        <f>SUM('[56]Energy Generation Smmary '!B5:D5)</f>
        <v>508300</v>
      </c>
      <c r="C2" s="2">
        <f>SUM('[56]Energy Generation Smmary '!E5:I5)</f>
        <v>1155200</v>
      </c>
      <c r="D2" s="2">
        <f>SUM('[56]Energy Generation Smmary '!J5:M5)</f>
        <v>794300</v>
      </c>
      <c r="E2" s="2">
        <f>SUM('[56]Energy Generation Smmary '!N5:O5)</f>
        <v>523000</v>
      </c>
      <c r="F2" s="2">
        <f>SUM('[56]Energy Generation Smmary '!P5:S5)</f>
        <v>1938000</v>
      </c>
      <c r="G2" s="10">
        <f>SUM('[50]JAN UNIT 1'!$F21+'[50]JAN UNIT 2 '!$F21+'[50]JAN UNIT 3'!$F21)*1000</f>
        <v>54700</v>
      </c>
    </row>
    <row r="3" spans="1:7" x14ac:dyDescent="0.3">
      <c r="A3" s="1">
        <v>42371</v>
      </c>
      <c r="B3" s="2">
        <f>SUM('[56]Energy Generation Smmary '!B6:D6)</f>
        <v>517400</v>
      </c>
      <c r="C3" s="2">
        <f>SUM('[56]Energy Generation Smmary '!E6:I6)</f>
        <v>1392000</v>
      </c>
      <c r="D3" s="2">
        <f>SUM('[56]Energy Generation Smmary '!J6:M6)</f>
        <v>869000</v>
      </c>
      <c r="E3" s="2">
        <f>SUM('[56]Energy Generation Smmary '!N6:O6)</f>
        <v>506000</v>
      </c>
      <c r="F3" s="2">
        <f>SUM('[56]Energy Generation Smmary '!P6:S6)</f>
        <v>2036000</v>
      </c>
      <c r="G3" s="10">
        <f>SUM('[50]JAN UNIT 1'!$F22+'[50]JAN UNIT 2 '!$F22+'[50]JAN UNIT 3'!$F22)*1000</f>
        <v>48750</v>
      </c>
    </row>
    <row r="4" spans="1:7" x14ac:dyDescent="0.3">
      <c r="A4" s="1">
        <v>42372</v>
      </c>
      <c r="B4" s="2">
        <f>SUM('[56]Energy Generation Smmary '!B7:D7)</f>
        <v>498100</v>
      </c>
      <c r="C4" s="2">
        <f>SUM('[56]Energy Generation Smmary '!E7:I7)</f>
        <v>1197900</v>
      </c>
      <c r="D4" s="2">
        <f>SUM('[56]Energy Generation Smmary '!J7:M7)</f>
        <v>640100</v>
      </c>
      <c r="E4" s="2">
        <f>SUM('[56]Energy Generation Smmary '!N7:O7)</f>
        <v>575000</v>
      </c>
      <c r="F4" s="2">
        <f>SUM('[56]Energy Generation Smmary '!P7:S7)</f>
        <v>1841000</v>
      </c>
      <c r="G4" s="10">
        <f>SUM('[50]JAN UNIT 1'!$F23+'[50]JAN UNIT 2 '!$F23+'[50]JAN UNIT 3'!$F23)*1000</f>
        <v>58040</v>
      </c>
    </row>
    <row r="5" spans="1:7" x14ac:dyDescent="0.3">
      <c r="A5" s="1">
        <v>42373</v>
      </c>
      <c r="B5" s="2">
        <f>SUM('[56]Energy Generation Smmary '!B8:D8)</f>
        <v>534500</v>
      </c>
      <c r="C5" s="2">
        <f>SUM('[56]Energy Generation Smmary '!E8:I8)</f>
        <v>1143000</v>
      </c>
      <c r="D5" s="2">
        <f>SUM('[56]Energy Generation Smmary '!J8:M8)</f>
        <v>831800</v>
      </c>
      <c r="E5" s="2">
        <f>SUM('[56]Energy Generation Smmary '!N8:O8)</f>
        <v>441000</v>
      </c>
      <c r="F5" s="2">
        <f>SUM('[56]Energy Generation Smmary '!P8:S8)</f>
        <v>2011000</v>
      </c>
      <c r="G5" s="10">
        <f>SUM('[50]JAN UNIT 1'!$F24+'[50]JAN UNIT 2 '!$F24+'[50]JAN UNIT 3'!$F24)*1000</f>
        <v>49590</v>
      </c>
    </row>
    <row r="6" spans="1:7" x14ac:dyDescent="0.3">
      <c r="A6" s="1">
        <v>42374</v>
      </c>
      <c r="B6" s="2">
        <f>SUM('[56]Energy Generation Smmary '!B9:D9)</f>
        <v>508700</v>
      </c>
      <c r="C6" s="2">
        <f>SUM('[56]Energy Generation Smmary '!E9:I9)</f>
        <v>1215500</v>
      </c>
      <c r="D6" s="2">
        <f>SUM('[56]Energy Generation Smmary '!J9:M9)</f>
        <v>746900</v>
      </c>
      <c r="E6" s="2">
        <f>SUM('[56]Energy Generation Smmary '!N9:O9)</f>
        <v>580000</v>
      </c>
      <c r="F6" s="2">
        <f>SUM('[56]Energy Generation Smmary '!P9:S9)</f>
        <v>2021000</v>
      </c>
      <c r="G6" s="10">
        <f>SUM('[50]JAN UNIT 1'!$F25+'[50]JAN UNIT 2 '!$F25+'[50]JAN UNIT 3'!$F25)*1000</f>
        <v>40060</v>
      </c>
    </row>
    <row r="7" spans="1:7" x14ac:dyDescent="0.3">
      <c r="A7" s="1">
        <v>42375</v>
      </c>
      <c r="B7" s="2">
        <f>SUM('[56]Energy Generation Smmary '!B10:D10)</f>
        <v>397100</v>
      </c>
      <c r="C7" s="2">
        <f>SUM('[56]Energy Generation Smmary '!E10:I10)</f>
        <v>1240900</v>
      </c>
      <c r="D7" s="2">
        <f>SUM('[56]Energy Generation Smmary '!J10:M10)</f>
        <v>863200</v>
      </c>
      <c r="E7" s="2">
        <f>SUM('[56]Energy Generation Smmary '!N10:O10)</f>
        <v>455000</v>
      </c>
      <c r="F7" s="2">
        <f>SUM('[56]Energy Generation Smmary '!P10:S10)</f>
        <v>2099000</v>
      </c>
      <c r="G7" s="10">
        <f>SUM('[50]JAN UNIT 1'!$F26+'[50]JAN UNIT 2 '!$F26+'[50]JAN UNIT 3'!$F26)*1000</f>
        <v>48790</v>
      </c>
    </row>
    <row r="8" spans="1:7" x14ac:dyDescent="0.3">
      <c r="A8" s="1">
        <v>42376</v>
      </c>
      <c r="B8" s="2">
        <f>SUM('[56]Energy Generation Smmary '!B11:D11)</f>
        <v>400700</v>
      </c>
      <c r="C8" s="2">
        <f>SUM('[56]Energy Generation Smmary '!E11:I11)</f>
        <v>1334200</v>
      </c>
      <c r="D8" s="2">
        <f>SUM('[56]Energy Generation Smmary '!J11:M11)</f>
        <v>773100</v>
      </c>
      <c r="E8" s="2">
        <f>SUM('[56]Energy Generation Smmary '!N11:O11)</f>
        <v>502000</v>
      </c>
      <c r="F8" s="2">
        <f>SUM('[56]Energy Generation Smmary '!P11:S11)</f>
        <v>2052000</v>
      </c>
      <c r="G8" s="10">
        <f>SUM('[50]JAN UNIT 1'!$F27+'[50]JAN UNIT 2 '!$F27+'[50]JAN UNIT 3'!$F27)*1000</f>
        <v>37530</v>
      </c>
    </row>
    <row r="9" spans="1:7" x14ac:dyDescent="0.3">
      <c r="A9" s="1">
        <v>42377</v>
      </c>
      <c r="B9" s="2">
        <f>SUM('[56]Energy Generation Smmary '!B12:D12)</f>
        <v>324700</v>
      </c>
      <c r="C9" s="2">
        <f>SUM('[56]Energy Generation Smmary '!E12:I12)</f>
        <v>1438800</v>
      </c>
      <c r="D9" s="2">
        <f>SUM('[56]Energy Generation Smmary '!J12:M12)</f>
        <v>787500</v>
      </c>
      <c r="E9" s="2">
        <f>SUM('[56]Energy Generation Smmary '!N12:O12)</f>
        <v>548000</v>
      </c>
      <c r="F9" s="2">
        <f>SUM('[56]Energy Generation Smmary '!P12:S12)</f>
        <v>1973000</v>
      </c>
      <c r="G9" s="10">
        <f>SUM('[50]JAN UNIT 1'!$F28+'[50]JAN UNIT 2 '!$F28+'[50]JAN UNIT 3'!$F28)*1000</f>
        <v>64750</v>
      </c>
    </row>
    <row r="10" spans="1:7" x14ac:dyDescent="0.3">
      <c r="A10" s="1">
        <v>42378</v>
      </c>
      <c r="B10" s="2">
        <f>SUM('[56]Energy Generation Smmary '!B13:D13)</f>
        <v>373700</v>
      </c>
      <c r="C10" s="2">
        <f>SUM('[56]Energy Generation Smmary '!E13:I13)</f>
        <v>1484700</v>
      </c>
      <c r="D10" s="2">
        <f>SUM('[56]Energy Generation Smmary '!J13:M13)</f>
        <v>888300</v>
      </c>
      <c r="E10" s="2">
        <f>SUM('[56]Energy Generation Smmary '!N13:O13)</f>
        <v>517000</v>
      </c>
      <c r="F10" s="2">
        <f>SUM('[56]Energy Generation Smmary '!P13:S13)</f>
        <v>2106000</v>
      </c>
      <c r="G10" s="10">
        <f>SUM('[50]JAN UNIT 1'!$F29+'[50]JAN UNIT 2 '!$F29+'[50]JAN UNIT 3'!$F29)*1000</f>
        <v>58920</v>
      </c>
    </row>
    <row r="11" spans="1:7" x14ac:dyDescent="0.3">
      <c r="A11" s="1">
        <v>42379</v>
      </c>
      <c r="B11" s="2">
        <f>SUM('[56]Energy Generation Smmary '!B14:D14)</f>
        <v>510600</v>
      </c>
      <c r="C11" s="2">
        <f>SUM('[56]Energy Generation Smmary '!E14:I14)</f>
        <v>1152700</v>
      </c>
      <c r="D11" s="2">
        <f>SUM('[56]Energy Generation Smmary '!J14:M14)</f>
        <v>701600</v>
      </c>
      <c r="E11" s="2">
        <f>SUM('[56]Energy Generation Smmary '!N14:O14)</f>
        <v>395000</v>
      </c>
      <c r="F11" s="2">
        <f>SUM('[56]Energy Generation Smmary '!P14:S14)</f>
        <v>2087000</v>
      </c>
      <c r="G11" s="10">
        <f>SUM('[50]JAN UNIT 1'!$F30+'[50]JAN UNIT 2 '!$F30+'[50]JAN UNIT 3'!$F30)*1000</f>
        <v>50680</v>
      </c>
    </row>
    <row r="12" spans="1:7" x14ac:dyDescent="0.3">
      <c r="A12" s="1">
        <v>42380</v>
      </c>
      <c r="B12" s="2">
        <f>SUM('[56]Energy Generation Smmary '!B15:D15)</f>
        <v>429300</v>
      </c>
      <c r="C12" s="2">
        <f>SUM('[56]Energy Generation Smmary '!E15:I15)</f>
        <v>1300100</v>
      </c>
      <c r="D12" s="2">
        <f>SUM('[56]Energy Generation Smmary '!J15:M15)</f>
        <v>722500</v>
      </c>
      <c r="E12" s="2">
        <f>SUM('[56]Energy Generation Smmary '!N15:O15)</f>
        <v>655000</v>
      </c>
      <c r="F12" s="2">
        <f>SUM('[56]Energy Generation Smmary '!P15:S15)</f>
        <v>2066000</v>
      </c>
      <c r="G12" s="10">
        <f>SUM('[50]JAN UNIT 1'!$F31+'[50]JAN UNIT 2 '!$F31+'[50]JAN UNIT 3'!$F31)*1000</f>
        <v>51940</v>
      </c>
    </row>
    <row r="13" spans="1:7" x14ac:dyDescent="0.3">
      <c r="A13" s="1">
        <v>42381</v>
      </c>
      <c r="B13" s="2">
        <f>SUM('[56]Energy Generation Smmary '!B16:D16)</f>
        <v>339100</v>
      </c>
      <c r="C13" s="2">
        <f>SUM('[56]Energy Generation Smmary '!E16:I16)</f>
        <v>1351800</v>
      </c>
      <c r="D13" s="2">
        <f>SUM('[56]Energy Generation Smmary '!J16:M16)</f>
        <v>852100</v>
      </c>
      <c r="E13" s="2">
        <f>SUM('[56]Energy Generation Smmary '!N16:O16)</f>
        <v>636000</v>
      </c>
      <c r="F13" s="2">
        <f>SUM('[56]Energy Generation Smmary '!P16:S16)</f>
        <v>2102000</v>
      </c>
      <c r="G13" s="10">
        <f>SUM('[50]JAN UNIT 1'!$F32+'[50]JAN UNIT 2 '!$F32+'[50]JAN UNIT 3'!$F32)*1000</f>
        <v>49989.999999999993</v>
      </c>
    </row>
    <row r="14" spans="1:7" x14ac:dyDescent="0.3">
      <c r="A14" s="1">
        <v>42382</v>
      </c>
      <c r="B14" s="2">
        <f>SUM('[56]Energy Generation Smmary '!B17:D17)</f>
        <v>352800</v>
      </c>
      <c r="C14" s="2">
        <f>SUM('[56]Energy Generation Smmary '!E17:I17)</f>
        <v>1424500</v>
      </c>
      <c r="D14" s="2">
        <f>SUM('[56]Energy Generation Smmary '!J17:M17)</f>
        <v>636600</v>
      </c>
      <c r="E14" s="2">
        <f>SUM('[56]Energy Generation Smmary '!N17:O17)</f>
        <v>750000</v>
      </c>
      <c r="F14" s="2">
        <f>SUM('[56]Energy Generation Smmary '!P17:S17)</f>
        <v>2046000</v>
      </c>
      <c r="G14" s="10">
        <f>SUM('[50]JAN UNIT 1'!$F33+'[50]JAN UNIT 2 '!$F33+'[50]JAN UNIT 3'!$F33)*1000</f>
        <v>51110</v>
      </c>
    </row>
    <row r="15" spans="1:7" x14ac:dyDescent="0.3">
      <c r="A15" s="1">
        <v>42383</v>
      </c>
      <c r="B15" s="2">
        <f>SUM('[56]Energy Generation Smmary '!B18:D18)</f>
        <v>341900</v>
      </c>
      <c r="C15" s="2">
        <f>SUM('[56]Energy Generation Smmary '!E18:I18)</f>
        <v>1450800</v>
      </c>
      <c r="D15" s="2">
        <f>SUM('[56]Energy Generation Smmary '!J18:M18)</f>
        <v>712000</v>
      </c>
      <c r="E15" s="2">
        <f>SUM('[56]Energy Generation Smmary '!N18:O18)</f>
        <v>644000</v>
      </c>
      <c r="F15" s="2">
        <f>SUM('[56]Energy Generation Smmary '!P18:S18)</f>
        <v>2036000</v>
      </c>
      <c r="G15" s="10">
        <f>SUM('[50]JAN UNIT 1'!$F34+'[50]JAN UNIT 2 '!$F34+'[50]JAN UNIT 3'!$F34)*1000</f>
        <v>52580</v>
      </c>
    </row>
    <row r="16" spans="1:7" x14ac:dyDescent="0.3">
      <c r="A16" s="1">
        <v>42384</v>
      </c>
      <c r="B16" s="2">
        <f>SUM('[56]Energy Generation Smmary '!B19:D19)</f>
        <v>441300</v>
      </c>
      <c r="C16" s="2">
        <f>SUM('[56]Energy Generation Smmary '!E19:I19)</f>
        <v>1442100</v>
      </c>
      <c r="D16" s="2">
        <f>SUM('[56]Energy Generation Smmary '!J19:M19)</f>
        <v>884600</v>
      </c>
      <c r="E16" s="2">
        <f>SUM('[56]Energy Generation Smmary '!N19:O19)</f>
        <v>358000</v>
      </c>
      <c r="F16" s="2">
        <f>SUM('[56]Energy Generation Smmary '!P19:S19)</f>
        <v>1987000</v>
      </c>
      <c r="G16" s="10">
        <f>SUM('[50]JAN UNIT 1'!$F35+'[50]JAN UNIT 2 '!$F35+'[50]JAN UNIT 3'!$F35)*1000</f>
        <v>54830</v>
      </c>
    </row>
    <row r="17" spans="1:7" x14ac:dyDescent="0.3">
      <c r="A17" s="1">
        <v>42385</v>
      </c>
      <c r="B17" s="2">
        <f>SUM('[56]Energy Generation Smmary '!B20:D20)</f>
        <v>528600</v>
      </c>
      <c r="C17" s="2">
        <f>SUM('[56]Energy Generation Smmary '!E20:I20)</f>
        <v>1482200</v>
      </c>
      <c r="D17" s="2">
        <f>SUM('[56]Energy Generation Smmary '!J20:M20)</f>
        <v>762800</v>
      </c>
      <c r="E17" s="2">
        <f>SUM('[56]Energy Generation Smmary '!N20:O20)</f>
        <v>588000</v>
      </c>
      <c r="F17" s="2">
        <f>SUM('[56]Energy Generation Smmary '!P20:S20)</f>
        <v>1946000</v>
      </c>
      <c r="G17" s="10">
        <f>SUM('[50]JAN UNIT 1'!$F36+'[50]JAN UNIT 2 '!$F36+'[50]JAN UNIT 3'!$F36)*1000</f>
        <v>54570</v>
      </c>
    </row>
    <row r="18" spans="1:7" x14ac:dyDescent="0.3">
      <c r="A18" s="1">
        <v>42386</v>
      </c>
      <c r="B18" s="2">
        <f>SUM('[56]Energy Generation Smmary '!B21:D21)</f>
        <v>117300</v>
      </c>
      <c r="C18" s="2">
        <f>SUM('[56]Energy Generation Smmary '!E21:I21)</f>
        <v>385300</v>
      </c>
      <c r="D18" s="2">
        <f>SUM('[56]Energy Generation Smmary '!J21:M21)</f>
        <v>696100</v>
      </c>
      <c r="E18" s="2">
        <f>SUM('[56]Energy Generation Smmary '!N21:O21)</f>
        <v>890000</v>
      </c>
      <c r="F18" s="2">
        <f>SUM('[56]Energy Generation Smmary '!P21:S21)</f>
        <v>2123000</v>
      </c>
      <c r="G18" s="10">
        <f>SUM('[50]JAN UNIT 1'!$F37+'[50]JAN UNIT 2 '!$F37+'[50]JAN UNIT 3'!$F37)*1000</f>
        <v>48250</v>
      </c>
    </row>
    <row r="19" spans="1:7" x14ac:dyDescent="0.3">
      <c r="A19" s="1">
        <v>42387</v>
      </c>
      <c r="B19" s="2">
        <f>SUM('[56]Energy Generation Smmary '!B22:D22)</f>
        <v>400100</v>
      </c>
      <c r="C19" s="2">
        <f>SUM('[56]Energy Generation Smmary '!E22:I22)</f>
        <v>1545500</v>
      </c>
      <c r="D19" s="2">
        <f>SUM('[56]Energy Generation Smmary '!J22:M22)</f>
        <v>741400</v>
      </c>
      <c r="E19" s="2">
        <f>SUM('[56]Energy Generation Smmary '!N22:O22)</f>
        <v>700000</v>
      </c>
      <c r="F19" s="2">
        <f>SUM('[56]Energy Generation Smmary '!P22:S22)</f>
        <v>1852000</v>
      </c>
      <c r="G19" s="10">
        <f>SUM('[50]JAN UNIT 1'!$F38+'[50]JAN UNIT 2 '!$F38+'[50]JAN UNIT 3'!$F38)*1000</f>
        <v>47849.999999999993</v>
      </c>
    </row>
    <row r="20" spans="1:7" x14ac:dyDescent="0.3">
      <c r="A20" s="1">
        <v>42388</v>
      </c>
      <c r="B20" s="2">
        <f>SUM('[56]Energy Generation Smmary '!B23:D23)</f>
        <v>521800</v>
      </c>
      <c r="C20" s="2">
        <f>SUM('[56]Energy Generation Smmary '!E23:I23)</f>
        <v>1458600</v>
      </c>
      <c r="D20" s="2">
        <f>SUM('[56]Energy Generation Smmary '!J23:M23)</f>
        <v>825900</v>
      </c>
      <c r="E20" s="2">
        <f>SUM('[56]Energy Generation Smmary '!N23:O23)</f>
        <v>627000</v>
      </c>
      <c r="F20" s="2">
        <f>SUM('[56]Energy Generation Smmary '!P23:S23)</f>
        <v>2334000</v>
      </c>
      <c r="G20" s="10">
        <f>SUM('[50]JAN UNIT 1'!$F39+'[50]JAN UNIT 2 '!$F39+'[50]JAN UNIT 3'!$F39)*1000</f>
        <v>49040.000000000007</v>
      </c>
    </row>
    <row r="21" spans="1:7" x14ac:dyDescent="0.3">
      <c r="A21" s="1">
        <v>42389</v>
      </c>
      <c r="B21" s="2">
        <f>SUM('[56]Energy Generation Smmary '!B24:D24)</f>
        <v>420100</v>
      </c>
      <c r="C21" s="2">
        <f>SUM('[56]Energy Generation Smmary '!E24:I24)</f>
        <v>1148600</v>
      </c>
      <c r="D21" s="2">
        <f>SUM('[56]Energy Generation Smmary '!J24:M24)</f>
        <v>812500</v>
      </c>
      <c r="E21" s="2">
        <f>SUM('[56]Energy Generation Smmary '!N24:O24)</f>
        <v>622000</v>
      </c>
      <c r="F21" s="2">
        <f>SUM('[56]Energy Generation Smmary '!P24:S24)</f>
        <v>2137000</v>
      </c>
      <c r="G21" s="10">
        <f>SUM('[50]JAN UNIT 1'!$F40+'[50]JAN UNIT 2 '!$F40+'[50]JAN UNIT 3'!$F40)*1000</f>
        <v>40960</v>
      </c>
    </row>
    <row r="22" spans="1:7" x14ac:dyDescent="0.3">
      <c r="A22" s="1">
        <v>42390</v>
      </c>
      <c r="B22" s="2">
        <f>SUM('[56]Energy Generation Smmary '!B25:D25)</f>
        <v>342200</v>
      </c>
      <c r="C22" s="2">
        <f>SUM('[56]Energy Generation Smmary '!E25:I25)</f>
        <v>1515500</v>
      </c>
      <c r="D22" s="2">
        <f>SUM('[56]Energy Generation Smmary '!J25:M25)</f>
        <v>744700</v>
      </c>
      <c r="E22" s="2">
        <f>SUM('[56]Energy Generation Smmary '!N25:O25)</f>
        <v>618000</v>
      </c>
      <c r="F22" s="2">
        <f>SUM('[56]Energy Generation Smmary '!P25:S25)</f>
        <v>2133000</v>
      </c>
      <c r="G22" s="10">
        <f>SUM('[50]JAN UNIT 1'!$F41+'[50]JAN UNIT 2 '!$F41+'[50]JAN UNIT 3'!$F41)*1000</f>
        <v>50240</v>
      </c>
    </row>
    <row r="23" spans="1:7" x14ac:dyDescent="0.3">
      <c r="A23" s="1">
        <v>42391</v>
      </c>
      <c r="B23" s="2">
        <f>SUM('[56]Energy Generation Smmary '!B26:D26)</f>
        <v>377300</v>
      </c>
      <c r="C23" s="2">
        <f>SUM('[56]Energy Generation Smmary '!E26:I26)</f>
        <v>1486300</v>
      </c>
      <c r="D23" s="2">
        <f>SUM('[56]Energy Generation Smmary '!J26:M26)</f>
        <v>851800</v>
      </c>
      <c r="E23" s="2">
        <f>SUM('[56]Energy Generation Smmary '!N26:O26)</f>
        <v>604000</v>
      </c>
      <c r="F23" s="2">
        <f>SUM('[56]Energy Generation Smmary '!P26:S26)</f>
        <v>2145000</v>
      </c>
      <c r="G23" s="10">
        <f>SUM('[50]JAN UNIT 1'!$F42+'[50]JAN UNIT 2 '!$F42+'[50]JAN UNIT 3'!$F42)*1000</f>
        <v>57360</v>
      </c>
    </row>
    <row r="24" spans="1:7" x14ac:dyDescent="0.3">
      <c r="A24" s="1">
        <v>42392</v>
      </c>
      <c r="B24" s="2">
        <f>SUM('[56]Energy Generation Smmary '!B27:D27)</f>
        <v>400200</v>
      </c>
      <c r="C24" s="2">
        <f>SUM('[56]Energy Generation Smmary '!E27:I27)</f>
        <v>1355700</v>
      </c>
      <c r="D24" s="2">
        <f>SUM('[56]Energy Generation Smmary '!J27:M27)</f>
        <v>890800</v>
      </c>
      <c r="E24" s="2">
        <f>SUM('[56]Energy Generation Smmary '!N27:O27)</f>
        <v>511000</v>
      </c>
      <c r="F24" s="2">
        <f>SUM('[56]Energy Generation Smmary '!P27:S27)</f>
        <v>2092000</v>
      </c>
      <c r="G24" s="10">
        <f>SUM('[50]JAN UNIT 1'!$F43+'[50]JAN UNIT 2 '!$F43+'[50]JAN UNIT 3'!$F43)*1000</f>
        <v>45470</v>
      </c>
    </row>
    <row r="25" spans="1:7" x14ac:dyDescent="0.3">
      <c r="A25" s="1">
        <v>42393</v>
      </c>
      <c r="B25" s="2">
        <f>SUM('[56]Energy Generation Smmary '!B28:D28)</f>
        <v>363600</v>
      </c>
      <c r="C25" s="2">
        <f>SUM('[56]Energy Generation Smmary '!E28:I28)</f>
        <v>958100</v>
      </c>
      <c r="D25" s="2">
        <f>SUM('[56]Energy Generation Smmary '!J28:M28)</f>
        <v>822500</v>
      </c>
      <c r="E25" s="2">
        <f>SUM('[56]Energy Generation Smmary '!N28:O28)</f>
        <v>568000</v>
      </c>
      <c r="F25" s="2">
        <f>SUM('[56]Energy Generation Smmary '!P28:S28)</f>
        <v>2139000</v>
      </c>
      <c r="G25" s="10">
        <f>SUM('[50]JAN UNIT 1'!$F44+'[50]JAN UNIT 2 '!$F44+'[50]JAN UNIT 3'!$F44)*1000</f>
        <v>36200</v>
      </c>
    </row>
    <row r="26" spans="1:7" x14ac:dyDescent="0.3">
      <c r="A26" s="1">
        <v>42394</v>
      </c>
      <c r="B26" s="2">
        <f>SUM('[56]Energy Generation Smmary '!B29:D29)</f>
        <v>469800</v>
      </c>
      <c r="C26" s="2">
        <f>SUM('[56]Energy Generation Smmary '!E29:I29)</f>
        <v>1379600</v>
      </c>
      <c r="D26" s="2">
        <f>SUM('[56]Energy Generation Smmary '!J29:M29)</f>
        <v>822900</v>
      </c>
      <c r="E26" s="2">
        <f>SUM('[56]Energy Generation Smmary '!N29:O29)</f>
        <v>661000</v>
      </c>
      <c r="F26" s="2">
        <f>SUM('[56]Energy Generation Smmary '!P29:S29)</f>
        <v>2049000</v>
      </c>
      <c r="G26" s="10">
        <f>SUM('[50]JAN UNIT 1'!$F45+'[50]JAN UNIT 2 '!$F45+'[50]JAN UNIT 3'!$F45)*1000</f>
        <v>34970</v>
      </c>
    </row>
    <row r="27" spans="1:7" x14ac:dyDescent="0.3">
      <c r="A27" s="1">
        <v>42395</v>
      </c>
      <c r="B27" s="2">
        <f>SUM('[56]Energy Generation Smmary '!B30:D30)</f>
        <v>552100</v>
      </c>
      <c r="C27" s="2">
        <f>SUM('[56]Energy Generation Smmary '!E30:I30)</f>
        <v>1421700</v>
      </c>
      <c r="D27" s="2">
        <f>SUM('[56]Energy Generation Smmary '!J30:M30)</f>
        <v>803700</v>
      </c>
      <c r="E27" s="2">
        <f>SUM('[56]Energy Generation Smmary '!N30:O30)</f>
        <v>718000</v>
      </c>
      <c r="F27" s="2">
        <f>SUM('[56]Energy Generation Smmary '!P30:S30)</f>
        <v>2177000</v>
      </c>
      <c r="G27" s="10">
        <f>SUM('[50]JAN UNIT 1'!$F46+'[50]JAN UNIT 2 '!$F46+'[50]JAN UNIT 3'!$F46)*1000</f>
        <v>48650</v>
      </c>
    </row>
    <row r="28" spans="1:7" x14ac:dyDescent="0.3">
      <c r="A28" s="1">
        <v>42396</v>
      </c>
      <c r="B28" s="2">
        <f>SUM('[56]Energy Generation Smmary '!B31:D31)</f>
        <v>478100</v>
      </c>
      <c r="C28" s="2">
        <f>SUM('[56]Energy Generation Smmary '!E31:I31)</f>
        <v>1492100</v>
      </c>
      <c r="D28" s="2">
        <f>SUM('[56]Energy Generation Smmary '!J31:M31)</f>
        <v>776300</v>
      </c>
      <c r="E28" s="2">
        <f>SUM('[56]Energy Generation Smmary '!N31:O31)</f>
        <v>780000</v>
      </c>
      <c r="F28" s="2">
        <f>SUM('[56]Energy Generation Smmary '!P31:S31)</f>
        <v>2114000</v>
      </c>
      <c r="G28" s="10">
        <f>SUM('[50]JAN UNIT 1'!$F47+'[50]JAN UNIT 2 '!$F47+'[50]JAN UNIT 3'!$F47)*1000</f>
        <v>20200.000000000004</v>
      </c>
    </row>
    <row r="29" spans="1:7" x14ac:dyDescent="0.3">
      <c r="A29" s="1">
        <v>42397</v>
      </c>
      <c r="B29" s="2">
        <f>SUM('[56]Energy Generation Smmary '!B32:D32)</f>
        <v>552600</v>
      </c>
      <c r="C29" s="2">
        <f>SUM('[56]Energy Generation Smmary '!E32:I32)</f>
        <v>1374800</v>
      </c>
      <c r="D29" s="2">
        <f>SUM('[56]Energy Generation Smmary '!J32:M32)</f>
        <v>662100</v>
      </c>
      <c r="E29" s="2">
        <f>SUM('[56]Energy Generation Smmary '!N32:O32)</f>
        <v>966000</v>
      </c>
      <c r="F29" s="2">
        <f>SUM('[56]Energy Generation Smmary '!P32:S32)</f>
        <v>2088000</v>
      </c>
      <c r="G29" s="10">
        <f>SUM('[50]JAN UNIT 1'!$F48+'[50]JAN UNIT 2 '!$F48+'[50]JAN UNIT 3'!$F48)*1000</f>
        <v>53570</v>
      </c>
    </row>
    <row r="30" spans="1:7" x14ac:dyDescent="0.3">
      <c r="A30" s="1">
        <v>42398</v>
      </c>
      <c r="B30" s="2">
        <f>SUM('[56]Energy Generation Smmary '!B33:D33)</f>
        <v>509300</v>
      </c>
      <c r="C30" s="2">
        <f>SUM('[56]Energy Generation Smmary '!E33:I33)</f>
        <v>1544300</v>
      </c>
      <c r="D30" s="2">
        <f>SUM('[56]Energy Generation Smmary '!J33:M33)</f>
        <v>901600</v>
      </c>
      <c r="E30" s="2">
        <f>SUM('[56]Energy Generation Smmary '!N33:O33)</f>
        <v>562000</v>
      </c>
      <c r="F30" s="2">
        <f>SUM('[56]Energy Generation Smmary '!P33:S33)</f>
        <v>1915000</v>
      </c>
      <c r="G30" s="10">
        <f>SUM('[50]JAN UNIT 1'!$F49+'[50]JAN UNIT 2 '!$F49+'[50]JAN UNIT 3'!$F49)*1000</f>
        <v>48280</v>
      </c>
    </row>
    <row r="31" spans="1:7" x14ac:dyDescent="0.3">
      <c r="A31" s="1">
        <v>42399</v>
      </c>
      <c r="B31" s="2">
        <f>SUM('[56]Energy Generation Smmary '!B34:D34)</f>
        <v>514100</v>
      </c>
      <c r="C31" s="2">
        <f>SUM('[56]Energy Generation Smmary '!E34:I34)</f>
        <v>1533700</v>
      </c>
      <c r="D31" s="2">
        <f>SUM('[56]Energy Generation Smmary '!J34:M34)</f>
        <v>870900</v>
      </c>
      <c r="E31" s="2">
        <f>SUM('[56]Energy Generation Smmary '!N34:O34)</f>
        <v>519000</v>
      </c>
      <c r="F31" s="2">
        <f>SUM('[56]Energy Generation Smmary '!P34:S34)</f>
        <v>1637000</v>
      </c>
      <c r="G31" s="10">
        <f>SUM('[50]JAN UNIT 1'!$F50+'[50]JAN UNIT 2 '!$F50+'[50]JAN UNIT 3'!$F50)*1000</f>
        <v>54480.000000000007</v>
      </c>
    </row>
    <row r="32" spans="1:7" x14ac:dyDescent="0.3">
      <c r="A32" s="1">
        <v>42400</v>
      </c>
      <c r="B32" s="2">
        <f>SUM('[56]Energy Generation Smmary '!B35:D35)</f>
        <v>517300</v>
      </c>
      <c r="C32" s="2">
        <f>SUM('[56]Energy Generation Smmary '!E35:I35)</f>
        <v>1565000</v>
      </c>
      <c r="D32" s="2">
        <f>SUM('[56]Energy Generation Smmary '!J35:M35)</f>
        <v>927700</v>
      </c>
      <c r="E32" s="2">
        <f>SUM('[56]Energy Generation Smmary '!N35:O35)</f>
        <v>754000</v>
      </c>
      <c r="F32" s="2">
        <f>SUM('[56]Energy Generation Smmary '!P35:S35)</f>
        <v>753000</v>
      </c>
      <c r="G32" s="10">
        <f>SUM('[50]JAN UNIT 1'!$F51+'[50]JAN UNIT 2 '!$F51+'[50]JAN UNIT 3'!$F51)*1000</f>
        <v>52870</v>
      </c>
    </row>
    <row r="33" spans="1:7" x14ac:dyDescent="0.3">
      <c r="A33" s="1">
        <v>42401</v>
      </c>
      <c r="B33" s="2">
        <f>SUM('[57]Energy Generation Smmary '!B5:D5)</f>
        <v>509199.99999999412</v>
      </c>
      <c r="C33" s="2">
        <f>SUM('[57]Energy Generation Smmary '!E5:I5)</f>
        <v>1510600.0000000028</v>
      </c>
      <c r="D33" s="2">
        <f>SUM('[57]Energy Generation Smmary '!J5:M5)</f>
        <v>854300</v>
      </c>
      <c r="E33" s="2">
        <f>SUM('[57]Energy Generation Smmary '!N5:O5)</f>
        <v>666000</v>
      </c>
      <c r="F33" s="2">
        <f>SUM('[57]Energy Generation Smmary '!P5:S5)</f>
        <v>1555000</v>
      </c>
      <c r="G33" s="10">
        <f>SUM('[50]FEB UNIT 1'!$F21+'[50]FEB UNIT 2'!$F21+'[50]FEB UNIT 3'!$F21)*1000</f>
        <v>57470</v>
      </c>
    </row>
    <row r="34" spans="1:7" x14ac:dyDescent="0.3">
      <c r="A34" s="1">
        <v>42402</v>
      </c>
      <c r="B34" s="2">
        <f>SUM('[57]Energy Generation Smmary '!B6:D6)</f>
        <v>508600.00000000582</v>
      </c>
      <c r="C34" s="2">
        <f>SUM('[57]Energy Generation Smmary '!E6:I6)</f>
        <v>1498200.0000000044</v>
      </c>
      <c r="D34" s="2">
        <f>SUM('[57]Energy Generation Smmary '!J6:M6)</f>
        <v>952900</v>
      </c>
      <c r="E34" s="2">
        <f>SUM('[57]Energy Generation Smmary '!N6:O6)</f>
        <v>697000</v>
      </c>
      <c r="F34" s="2">
        <f>SUM('[57]Energy Generation Smmary '!P6:S6)</f>
        <v>1709000</v>
      </c>
      <c r="G34" s="10">
        <f>SUM('[50]FEB UNIT 1'!$F22+'[50]FEB UNIT 2'!$F22+'[50]FEB UNIT 3'!$F22)*1000</f>
        <v>57400.000000000007</v>
      </c>
    </row>
    <row r="35" spans="1:7" x14ac:dyDescent="0.3">
      <c r="A35" s="1">
        <v>42403</v>
      </c>
      <c r="B35" s="2">
        <f>SUM('[57]Energy Generation Smmary '!B7:D7)</f>
        <v>511300.00000000518</v>
      </c>
      <c r="C35" s="2">
        <f>SUM('[57]Energy Generation Smmary '!E7:I7)</f>
        <v>1296500</v>
      </c>
      <c r="D35" s="2">
        <f>SUM('[57]Energy Generation Smmary '!J7:M7)</f>
        <v>862300</v>
      </c>
      <c r="E35" s="2">
        <f>SUM('[57]Energy Generation Smmary '!N7:O7)</f>
        <v>598000</v>
      </c>
      <c r="F35" s="2">
        <f>SUM('[57]Energy Generation Smmary '!P7:S7)</f>
        <v>2110000</v>
      </c>
      <c r="G35" s="10">
        <f>SUM('[50]FEB UNIT 1'!$F23+'[50]FEB UNIT 2'!$F23+'[50]FEB UNIT 3'!$F23)*1000</f>
        <v>53310</v>
      </c>
    </row>
    <row r="36" spans="1:7" x14ac:dyDescent="0.3">
      <c r="A36" s="1">
        <v>42404</v>
      </c>
      <c r="B36" s="2">
        <f>SUM('[57]Energy Generation Smmary '!B8:D8)</f>
        <v>407299.99999999767</v>
      </c>
      <c r="C36" s="2">
        <f>SUM('[57]Energy Generation Smmary '!E8:I8)</f>
        <v>1408900.0000000014</v>
      </c>
      <c r="D36" s="2">
        <f>SUM('[57]Energy Generation Smmary '!J8:M8)</f>
        <v>801900</v>
      </c>
      <c r="E36" s="2">
        <f>SUM('[57]Energy Generation Smmary '!N8:O8)</f>
        <v>555000</v>
      </c>
      <c r="F36" s="2">
        <f>SUM('[57]Energy Generation Smmary '!P8:S8)</f>
        <v>1973000</v>
      </c>
      <c r="G36" s="10">
        <f>SUM('[50]FEB UNIT 1'!$F24+'[50]FEB UNIT 2'!$F24+'[50]FEB UNIT 3'!$F24)*1000</f>
        <v>50830</v>
      </c>
    </row>
    <row r="37" spans="1:7" x14ac:dyDescent="0.3">
      <c r="A37" s="1">
        <v>42405</v>
      </c>
      <c r="B37" s="2">
        <f>SUM('[57]Energy Generation Smmary '!B9:D9)</f>
        <v>543399.99999999697</v>
      </c>
      <c r="C37" s="2">
        <f>SUM('[57]Energy Generation Smmary '!E9:I9)</f>
        <v>1429599.9999999986</v>
      </c>
      <c r="D37" s="2">
        <f>SUM('[57]Energy Generation Smmary '!J9:M9)</f>
        <v>891400</v>
      </c>
      <c r="E37" s="2">
        <f>SUM('[57]Energy Generation Smmary '!N9:O9)</f>
        <v>607000</v>
      </c>
      <c r="F37" s="2">
        <f>SUM('[57]Energy Generation Smmary '!P9:S9)</f>
        <v>1865000</v>
      </c>
      <c r="G37" s="10">
        <f>SUM('[50]FEB UNIT 1'!$F25+'[50]FEB UNIT 2'!$F25+'[50]FEB UNIT 3'!$F25)*1000</f>
        <v>43910</v>
      </c>
    </row>
    <row r="38" spans="1:7" x14ac:dyDescent="0.3">
      <c r="A38" s="1">
        <v>42406</v>
      </c>
      <c r="B38" s="2">
        <f>SUM('[57]Energy Generation Smmary '!B10:D10)</f>
        <v>518400.00000000297</v>
      </c>
      <c r="C38" s="2">
        <f>SUM('[57]Energy Generation Smmary '!E10:I10)</f>
        <v>1314799.9999999956</v>
      </c>
      <c r="D38" s="2">
        <f>SUM('[57]Energy Generation Smmary '!J10:M10)</f>
        <v>797800</v>
      </c>
      <c r="E38" s="2">
        <f>SUM('[57]Energy Generation Smmary '!N10:O10)</f>
        <v>624000</v>
      </c>
      <c r="F38" s="2">
        <f>SUM('[57]Energy Generation Smmary '!P10:S10)</f>
        <v>1914000</v>
      </c>
      <c r="G38" s="10">
        <f>SUM('[50]FEB UNIT 1'!$F26+'[50]FEB UNIT 2'!$F26+'[50]FEB UNIT 3'!$F26)*1000</f>
        <v>48519.999999999993</v>
      </c>
    </row>
    <row r="39" spans="1:7" x14ac:dyDescent="0.3">
      <c r="A39" s="1">
        <v>42407</v>
      </c>
      <c r="B39" s="2">
        <f>SUM('[57]Energy Generation Smmary '!B11:D11)</f>
        <v>135499.99999999432</v>
      </c>
      <c r="C39" s="2">
        <f>SUM('[57]Energy Generation Smmary '!E11:I11)</f>
        <v>391000.00000000728</v>
      </c>
      <c r="D39" s="2">
        <f>SUM('[57]Energy Generation Smmary '!J11:M11)</f>
        <v>766900</v>
      </c>
      <c r="E39" s="2">
        <f>SUM('[57]Energy Generation Smmary '!N11:O11)</f>
        <v>771000</v>
      </c>
      <c r="F39" s="2">
        <f>SUM('[57]Energy Generation Smmary '!P11:S11)</f>
        <v>2120000</v>
      </c>
      <c r="G39" s="10">
        <f>SUM('[50]FEB UNIT 1'!$F27+'[50]FEB UNIT 2'!$F27+'[50]FEB UNIT 3'!$F27)*1000</f>
        <v>44480.000000000007</v>
      </c>
    </row>
    <row r="40" spans="1:7" x14ac:dyDescent="0.3">
      <c r="A40" s="1">
        <v>42408</v>
      </c>
      <c r="B40" s="2">
        <f>SUM('[57]Energy Generation Smmary '!B12:D12)</f>
        <v>272500</v>
      </c>
      <c r="C40" s="2">
        <f>SUM('[57]Energy Generation Smmary '!E12:I12)</f>
        <v>1414699.999999997</v>
      </c>
      <c r="D40" s="2">
        <f>SUM('[57]Energy Generation Smmary '!J12:M12)</f>
        <v>753300</v>
      </c>
      <c r="E40" s="2">
        <f>SUM('[57]Energy Generation Smmary '!N12:O12)</f>
        <v>603000</v>
      </c>
      <c r="F40" s="2">
        <f>SUM('[57]Energy Generation Smmary '!P12:S12)</f>
        <v>2067000</v>
      </c>
      <c r="G40" s="10">
        <f>SUM('[50]FEB UNIT 1'!$F28+'[50]FEB UNIT 2'!$F28+'[50]FEB UNIT 3'!$F28)*1000</f>
        <v>42410</v>
      </c>
    </row>
    <row r="41" spans="1:7" x14ac:dyDescent="0.3">
      <c r="A41" s="1">
        <v>42409</v>
      </c>
      <c r="B41" s="2">
        <f>SUM('[57]Energy Generation Smmary '!B13:D13)</f>
        <v>520799.99999999767</v>
      </c>
      <c r="C41" s="2">
        <f>SUM('[57]Energy Generation Smmary '!E13:I13)</f>
        <v>1315700.0000000042</v>
      </c>
      <c r="D41" s="2">
        <f>SUM('[57]Energy Generation Smmary '!J13:M13)</f>
        <v>915000</v>
      </c>
      <c r="E41" s="2">
        <f>SUM('[57]Energy Generation Smmary '!N13:O13)</f>
        <v>662000</v>
      </c>
      <c r="F41" s="2">
        <f>SUM('[57]Energy Generation Smmary '!P13:S13)</f>
        <v>2196000</v>
      </c>
      <c r="G41" s="10">
        <f>SUM('[50]FEB UNIT 1'!$F29+'[50]FEB UNIT 2'!$F29+'[50]FEB UNIT 3'!$F29)*1000</f>
        <v>56800</v>
      </c>
    </row>
    <row r="42" spans="1:7" x14ac:dyDescent="0.3">
      <c r="A42" s="1">
        <v>42410</v>
      </c>
      <c r="B42" s="2">
        <f>SUM('[57]Energy Generation Smmary '!B14:D14)</f>
        <v>515800.00000000675</v>
      </c>
      <c r="C42" s="2">
        <f>SUM('[57]Energy Generation Smmary '!E14:I14)</f>
        <v>1305999.9999999928</v>
      </c>
      <c r="D42" s="2">
        <f>SUM('[57]Energy Generation Smmary '!J14:M14)</f>
        <v>740800</v>
      </c>
      <c r="E42" s="2">
        <f>SUM('[57]Energy Generation Smmary '!N14:O14)</f>
        <v>657000</v>
      </c>
      <c r="F42" s="2">
        <f>SUM('[57]Energy Generation Smmary '!P14:S14)</f>
        <v>2240000</v>
      </c>
      <c r="G42" s="10">
        <f>SUM('[50]FEB UNIT 1'!$F30+'[50]FEB UNIT 2'!$F30+'[50]FEB UNIT 3'!$F30)*1000</f>
        <v>45960</v>
      </c>
    </row>
    <row r="43" spans="1:7" x14ac:dyDescent="0.3">
      <c r="A43" s="1">
        <v>42411</v>
      </c>
      <c r="B43" s="2">
        <f>SUM('[57]Energy Generation Smmary '!B15:D15)</f>
        <v>514899.99999999825</v>
      </c>
      <c r="C43" s="2">
        <f>SUM('[57]Energy Generation Smmary '!E15:I15)</f>
        <v>1398000</v>
      </c>
      <c r="D43" s="2">
        <f>SUM('[57]Energy Generation Smmary '!J15:M15)</f>
        <v>753700</v>
      </c>
      <c r="E43" s="2">
        <f>SUM('[57]Energy Generation Smmary '!N15:O15)</f>
        <v>727000</v>
      </c>
      <c r="F43" s="2">
        <f>SUM('[57]Energy Generation Smmary '!P15:S15)</f>
        <v>2173000</v>
      </c>
      <c r="G43" s="10">
        <f>SUM('[50]FEB UNIT 1'!$F31+'[50]FEB UNIT 2'!$F31+'[50]FEB UNIT 3'!$F31)*1000</f>
        <v>39019.999999999993</v>
      </c>
    </row>
    <row r="44" spans="1:7" x14ac:dyDescent="0.3">
      <c r="A44" s="1">
        <v>42412</v>
      </c>
      <c r="B44" s="2">
        <f>SUM('[57]Energy Generation Smmary '!B16:D16)</f>
        <v>507400.00000000466</v>
      </c>
      <c r="C44" s="2">
        <f>SUM('[57]Energy Generation Smmary '!E16:I16)</f>
        <v>1381800.0000000105</v>
      </c>
      <c r="D44" s="2">
        <f>SUM('[57]Energy Generation Smmary '!J16:M16)</f>
        <v>825900</v>
      </c>
      <c r="E44" s="2">
        <f>SUM('[57]Energy Generation Smmary '!N16:O16)</f>
        <v>0</v>
      </c>
      <c r="F44" s="2">
        <f>SUM('[57]Energy Generation Smmary '!P16:S16)</f>
        <v>2305000</v>
      </c>
      <c r="G44" s="10">
        <f>SUM('[50]FEB UNIT 1'!$F32+'[50]FEB UNIT 2'!$F32+'[50]FEB UNIT 3'!$F32)*1000</f>
        <v>53519.999999999993</v>
      </c>
    </row>
    <row r="45" spans="1:7" x14ac:dyDescent="0.3">
      <c r="A45" s="1">
        <v>42413</v>
      </c>
      <c r="B45" s="2">
        <f>SUM('[57]Energy Generation Smmary '!B17:D17)</f>
        <v>393099.99999998946</v>
      </c>
      <c r="C45" s="2">
        <f>SUM('[57]Energy Generation Smmary '!E17:I17)</f>
        <v>1438899.9999999944</v>
      </c>
      <c r="D45" s="2">
        <f>SUM('[57]Energy Generation Smmary '!J17:M17)</f>
        <v>793400</v>
      </c>
      <c r="E45" s="2">
        <f>SUM('[57]Energy Generation Smmary '!N17:O17)</f>
        <v>690000</v>
      </c>
      <c r="F45" s="2">
        <f>SUM('[57]Energy Generation Smmary '!P17:S17)</f>
        <v>1902000</v>
      </c>
      <c r="G45" s="10">
        <f>SUM('[50]FEB UNIT 1'!$F33+'[50]FEB UNIT 2'!$F33+'[50]FEB UNIT 3'!$F33)*1000</f>
        <v>57780</v>
      </c>
    </row>
    <row r="46" spans="1:7" x14ac:dyDescent="0.3">
      <c r="A46" s="1">
        <v>42414</v>
      </c>
      <c r="B46" s="2">
        <f>SUM('[57]Energy Generation Smmary '!B18:D18)</f>
        <v>330200.00000000891</v>
      </c>
      <c r="C46" s="2">
        <f>SUM('[57]Energy Generation Smmary '!E18:I18)</f>
        <v>1446699.9999999972</v>
      </c>
      <c r="D46" s="2">
        <f>SUM('[57]Energy Generation Smmary '!J18:M18)</f>
        <v>796900</v>
      </c>
      <c r="E46" s="2">
        <f>SUM('[57]Energy Generation Smmary '!N18:O18)</f>
        <v>499000</v>
      </c>
      <c r="F46" s="2">
        <f>SUM('[57]Energy Generation Smmary '!P18:S18)</f>
        <v>1681000</v>
      </c>
      <c r="G46" s="10">
        <f>SUM('[50]FEB UNIT 1'!$F34+'[50]FEB UNIT 2'!$F34+'[50]FEB UNIT 3'!$F34)*1000</f>
        <v>57070</v>
      </c>
    </row>
    <row r="47" spans="1:7" x14ac:dyDescent="0.3">
      <c r="A47" s="1">
        <v>42415</v>
      </c>
      <c r="B47" s="2">
        <f>SUM('[57]Energy Generation Smmary '!B19:D19)</f>
        <v>424399.99999999558</v>
      </c>
      <c r="C47" s="2">
        <f>SUM('[57]Energy Generation Smmary '!E19:I19)</f>
        <v>1953200.0000000116</v>
      </c>
      <c r="D47" s="2">
        <f>SUM('[57]Energy Generation Smmary '!J19:M19)</f>
        <v>744100.0000000007</v>
      </c>
      <c r="E47" s="2">
        <f>SUM('[57]Energy Generation Smmary '!N19:O19)</f>
        <v>0</v>
      </c>
      <c r="F47" s="2">
        <f>SUM('[57]Energy Generation Smmary '!P19:S19)</f>
        <v>1982000</v>
      </c>
      <c r="G47" s="10">
        <f>SUM('[50]FEB UNIT 1'!$F35+'[50]FEB UNIT 2'!$F35+'[50]FEB UNIT 3'!$F35)*1000</f>
        <v>59580</v>
      </c>
    </row>
    <row r="48" spans="1:7" x14ac:dyDescent="0.3">
      <c r="A48" s="1">
        <v>42416</v>
      </c>
      <c r="B48" s="2">
        <f>SUM('[57]Energy Generation Smmary '!B20:D20)</f>
        <v>466499.99999999226</v>
      </c>
      <c r="C48" s="2">
        <f>SUM('[57]Energy Generation Smmary '!E20:I20)</f>
        <v>1472299.9999999958</v>
      </c>
      <c r="D48" s="2">
        <f>SUM('[57]Energy Generation Smmary '!J20:M20)</f>
        <v>826700</v>
      </c>
      <c r="E48" s="2">
        <f>SUM('[57]Energy Generation Smmary '!N20:O20)</f>
        <v>339000</v>
      </c>
      <c r="F48" s="2">
        <f>SUM('[57]Energy Generation Smmary '!P20:S20)</f>
        <v>2203000</v>
      </c>
      <c r="G48" s="10">
        <f>SUM('[50]FEB UNIT 1'!$F36+'[50]FEB UNIT 2'!$F36+'[50]FEB UNIT 3'!$F36)*1000</f>
        <v>56900.000000000007</v>
      </c>
    </row>
    <row r="49" spans="1:7" x14ac:dyDescent="0.3">
      <c r="A49" s="1">
        <v>42417</v>
      </c>
      <c r="B49" s="2">
        <f>SUM('[57]Energy Generation Smmary '!B21:D21)</f>
        <v>432200.00000000349</v>
      </c>
      <c r="C49" s="2">
        <f>SUM('[57]Energy Generation Smmary '!E21:I21)</f>
        <v>1484400.0000000016</v>
      </c>
      <c r="D49" s="2">
        <f>SUM('[57]Energy Generation Smmary '!J21:M21)</f>
        <v>831600</v>
      </c>
      <c r="E49" s="2">
        <f>SUM('[57]Energy Generation Smmary '!N21:O21)</f>
        <v>1227693</v>
      </c>
      <c r="F49" s="2">
        <f>SUM('[57]Energy Generation Smmary '!P21:S21)</f>
        <v>2151000</v>
      </c>
      <c r="G49" s="10">
        <f>SUM('[50]FEB UNIT 1'!$F37+'[50]FEB UNIT 2'!$F37+'[50]FEB UNIT 3'!$F37)*1000</f>
        <v>57070</v>
      </c>
    </row>
    <row r="50" spans="1:7" x14ac:dyDescent="0.3">
      <c r="A50" s="1">
        <v>42418</v>
      </c>
      <c r="B50" s="2">
        <f>SUM('[57]Energy Generation Smmary '!B22:D22)</f>
        <v>461200.0000000021</v>
      </c>
      <c r="C50" s="2">
        <f>SUM('[57]Energy Generation Smmary '!E22:I22)</f>
        <v>1492900.0000000088</v>
      </c>
      <c r="D50" s="2">
        <f>SUM('[57]Energy Generation Smmary '!J22:M22)</f>
        <v>899000</v>
      </c>
      <c r="E50" s="2">
        <f>SUM('[57]Energy Generation Smmary '!N22:O22)</f>
        <v>1214693</v>
      </c>
      <c r="F50" s="2">
        <f>SUM('[57]Energy Generation Smmary '!P22:S22)</f>
        <v>2223000</v>
      </c>
      <c r="G50" s="10">
        <f>SUM('[50]FEB UNIT 1'!$F38+'[50]FEB UNIT 2'!$F38+'[50]FEB UNIT 3'!$F38)*1000</f>
        <v>51880</v>
      </c>
    </row>
    <row r="51" spans="1:7" x14ac:dyDescent="0.3">
      <c r="A51" s="1">
        <v>42419</v>
      </c>
      <c r="B51" s="2">
        <f>SUM('[57]Energy Generation Smmary '!B23:D23)</f>
        <v>462400.00000000233</v>
      </c>
      <c r="C51" s="2">
        <f>SUM('[57]Energy Generation Smmary '!E23:I23)</f>
        <v>1449299.9999999958</v>
      </c>
      <c r="D51" s="2">
        <f>SUM('[57]Energy Generation Smmary '!J23:M23)</f>
        <v>886700</v>
      </c>
      <c r="E51" s="2">
        <f>SUM('[57]Energy Generation Smmary '!N23:O23)</f>
        <v>516000</v>
      </c>
      <c r="F51" s="2">
        <f>SUM('[57]Energy Generation Smmary '!P23:S23)</f>
        <v>2243000</v>
      </c>
      <c r="G51" s="10">
        <f>SUM('[50]FEB UNIT 1'!$F39+'[50]FEB UNIT 2'!$F39+'[50]FEB UNIT 3'!$F39)*1000</f>
        <v>59760.000000000007</v>
      </c>
    </row>
    <row r="52" spans="1:7" x14ac:dyDescent="0.3">
      <c r="A52" s="1">
        <v>42420</v>
      </c>
      <c r="B52" s="2">
        <f>SUM('[57]Energy Generation Smmary '!B24:D24)</f>
        <v>516399.99999999779</v>
      </c>
      <c r="C52" s="2">
        <f>SUM('[57]Energy Generation Smmary '!E24:I24)</f>
        <v>1319700.0000000042</v>
      </c>
      <c r="D52" s="2">
        <f>SUM('[57]Energy Generation Smmary '!J24:M24)</f>
        <v>814200</v>
      </c>
      <c r="E52" s="2">
        <f>SUM('[57]Energy Generation Smmary '!N24:O24)</f>
        <v>625000</v>
      </c>
      <c r="F52" s="2">
        <f>SUM('[57]Energy Generation Smmary '!P24:S24)</f>
        <v>2185000</v>
      </c>
      <c r="G52" s="10">
        <f>SUM('[50]FEB UNIT 1'!$F40+'[50]FEB UNIT 2'!$F40+'[50]FEB UNIT 3'!$F40)*1000</f>
        <v>59129.999999999993</v>
      </c>
    </row>
    <row r="53" spans="1:7" x14ac:dyDescent="0.3">
      <c r="A53" s="1">
        <v>42421</v>
      </c>
      <c r="B53" s="2">
        <f>SUM('[57]Energy Generation Smmary '!B25:D25)</f>
        <v>516399.99999999418</v>
      </c>
      <c r="C53" s="2">
        <f>SUM('[57]Energy Generation Smmary '!E25:I25)</f>
        <v>1306299.9999999884</v>
      </c>
      <c r="D53" s="2">
        <f>SUM('[57]Energy Generation Smmary '!J25:M25)</f>
        <v>960000</v>
      </c>
      <c r="E53" s="2">
        <f>SUM('[57]Energy Generation Smmary '!N25:O25)</f>
        <v>374000</v>
      </c>
      <c r="F53" s="2">
        <f>SUM('[57]Energy Generation Smmary '!P25:S25)</f>
        <v>1729000</v>
      </c>
      <c r="G53" s="10">
        <f>SUM('[50]FEB UNIT 1'!$F41+'[50]FEB UNIT 2'!$F41+'[50]FEB UNIT 3'!$F41)*1000</f>
        <v>58560</v>
      </c>
    </row>
    <row r="54" spans="1:7" x14ac:dyDescent="0.3">
      <c r="A54" s="1">
        <v>42422</v>
      </c>
      <c r="B54" s="2">
        <f>SUM('[57]Energy Generation Smmary '!B26:D26)</f>
        <v>448900.00000000873</v>
      </c>
      <c r="C54" s="2">
        <f>SUM('[57]Energy Generation Smmary '!E26:I26)</f>
        <v>1578199.9999999972</v>
      </c>
      <c r="D54" s="2">
        <f>SUM('[57]Energy Generation Smmary '!J26:M26)</f>
        <v>955800</v>
      </c>
      <c r="E54" s="2">
        <f>SUM('[57]Energy Generation Smmary '!N26:O26)</f>
        <v>471000</v>
      </c>
      <c r="F54" s="2">
        <f>SUM('[57]Energy Generation Smmary '!P26:S26)</f>
        <v>1838000</v>
      </c>
      <c r="G54" s="10">
        <f>SUM('[50]FEB UNIT 1'!$F42+'[50]FEB UNIT 2'!$F42+'[50]FEB UNIT 3'!$F42)*1000</f>
        <v>55440</v>
      </c>
    </row>
    <row r="55" spans="1:7" x14ac:dyDescent="0.3">
      <c r="A55" s="1">
        <v>42423</v>
      </c>
      <c r="B55" s="2">
        <f>SUM('[57]Energy Generation Smmary '!B27:D27)</f>
        <v>522199.99999999529</v>
      </c>
      <c r="C55" s="2">
        <f>SUM('[57]Energy Generation Smmary '!E27:I27)</f>
        <v>1317400.0000000014</v>
      </c>
      <c r="D55" s="2">
        <f>SUM('[57]Energy Generation Smmary '!J27:M27)</f>
        <v>832300</v>
      </c>
      <c r="E55" s="2">
        <f>SUM('[57]Energy Generation Smmary '!N27:O27)</f>
        <v>618000</v>
      </c>
      <c r="F55" s="2">
        <f>SUM('[57]Energy Generation Smmary '!P27:S27)</f>
        <v>2311000</v>
      </c>
      <c r="G55" s="10">
        <f>SUM('[50]FEB UNIT 1'!$F43+'[50]FEB UNIT 2'!$F43+'[50]FEB UNIT 3'!$F43)*1000</f>
        <v>60420</v>
      </c>
    </row>
    <row r="56" spans="1:7" x14ac:dyDescent="0.3">
      <c r="A56" s="1">
        <v>42424</v>
      </c>
      <c r="B56" s="2">
        <f>SUM('[57]Energy Generation Smmary '!B28:D28)</f>
        <v>524899.99999999511</v>
      </c>
      <c r="C56" s="2">
        <f>SUM('[57]Energy Generation Smmary '!E28:I28)</f>
        <v>1445999.9999999925</v>
      </c>
      <c r="D56" s="2">
        <f>SUM('[57]Energy Generation Smmary '!J28:M28)</f>
        <v>920100</v>
      </c>
      <c r="E56" s="2">
        <f>SUM('[57]Energy Generation Smmary '!N28:O28)</f>
        <v>621000</v>
      </c>
      <c r="F56" s="2">
        <f>SUM('[57]Energy Generation Smmary '!P28:S28)</f>
        <v>2063000</v>
      </c>
      <c r="G56" s="10">
        <f>SUM('[50]FEB UNIT 1'!$F44+'[50]FEB UNIT 2'!$F44+'[50]FEB UNIT 3'!$F44)*1000</f>
        <v>56580</v>
      </c>
    </row>
    <row r="57" spans="1:7" x14ac:dyDescent="0.3">
      <c r="A57" s="1">
        <v>42425</v>
      </c>
      <c r="B57" s="2">
        <f>SUM('[57]Energy Generation Smmary '!B29:D29)</f>
        <v>517300.00000000017</v>
      </c>
      <c r="C57" s="2">
        <f>SUM('[57]Energy Generation Smmary '!E29:I29)</f>
        <v>1445000</v>
      </c>
      <c r="D57" s="2">
        <f>SUM('[57]Energy Generation Smmary '!J29:M29)</f>
        <v>865700</v>
      </c>
      <c r="E57" s="2">
        <f>SUM('[57]Energy Generation Smmary '!N29:O29)</f>
        <v>722000</v>
      </c>
      <c r="F57" s="2">
        <f>SUM('[57]Energy Generation Smmary '!P29:S29)</f>
        <v>2256000</v>
      </c>
      <c r="G57" s="10">
        <f>SUM('[50]FEB UNIT 1'!$F45+'[50]FEB UNIT 2'!$F45+'[50]FEB UNIT 3'!$F45)*1000</f>
        <v>51110</v>
      </c>
    </row>
    <row r="58" spans="1:7" x14ac:dyDescent="0.3">
      <c r="A58" s="1">
        <v>42426</v>
      </c>
      <c r="B58" s="2">
        <f>SUM('[57]Energy Generation Smmary '!B30:D30)</f>
        <v>460700.00000000891</v>
      </c>
      <c r="C58" s="2">
        <f>SUM('[57]Energy Generation Smmary '!E30:I30)</f>
        <v>1483300.0000000102</v>
      </c>
      <c r="D58" s="2">
        <f>SUM('[57]Energy Generation Smmary '!J30:M30)</f>
        <v>770900</v>
      </c>
      <c r="E58" s="2">
        <f>SUM('[57]Energy Generation Smmary '!N30:O30)</f>
        <v>0</v>
      </c>
      <c r="F58" s="2">
        <f>SUM('[57]Energy Generation Smmary '!P30:S30)</f>
        <v>2218000</v>
      </c>
      <c r="G58" s="10">
        <f>SUM('[50]FEB UNIT 1'!$F46+'[50]FEB UNIT 2'!$F46+'[50]FEB UNIT 3'!$F46)*1000</f>
        <v>55080</v>
      </c>
    </row>
    <row r="59" spans="1:7" x14ac:dyDescent="0.3">
      <c r="A59" s="1">
        <v>42427</v>
      </c>
      <c r="B59" s="2">
        <f>SUM('[57]Energy Generation Smmary '!B31:D31)</f>
        <v>500299.99999999383</v>
      </c>
      <c r="C59" s="2">
        <f>SUM('[57]Energy Generation Smmary '!E31:I31)</f>
        <v>1307900.0000000014</v>
      </c>
      <c r="D59" s="2">
        <f>SUM('[57]Energy Generation Smmary '!J31:M31)</f>
        <v>710900</v>
      </c>
      <c r="E59" s="2">
        <f>SUM('[57]Energy Generation Smmary '!N31:O31)</f>
        <v>691000</v>
      </c>
      <c r="F59" s="2">
        <f>SUM('[57]Energy Generation Smmary '!P31:S31)</f>
        <v>2015000</v>
      </c>
      <c r="G59" s="10">
        <f>SUM('[50]FEB UNIT 1'!$F47+'[50]FEB UNIT 2'!$F47+'[50]FEB UNIT 3'!$F47)*1000</f>
        <v>46060</v>
      </c>
    </row>
    <row r="60" spans="1:7" x14ac:dyDescent="0.3">
      <c r="A60" s="1">
        <v>42428</v>
      </c>
      <c r="B60" s="2">
        <f>SUM('[57]Energy Generation Smmary '!B32:D32)</f>
        <v>339900.00000000146</v>
      </c>
      <c r="C60" s="2">
        <f>SUM('[57]Energy Generation Smmary '!E32:I32)</f>
        <v>1150899.999999987</v>
      </c>
      <c r="D60" s="2">
        <f>SUM('[57]Energy Generation Smmary '!J32:M32)</f>
        <v>722000</v>
      </c>
      <c r="E60" s="2">
        <f>SUM('[57]Energy Generation Smmary '!N32:O32)</f>
        <v>0</v>
      </c>
      <c r="F60" s="2">
        <f>SUM('[57]Energy Generation Smmary '!P32:S32)</f>
        <v>1668000</v>
      </c>
      <c r="G60" s="10">
        <f>SUM('[50]FEB UNIT 1'!$F48+'[50]FEB UNIT 2'!$F48+'[50]FEB UNIT 3'!$F48)*1000</f>
        <v>60019.999999999993</v>
      </c>
    </row>
    <row r="61" spans="1:7" x14ac:dyDescent="0.3">
      <c r="A61" s="1">
        <v>42429</v>
      </c>
      <c r="B61" s="2">
        <f>SUM('[57]Energy Generation Smmary '!B33:D33)</f>
        <v>488500.0000000018</v>
      </c>
      <c r="C61" s="2">
        <f>SUM('[57]Energy Generation Smmary '!E33:I33)</f>
        <v>1315800.0000000028</v>
      </c>
      <c r="D61" s="2">
        <f>SUM('[57]Energy Generation Smmary '!J33:M33)</f>
        <v>871100</v>
      </c>
      <c r="E61" s="2">
        <f>SUM('[57]Energy Generation Smmary '!N33:O33)</f>
        <v>706000</v>
      </c>
      <c r="F61" s="2">
        <f>SUM('[57]Energy Generation Smmary '!P33:S33)</f>
        <v>1906000</v>
      </c>
      <c r="G61" s="10">
        <f>SUM('[50]FEB UNIT 1'!$F49+'[50]FEB UNIT 2'!$F49+'[50]FEB UNIT 3'!$F49)*1000</f>
        <v>0</v>
      </c>
    </row>
    <row r="62" spans="1:7" x14ac:dyDescent="0.3">
      <c r="A62" s="1">
        <v>42430</v>
      </c>
      <c r="B62" s="2">
        <f>SUM('[58]Energy Generation Smmary '!B5:D5)</f>
        <v>522100.00000000856</v>
      </c>
      <c r="C62" s="2">
        <f>SUM('[58]Energy Generation Smmary '!E5:I5)</f>
        <v>1484200.0000000189</v>
      </c>
      <c r="D62" s="2">
        <f>SUM('[58]Energy Generation Smmary '!J5:M5)</f>
        <v>857600</v>
      </c>
      <c r="E62" s="2">
        <f>SUM('[58]Energy Generation Smmary '!N5:O5)</f>
        <v>649000</v>
      </c>
      <c r="F62" s="2">
        <f>SUM('[58]Energy Generation Smmary '!P5:S5)</f>
        <v>1884000</v>
      </c>
      <c r="G62" s="10">
        <f>SUM('[50]MAR UNIT 1'!$F21+'[50]MAR UNIT 2'!$F21+'[50]MAR UNIT 3'!$F21)*1000</f>
        <v>29260</v>
      </c>
    </row>
    <row r="63" spans="1:7" x14ac:dyDescent="0.3">
      <c r="A63" s="1">
        <v>42431</v>
      </c>
      <c r="B63" s="2">
        <f>SUM('[58]Energy Generation Smmary '!B6:D6)</f>
        <v>403499.99999999092</v>
      </c>
      <c r="C63" s="2">
        <f>SUM('[58]Energy Generation Smmary '!E6:I6)</f>
        <v>1595699.9999999898</v>
      </c>
      <c r="D63" s="2">
        <f>SUM('[58]Energy Generation Smmary '!J6:M6)</f>
        <v>900300</v>
      </c>
      <c r="E63" s="2">
        <f>SUM('[58]Energy Generation Smmary '!N6:O6)</f>
        <v>855000</v>
      </c>
      <c r="F63" s="2">
        <f>SUM('[58]Energy Generation Smmary '!P6:S6)</f>
        <v>1658000</v>
      </c>
      <c r="G63" s="10">
        <f>SUM('[50]MAR UNIT 1'!$F22+'[50]MAR UNIT 2'!$F22+'[50]MAR UNIT 3'!$F22)*1000</f>
        <v>29210</v>
      </c>
    </row>
    <row r="64" spans="1:7" x14ac:dyDescent="0.3">
      <c r="A64" s="1">
        <v>42432</v>
      </c>
      <c r="B64" s="2">
        <f>SUM('[58]Energy Generation Smmary '!B7:D7)</f>
        <v>529500.00000000186</v>
      </c>
      <c r="C64" s="2">
        <f>SUM('[58]Energy Generation Smmary '!E7:I7)</f>
        <v>1511300.0000000028</v>
      </c>
      <c r="D64" s="2">
        <f>SUM('[58]Energy Generation Smmary '!J7:M7)</f>
        <v>883100</v>
      </c>
      <c r="E64" s="2">
        <f>SUM('[58]Energy Generation Smmary '!N7:O7)</f>
        <v>598000</v>
      </c>
      <c r="F64" s="2">
        <f>SUM('[58]Energy Generation Smmary '!P7:S7)</f>
        <v>1677000</v>
      </c>
      <c r="G64" s="10">
        <f>SUM('[50]MAR UNIT 1'!$F23+'[50]MAR UNIT 2'!$F23+'[50]MAR UNIT 3'!$F23)*1000</f>
        <v>18700</v>
      </c>
    </row>
    <row r="65" spans="1:7" x14ac:dyDescent="0.3">
      <c r="A65" s="1">
        <v>42433</v>
      </c>
      <c r="B65" s="2">
        <f>SUM('[58]Energy Generation Smmary '!B8:D8)</f>
        <v>502400.00000000058</v>
      </c>
      <c r="C65" s="2">
        <f>SUM('[58]Energy Generation Smmary '!E8:I8)</f>
        <v>1559500</v>
      </c>
      <c r="D65" s="2">
        <f>SUM('[58]Energy Generation Smmary '!J8:M8)</f>
        <v>947400</v>
      </c>
      <c r="E65" s="2">
        <f>SUM('[58]Energy Generation Smmary '!N8:O8)</f>
        <v>748000</v>
      </c>
      <c r="F65" s="2">
        <f>SUM('[58]Energy Generation Smmary '!P8:S8)</f>
        <v>1675000</v>
      </c>
      <c r="G65" s="10">
        <f>SUM('[50]MAR UNIT 1'!$F24+'[50]MAR UNIT 2'!$F24+'[50]MAR UNIT 3'!$F24)*1000</f>
        <v>21520</v>
      </c>
    </row>
    <row r="66" spans="1:7" x14ac:dyDescent="0.3">
      <c r="A66" s="1">
        <v>42434</v>
      </c>
      <c r="B66" s="2">
        <f>SUM('[58]Energy Generation Smmary '!B9:D9)</f>
        <v>531799.99999999837</v>
      </c>
      <c r="C66" s="2">
        <f>SUM('[58]Energy Generation Smmary '!E9:I9)</f>
        <v>1425900.0000000028</v>
      </c>
      <c r="D66" s="2">
        <f>SUM('[58]Energy Generation Smmary '!J9:M9)</f>
        <v>914200</v>
      </c>
      <c r="E66" s="2">
        <f>SUM('[58]Energy Generation Smmary '!N9:O9)</f>
        <v>560000</v>
      </c>
      <c r="F66" s="2">
        <f>SUM('[58]Energy Generation Smmary '!P9:S9)</f>
        <v>2021000</v>
      </c>
      <c r="G66" s="10">
        <f>SUM('[50]MAR UNIT 1'!$F25+'[50]MAR UNIT 2'!$F25+'[50]MAR UNIT 3'!$F25)*1000</f>
        <v>0</v>
      </c>
    </row>
    <row r="67" spans="1:7" x14ac:dyDescent="0.3">
      <c r="A67" s="1">
        <v>42435</v>
      </c>
      <c r="B67" s="2">
        <f>SUM('[58]Energy Generation Smmary '!B10:D10)</f>
        <v>530099.99999999488</v>
      </c>
      <c r="C67" s="2">
        <f>SUM('[58]Energy Generation Smmary '!E10:I10)</f>
        <v>1274400.0000000014</v>
      </c>
      <c r="D67" s="2">
        <f>SUM('[58]Energy Generation Smmary '!J10:M10)</f>
        <v>808600</v>
      </c>
      <c r="E67" s="2">
        <f>SUM('[58]Energy Generation Smmary '!N10:O10)</f>
        <v>387000</v>
      </c>
      <c r="F67" s="2">
        <f>SUM('[58]Energy Generation Smmary '!P10:S10)</f>
        <v>1976000</v>
      </c>
      <c r="G67" s="10">
        <f>SUM('[50]MAR UNIT 1'!$F26+'[50]MAR UNIT 2'!$F26+'[50]MAR UNIT 3'!$F26)*1000</f>
        <v>26170</v>
      </c>
    </row>
    <row r="68" spans="1:7" x14ac:dyDescent="0.3">
      <c r="A68" s="1">
        <v>42436</v>
      </c>
      <c r="B68" s="2">
        <f>SUM('[58]Energy Generation Smmary '!B11:D11)</f>
        <v>537100.00000000489</v>
      </c>
      <c r="C68" s="2">
        <f>SUM('[58]Energy Generation Smmary '!E11:I11)</f>
        <v>1208199.9999999828</v>
      </c>
      <c r="D68" s="2">
        <f>SUM('[58]Energy Generation Smmary '!J11:M11)</f>
        <v>834300</v>
      </c>
      <c r="E68" s="2">
        <f>SUM('[58]Energy Generation Smmary '!N11:O11)</f>
        <v>596000</v>
      </c>
      <c r="F68" s="2">
        <f>SUM('[58]Energy Generation Smmary '!P11:S11)</f>
        <v>2175000</v>
      </c>
      <c r="G68" s="10">
        <f>SUM('[50]MAR UNIT 1'!$F27+'[50]MAR UNIT 2'!$F27+'[50]MAR UNIT 3'!$F27)*1000</f>
        <v>24080</v>
      </c>
    </row>
    <row r="69" spans="1:7" x14ac:dyDescent="0.3">
      <c r="A69" s="1">
        <v>42437</v>
      </c>
      <c r="B69" s="2">
        <f>SUM('[58]Energy Generation Smmary '!B12:D12)</f>
        <v>537700.00000000442</v>
      </c>
      <c r="C69" s="2">
        <f>SUM('[58]Energy Generation Smmary '!E12:I12)</f>
        <v>1483800.0000000175</v>
      </c>
      <c r="D69" s="2">
        <f>SUM('[58]Energy Generation Smmary '!J12:M12)</f>
        <v>896100</v>
      </c>
      <c r="E69" s="2">
        <f>SUM('[58]Energy Generation Smmary '!N12:O12)</f>
        <v>544000</v>
      </c>
      <c r="F69" s="2">
        <f>SUM('[58]Energy Generation Smmary '!P12:S12)</f>
        <v>2322000</v>
      </c>
      <c r="G69" s="10">
        <f>SUM('[50]MAR UNIT 1'!$F28+'[50]MAR UNIT 2'!$F28+'[50]MAR UNIT 3'!$F28)*1000</f>
        <v>20420</v>
      </c>
    </row>
    <row r="70" spans="1:7" x14ac:dyDescent="0.3">
      <c r="A70" s="1">
        <v>42438</v>
      </c>
      <c r="B70" s="2">
        <f>SUM('[58]Energy Generation Smmary '!B13:D13)</f>
        <v>522800.00000000111</v>
      </c>
      <c r="C70" s="2">
        <f>SUM('[58]Energy Generation Smmary '!E13:I13)</f>
        <v>1438999.9999999856</v>
      </c>
      <c r="D70" s="2">
        <f>SUM('[58]Energy Generation Smmary '!J13:M13)</f>
        <v>895600</v>
      </c>
      <c r="E70" s="2">
        <f>SUM('[58]Energy Generation Smmary '!N13:O13)</f>
        <v>617000</v>
      </c>
      <c r="F70" s="2">
        <f>SUM('[58]Energy Generation Smmary '!P13:S13)</f>
        <v>2345000</v>
      </c>
      <c r="G70" s="10">
        <f>SUM('[50]MAR UNIT 1'!$F29+'[50]MAR UNIT 2'!$F29+'[50]MAR UNIT 3'!$F29)*1000</f>
        <v>30090</v>
      </c>
    </row>
    <row r="71" spans="1:7" x14ac:dyDescent="0.3">
      <c r="A71" s="1">
        <v>42439</v>
      </c>
      <c r="B71" s="2">
        <f>SUM('[58]Energy Generation Smmary '!B14:D14)</f>
        <v>443199.99999999162</v>
      </c>
      <c r="C71" s="2">
        <f>SUM('[58]Energy Generation Smmary '!E14:I14)</f>
        <v>1410000</v>
      </c>
      <c r="D71" s="2">
        <f>SUM('[58]Energy Generation Smmary '!J14:M14)</f>
        <v>846400</v>
      </c>
      <c r="E71" s="2">
        <f>SUM('[58]Energy Generation Smmary '!N14:O14)</f>
        <v>623000</v>
      </c>
      <c r="F71" s="2">
        <f>SUM('[58]Energy Generation Smmary '!P14:S14)</f>
        <v>2366000</v>
      </c>
      <c r="G71" s="10">
        <f>SUM('[50]MAR UNIT 1'!$F30+'[50]MAR UNIT 2'!$F30+'[50]MAR UNIT 3'!$F30)*1000</f>
        <v>26240</v>
      </c>
    </row>
    <row r="72" spans="1:7" x14ac:dyDescent="0.3">
      <c r="A72" s="1">
        <v>42440</v>
      </c>
      <c r="B72" s="2">
        <f>SUM('[58]Energy Generation Smmary '!B15:D15)</f>
        <v>508500.00000000454</v>
      </c>
      <c r="C72" s="2">
        <f>SUM('[58]Energy Generation Smmary '!E15:I15)</f>
        <v>1433800.0000000102</v>
      </c>
      <c r="D72" s="2">
        <f>SUM('[58]Energy Generation Smmary '!J15:M15)</f>
        <v>750600</v>
      </c>
      <c r="E72" s="2">
        <f>SUM('[58]Energy Generation Smmary '!N15:O15)</f>
        <v>573000</v>
      </c>
      <c r="F72" s="2">
        <f>SUM('[58]Energy Generation Smmary '!P15:S15)</f>
        <v>1955000</v>
      </c>
      <c r="G72" s="10">
        <f>SUM('[50]MAR UNIT 1'!$F31+'[50]MAR UNIT 2'!$F31+'[50]MAR UNIT 3'!$F31)*1000</f>
        <v>19860</v>
      </c>
    </row>
    <row r="73" spans="1:7" x14ac:dyDescent="0.3">
      <c r="A73" s="1">
        <v>42441</v>
      </c>
      <c r="B73" s="2">
        <f>SUM('[58]Energy Generation Smmary '!B16:D16)</f>
        <v>512000.00000000274</v>
      </c>
      <c r="C73" s="2">
        <f>SUM('[58]Energy Generation Smmary '!E16:I16)</f>
        <v>1474700.0000000116</v>
      </c>
      <c r="D73" s="2">
        <f>SUM('[58]Energy Generation Smmary '!J16:M16)</f>
        <v>819200</v>
      </c>
      <c r="E73" s="2">
        <f>SUM('[58]Energy Generation Smmary '!N16:O16)</f>
        <v>664000</v>
      </c>
      <c r="F73" s="2">
        <f>SUM('[58]Energy Generation Smmary '!P16:S16)</f>
        <v>1837000</v>
      </c>
      <c r="G73" s="10">
        <f>SUM('[50]MAR UNIT 1'!$F32+'[50]MAR UNIT 2'!$F32+'[50]MAR UNIT 3'!$F32)*1000</f>
        <v>29710</v>
      </c>
    </row>
    <row r="74" spans="1:7" x14ac:dyDescent="0.3">
      <c r="A74" s="1">
        <v>42442</v>
      </c>
      <c r="B74" s="2">
        <f>SUM('[58]Energy Generation Smmary '!B17:D17)</f>
        <v>365899.99999999651</v>
      </c>
      <c r="C74" s="2">
        <f>SUM('[58]Energy Generation Smmary '!E17:I17)</f>
        <v>1396999.9999999928</v>
      </c>
      <c r="D74" s="2">
        <f>SUM('[58]Energy Generation Smmary '!J17:M17)</f>
        <v>799100</v>
      </c>
      <c r="E74" s="2">
        <f>SUM('[58]Energy Generation Smmary '!N17:O17)</f>
        <v>657000</v>
      </c>
      <c r="F74" s="2">
        <f>SUM('[58]Energy Generation Smmary '!P17:S17)</f>
        <v>1530000</v>
      </c>
      <c r="G74" s="10">
        <f>SUM('[50]MAR UNIT 1'!$F33+'[50]MAR UNIT 2'!$F33+'[50]MAR UNIT 3'!$F33)*1000</f>
        <v>25410</v>
      </c>
    </row>
    <row r="75" spans="1:7" x14ac:dyDescent="0.3">
      <c r="A75" s="1">
        <v>42443</v>
      </c>
      <c r="B75" s="2">
        <f>SUM('[58]Energy Generation Smmary '!B18:D18)</f>
        <v>354700.00000000349</v>
      </c>
      <c r="C75" s="2">
        <f>SUM('[58]Energy Generation Smmary '!E18:I18)</f>
        <v>1664000</v>
      </c>
      <c r="D75" s="2">
        <f>SUM('[58]Energy Generation Smmary '!J18:M18)</f>
        <v>886600</v>
      </c>
      <c r="E75" s="2">
        <f>SUM('[58]Energy Generation Smmary '!N18:O18)</f>
        <v>583000</v>
      </c>
      <c r="F75" s="2">
        <f>SUM('[58]Energy Generation Smmary '!P18:S18)</f>
        <v>2052000</v>
      </c>
      <c r="G75" s="10">
        <f>SUM('[50]MAR UNIT 1'!$F34+'[50]MAR UNIT 2'!$F34+'[50]MAR UNIT 3'!$F34)*1000</f>
        <v>33600</v>
      </c>
    </row>
    <row r="76" spans="1:7" x14ac:dyDescent="0.3">
      <c r="A76" s="1">
        <v>42444</v>
      </c>
      <c r="B76" s="2">
        <f>SUM('[58]Energy Generation Smmary '!B19:D19)</f>
        <v>275199.99999999983</v>
      </c>
      <c r="C76" s="2">
        <f>SUM('[58]Energy Generation Smmary '!E19:I19)</f>
        <v>1698000.000000007</v>
      </c>
      <c r="D76" s="2">
        <f>SUM('[58]Energy Generation Smmary '!J19:M19)</f>
        <v>845500</v>
      </c>
      <c r="E76" s="2">
        <f>SUM('[58]Energy Generation Smmary '!N19:O19)</f>
        <v>704000</v>
      </c>
      <c r="F76" s="2">
        <f>SUM('[58]Energy Generation Smmary '!P19:S19)</f>
        <v>2197000</v>
      </c>
      <c r="G76" s="10">
        <f>SUM('[50]MAR UNIT 1'!$F35+'[50]MAR UNIT 2'!$F35+'[50]MAR UNIT 3'!$F35)*1000</f>
        <v>28470</v>
      </c>
    </row>
    <row r="77" spans="1:7" x14ac:dyDescent="0.3">
      <c r="A77" s="1">
        <v>42445</v>
      </c>
      <c r="B77" s="2">
        <f>SUM('[58]Energy Generation Smmary '!B20:D20)</f>
        <v>340600.00000000035</v>
      </c>
      <c r="C77" s="2">
        <f>SUM('[58]Energy Generation Smmary '!E20:I20)</f>
        <v>1588199.9999999825</v>
      </c>
      <c r="D77" s="2">
        <f>SUM('[58]Energy Generation Smmary '!J20:M20)</f>
        <v>839700</v>
      </c>
      <c r="E77" s="2">
        <f>SUM('[58]Energy Generation Smmary '!N20:O20)</f>
        <v>538000</v>
      </c>
      <c r="F77" s="2">
        <f>SUM('[58]Energy Generation Smmary '!P20:S20)</f>
        <v>2194000</v>
      </c>
      <c r="G77" s="10">
        <f>SUM('[50]MAR UNIT 1'!$F36+'[50]MAR UNIT 2'!$F36+'[50]MAR UNIT 3'!$F36)*1000</f>
        <v>30630</v>
      </c>
    </row>
    <row r="78" spans="1:7" x14ac:dyDescent="0.3">
      <c r="A78" s="1">
        <v>42446</v>
      </c>
      <c r="B78" s="2">
        <f>SUM('[58]Energy Generation Smmary '!B21:D21)</f>
        <v>249000.0000000018</v>
      </c>
      <c r="C78" s="2">
        <f>SUM('[58]Energy Generation Smmary '!E21:I21)</f>
        <v>1787100.000000013</v>
      </c>
      <c r="D78" s="2">
        <f>SUM('[58]Energy Generation Smmary '!J21:M21)</f>
        <v>742800</v>
      </c>
      <c r="E78" s="2">
        <f>SUM('[58]Energy Generation Smmary '!N21:O21)</f>
        <v>829000</v>
      </c>
      <c r="F78" s="2">
        <f>SUM('[58]Energy Generation Smmary '!P21:S21)</f>
        <v>1875000</v>
      </c>
      <c r="G78" s="10">
        <f>SUM('[50]MAR UNIT 1'!$F37+'[50]MAR UNIT 2'!$F37+'[50]MAR UNIT 3'!$F37)*1000</f>
        <v>29830</v>
      </c>
    </row>
    <row r="79" spans="1:7" x14ac:dyDescent="0.3">
      <c r="A79" s="1">
        <v>42447</v>
      </c>
      <c r="B79" s="2">
        <f>SUM('[58]Energy Generation Smmary '!B22:D22)</f>
        <v>340699.99999999162</v>
      </c>
      <c r="C79" s="2">
        <f>SUM('[58]Energy Generation Smmary '!E22:I22)</f>
        <v>1612099.9999999986</v>
      </c>
      <c r="D79" s="2">
        <f>SUM('[58]Energy Generation Smmary '!J22:M22)</f>
        <v>876200</v>
      </c>
      <c r="E79" s="2">
        <f>SUM('[58]Energy Generation Smmary '!N22:O22)</f>
        <v>709000</v>
      </c>
      <c r="F79" s="2">
        <f>SUM('[58]Energy Generation Smmary '!P22:S22)</f>
        <v>2240000</v>
      </c>
      <c r="G79" s="10">
        <f>SUM('[50]MAR UNIT 1'!$F38+'[50]MAR UNIT 2'!$F38+'[50]MAR UNIT 3'!$F38)*1000</f>
        <v>24570</v>
      </c>
    </row>
    <row r="80" spans="1:7" x14ac:dyDescent="0.3">
      <c r="A80" s="1">
        <v>42448</v>
      </c>
      <c r="B80" s="2">
        <f>SUM('[58]Energy Generation Smmary '!B23:D23)</f>
        <v>342700.00000000617</v>
      </c>
      <c r="C80" s="2">
        <f>SUM('[58]Energy Generation Smmary '!E23:I23)</f>
        <v>1648900.0000000016</v>
      </c>
      <c r="D80" s="2">
        <f>SUM('[58]Energy Generation Smmary '!J23:M23)</f>
        <v>677900</v>
      </c>
      <c r="E80" s="2">
        <f>SUM('[58]Energy Generation Smmary '!N23:O23)</f>
        <v>699000</v>
      </c>
      <c r="F80" s="2">
        <f>SUM('[58]Energy Generation Smmary '!P23:S23)</f>
        <v>2267000</v>
      </c>
      <c r="G80" s="10">
        <f>SUM('[50]MAR UNIT 1'!$F39+'[50]MAR UNIT 2'!$F39+'[50]MAR UNIT 3'!$F39)*1000</f>
        <v>20300</v>
      </c>
    </row>
    <row r="81" spans="1:7" x14ac:dyDescent="0.3">
      <c r="A81" s="1">
        <v>42449</v>
      </c>
      <c r="B81" s="2">
        <f>SUM('[58]Energy Generation Smmary '!B24:D24)</f>
        <v>335300.00000000291</v>
      </c>
      <c r="C81" s="2">
        <f>SUM('[58]Energy Generation Smmary '!E24:I24)</f>
        <v>1447399.9999999942</v>
      </c>
      <c r="D81" s="2">
        <f>SUM('[58]Energy Generation Smmary '!J24:M24)</f>
        <v>731300</v>
      </c>
      <c r="E81" s="2">
        <f>SUM('[58]Energy Generation Smmary '!N24:O24)</f>
        <v>590000</v>
      </c>
      <c r="F81" s="2">
        <f>SUM('[58]Energy Generation Smmary '!P24:S24)</f>
        <v>1603000</v>
      </c>
      <c r="G81" s="10">
        <f>SUM('[50]MAR UNIT 1'!$F40+'[50]MAR UNIT 2'!$F40+'[50]MAR UNIT 3'!$F40)*1000</f>
        <v>31010</v>
      </c>
    </row>
    <row r="82" spans="1:7" x14ac:dyDescent="0.3">
      <c r="A82" s="1">
        <v>42450</v>
      </c>
      <c r="B82" s="2">
        <f>SUM('[58]Energy Generation Smmary '!B25:D25)</f>
        <v>335899.99999999418</v>
      </c>
      <c r="C82" s="2">
        <f>SUM('[58]Energy Generation Smmary '!E25:I25)</f>
        <v>1325899.9999999942</v>
      </c>
      <c r="D82" s="2">
        <f>SUM('[58]Energy Generation Smmary '!J25:M25)</f>
        <v>830800</v>
      </c>
      <c r="E82" s="2">
        <f>SUM('[58]Energy Generation Smmary '!N25:O25)</f>
        <v>550000</v>
      </c>
      <c r="F82" s="2">
        <f>SUM('[58]Energy Generation Smmary '!P25:S25)</f>
        <v>1818000</v>
      </c>
      <c r="G82" s="10">
        <f>SUM('[50]MAR UNIT 1'!$F41+'[50]MAR UNIT 2'!$F41+'[50]MAR UNIT 3'!$F41)*1000</f>
        <v>25620</v>
      </c>
    </row>
    <row r="83" spans="1:7" x14ac:dyDescent="0.3">
      <c r="A83" s="1">
        <v>42451</v>
      </c>
      <c r="B83" s="2">
        <f>SUM('[58]Energy Generation Smmary '!B26:D26)</f>
        <v>341399.99999999418</v>
      </c>
      <c r="C83" s="2">
        <f>SUM('[58]Energy Generation Smmary '!E26:I26)</f>
        <v>1489500.0000000075</v>
      </c>
      <c r="D83" s="2">
        <f>SUM('[58]Energy Generation Smmary '!J26:M26)</f>
        <v>859500</v>
      </c>
      <c r="E83" s="2">
        <f>SUM('[58]Energy Generation Smmary '!N26:O26)</f>
        <v>776000</v>
      </c>
      <c r="F83" s="2">
        <f>SUM('[58]Energy Generation Smmary '!P26:S26)</f>
        <v>1603000</v>
      </c>
      <c r="G83" s="10">
        <f>SUM('[50]MAR UNIT 1'!$F42+'[50]MAR UNIT 2'!$F42+'[50]MAR UNIT 3'!$F42)*1000</f>
        <v>30300</v>
      </c>
    </row>
    <row r="84" spans="1:7" x14ac:dyDescent="0.3">
      <c r="A84" s="1">
        <v>42452</v>
      </c>
      <c r="B84" s="2">
        <f>SUM('[58]Energy Generation Smmary '!B27:D27)</f>
        <v>343600.00000000763</v>
      </c>
      <c r="C84" s="2">
        <f>SUM('[58]Energy Generation Smmary '!E27:I27)</f>
        <v>1680899.9999999944</v>
      </c>
      <c r="D84" s="2">
        <f>SUM('[58]Energy Generation Smmary '!J27:M27)</f>
        <v>791700</v>
      </c>
      <c r="E84" s="2">
        <f>SUM('[58]Energy Generation Smmary '!N27:O27)</f>
        <v>746000</v>
      </c>
      <c r="F84" s="2">
        <f>SUM('[58]Energy Generation Smmary '!P27:S27)</f>
        <v>1693000</v>
      </c>
      <c r="G84" s="10">
        <f>SUM('[50]MAR UNIT 1'!$F43+'[50]MAR UNIT 2'!$F43+'[50]MAR UNIT 3'!$F43)*1000</f>
        <v>28380</v>
      </c>
    </row>
    <row r="85" spans="1:7" x14ac:dyDescent="0.3">
      <c r="A85" s="1">
        <v>42453</v>
      </c>
      <c r="B85" s="2">
        <f>SUM('[58]Energy Generation Smmary '!B28:D28)</f>
        <v>316800</v>
      </c>
      <c r="C85" s="2">
        <f>SUM('[58]Energy Generation Smmary '!E28:I28)</f>
        <v>1484300</v>
      </c>
      <c r="D85" s="2">
        <f>SUM('[58]Energy Generation Smmary '!J28:M28)</f>
        <v>814200</v>
      </c>
      <c r="E85" s="2">
        <f>SUM('[58]Energy Generation Smmary '!N28:O28)</f>
        <v>664000</v>
      </c>
      <c r="F85" s="2">
        <f>SUM('[58]Energy Generation Smmary '!P28:S28)</f>
        <v>2042000</v>
      </c>
      <c r="G85" s="10">
        <f>SUM('[50]MAR UNIT 1'!$F44+'[50]MAR UNIT 2'!$F44+'[50]MAR UNIT 3'!$F44)*1000</f>
        <v>24030</v>
      </c>
    </row>
    <row r="86" spans="1:7" x14ac:dyDescent="0.3">
      <c r="A86" s="1">
        <v>42454</v>
      </c>
      <c r="B86" s="2">
        <f>SUM('[58]Energy Generation Smmary '!B29:D29)</f>
        <v>0</v>
      </c>
      <c r="C86" s="2">
        <f>SUM('[58]Energy Generation Smmary '!E29:I29)</f>
        <v>16200.000000011642</v>
      </c>
      <c r="D86" s="2">
        <f>SUM('[58]Energy Generation Smmary '!J29:M29)</f>
        <v>589800</v>
      </c>
      <c r="E86" s="2">
        <f>SUM('[58]Energy Generation Smmary '!N29:O29)</f>
        <v>1096000</v>
      </c>
      <c r="F86" s="2">
        <f>SUM('[58]Energy Generation Smmary '!P29:S29)</f>
        <v>2314000</v>
      </c>
      <c r="G86" s="10">
        <f>SUM('[50]MAR UNIT 1'!$F45+'[50]MAR UNIT 2'!$F45+'[50]MAR UNIT 3'!$F45)*1000</f>
        <v>26720</v>
      </c>
    </row>
    <row r="87" spans="1:7" x14ac:dyDescent="0.3">
      <c r="A87" s="1">
        <v>42455</v>
      </c>
      <c r="B87" s="2">
        <f>SUM('[58]Energy Generation Smmary '!B30:D30)</f>
        <v>105100</v>
      </c>
      <c r="C87" s="2">
        <f>SUM('[58]Energy Generation Smmary '!E30:I30)</f>
        <v>523999.99999999563</v>
      </c>
      <c r="D87" s="2">
        <f>SUM('[58]Energy Generation Smmary '!J30:M30)</f>
        <v>746600</v>
      </c>
      <c r="E87" s="2">
        <f>SUM('[58]Energy Generation Smmary '!N30:O30)</f>
        <v>565000</v>
      </c>
      <c r="F87" s="2">
        <f>SUM('[58]Energy Generation Smmary '!P30:S30)</f>
        <v>2274000</v>
      </c>
      <c r="G87" s="10">
        <f>SUM('[50]MAR UNIT 1'!$F46+'[50]MAR UNIT 2'!$F46+'[50]MAR UNIT 3'!$F46)*1000</f>
        <v>29230</v>
      </c>
    </row>
    <row r="88" spans="1:7" x14ac:dyDescent="0.3">
      <c r="A88" s="1">
        <v>42456</v>
      </c>
      <c r="B88" s="2">
        <f>SUM('[58]Energy Generation Smmary '!B31:D31)</f>
        <v>389300.00000000291</v>
      </c>
      <c r="C88" s="2">
        <f>SUM('[58]Energy Generation Smmary '!E31:I31)</f>
        <v>1552100.000000013</v>
      </c>
      <c r="D88" s="2">
        <f>SUM('[58]Energy Generation Smmary '!J31:M31)</f>
        <v>735600</v>
      </c>
      <c r="E88" s="2">
        <f>SUM('[58]Energy Generation Smmary '!N31:O31)</f>
        <v>839000</v>
      </c>
      <c r="F88" s="2">
        <f>SUM('[58]Energy Generation Smmary '!P31:S31)</f>
        <v>443000</v>
      </c>
      <c r="G88" s="10">
        <f>SUM('[50]MAR UNIT 1'!$F47+'[50]MAR UNIT 2'!$F47+'[50]MAR UNIT 3'!$F47)*1000</f>
        <v>31230</v>
      </c>
    </row>
    <row r="89" spans="1:7" x14ac:dyDescent="0.3">
      <c r="A89" s="1">
        <v>42457</v>
      </c>
      <c r="B89" s="2">
        <f>SUM('[58]Energy Generation Smmary '!B32:D32)</f>
        <v>463800.00000000291</v>
      </c>
      <c r="C89" s="2">
        <f>SUM('[58]Energy Generation Smmary '!E32:I32)</f>
        <v>1310099.9999999842</v>
      </c>
      <c r="D89" s="2">
        <f>SUM('[58]Energy Generation Smmary '!J32:M32)</f>
        <v>693100</v>
      </c>
      <c r="E89" s="2">
        <f>SUM('[58]Energy Generation Smmary '!N32:O32)</f>
        <v>749000</v>
      </c>
      <c r="F89" s="2">
        <f>SUM('[58]Energy Generation Smmary '!P32:S32)</f>
        <v>1087000</v>
      </c>
      <c r="G89" s="10">
        <f>SUM('[50]MAR UNIT 1'!$F48+'[50]MAR UNIT 2'!$F48+'[50]MAR UNIT 3'!$F48)*1000</f>
        <v>28680</v>
      </c>
    </row>
    <row r="90" spans="1:7" x14ac:dyDescent="0.3">
      <c r="A90" s="1">
        <v>42458</v>
      </c>
      <c r="B90" s="2">
        <f>SUM('[58]Energy Generation Smmary '!B33:D33)</f>
        <v>541199.99999999534</v>
      </c>
      <c r="C90" s="2">
        <f>SUM('[58]Energy Generation Smmary '!E33:I33)</f>
        <v>1258700.0000000044</v>
      </c>
      <c r="D90" s="2">
        <f>SUM('[58]Energy Generation Smmary '!J33:M33)</f>
        <v>826600</v>
      </c>
      <c r="E90" s="2">
        <f>SUM('[58]Energy Generation Smmary '!N33:O33)</f>
        <v>793000</v>
      </c>
      <c r="F90" s="2">
        <f>SUM('[58]Energy Generation Smmary '!P33:S33)</f>
        <v>2073000</v>
      </c>
      <c r="G90" s="10">
        <f>SUM('[50]MAR UNIT 1'!$F49+'[50]MAR UNIT 2'!$F49+'[50]MAR UNIT 3'!$F49)*1000</f>
        <v>24890</v>
      </c>
    </row>
    <row r="91" spans="1:7" x14ac:dyDescent="0.3">
      <c r="A91" s="1">
        <v>42459</v>
      </c>
      <c r="B91" s="2">
        <f>SUM('[58]Energy Generation Smmary '!B34:D34)</f>
        <v>525200.00000000442</v>
      </c>
      <c r="C91" s="2">
        <f>SUM('[58]Energy Generation Smmary '!E34:I34)</f>
        <v>1402599.9999999912</v>
      </c>
      <c r="D91" s="2">
        <f>SUM('[58]Energy Generation Smmary '!J34:M34)</f>
        <v>850700</v>
      </c>
      <c r="E91" s="2">
        <f>SUM('[58]Energy Generation Smmary '!N34:O34)</f>
        <v>657000</v>
      </c>
      <c r="F91" s="2">
        <f>SUM('[58]Energy Generation Smmary '!P34:S34)</f>
        <v>2258000</v>
      </c>
      <c r="G91" s="10">
        <f>SUM('[50]MAR UNIT 1'!$F50+'[50]MAR UNIT 2'!$F50+'[50]MAR UNIT 3'!$F50)*1000</f>
        <v>23010</v>
      </c>
    </row>
    <row r="92" spans="1:7" x14ac:dyDescent="0.3">
      <c r="A92" s="1">
        <v>42460</v>
      </c>
      <c r="B92" s="2">
        <f>SUM('[58]Energy Generation Smmary '!B35:D35)</f>
        <v>525200.0000000007</v>
      </c>
      <c r="C92" s="2">
        <f>SUM('[58]Energy Generation Smmary '!E35:I35)</f>
        <v>1383000.0000000042</v>
      </c>
      <c r="D92" s="2">
        <f>SUM('[58]Energy Generation Smmary '!J35:M35)</f>
        <v>801400</v>
      </c>
      <c r="E92" s="2">
        <f>SUM('[58]Energy Generation Smmary '!N35:O35)</f>
        <v>779000</v>
      </c>
      <c r="F92" s="2">
        <f>SUM('[58]Energy Generation Smmary '!P35:S35)</f>
        <v>2244000</v>
      </c>
      <c r="G92" s="10">
        <f>SUM('[50]MAR UNIT 1'!$F51+'[50]MAR UNIT 2'!$F51+'[50]MAR UNIT 3'!$F51)*1000</f>
        <v>16910</v>
      </c>
    </row>
    <row r="93" spans="1:7" x14ac:dyDescent="0.3">
      <c r="A93" s="1">
        <v>42461</v>
      </c>
      <c r="B93" s="2">
        <f>SUM('[59]Energy Generation Smmary '!B5:D5)</f>
        <v>531700</v>
      </c>
      <c r="C93" s="2">
        <f>SUM('[59]Energy Generation Smmary '!E5:I5)</f>
        <v>1342300.0000000102</v>
      </c>
      <c r="D93" s="2">
        <f>SUM('[59]Energy Generation Smmary '!J5:M5)</f>
        <v>845000</v>
      </c>
      <c r="E93" s="2">
        <f>SUM('[59]Energy Generation Smmary '!N5:O5)</f>
        <v>689000</v>
      </c>
      <c r="F93" s="2">
        <f>SUM('[59]Energy Generation Smmary '!P5:S5)</f>
        <v>2239000</v>
      </c>
      <c r="G93" s="10">
        <f>SUM('[50]APR UNIT 1'!$F21+'[50]APR UNIT 2'!$F21+'[50]APR UNIT 3'!$F21)*1000</f>
        <v>39000</v>
      </c>
    </row>
    <row r="94" spans="1:7" x14ac:dyDescent="0.3">
      <c r="A94" s="1">
        <v>42462</v>
      </c>
      <c r="B94" s="2">
        <f>SUM('[59]Energy Generation Smmary '!B6:D6)</f>
        <v>500900</v>
      </c>
      <c r="C94" s="2">
        <f>SUM('[59]Energy Generation Smmary '!E6:I6)</f>
        <v>1383599.9999999839</v>
      </c>
      <c r="D94" s="2">
        <f>SUM('[59]Energy Generation Smmary '!J6:M6)</f>
        <v>766900</v>
      </c>
      <c r="E94" s="2">
        <f>SUM('[59]Energy Generation Smmary '!N6:O6)</f>
        <v>733000</v>
      </c>
      <c r="F94" s="2">
        <f>SUM('[59]Energy Generation Smmary '!P6:S6)</f>
        <v>2144000</v>
      </c>
      <c r="G94" s="10">
        <f>SUM('[50]APR UNIT 1'!$F22+'[50]APR UNIT 2'!$F22+'[50]APR UNIT 3'!$F22)*1000</f>
        <v>62970</v>
      </c>
    </row>
    <row r="95" spans="1:7" x14ac:dyDescent="0.3">
      <c r="A95" s="1">
        <v>42463</v>
      </c>
      <c r="B95" s="2">
        <f>SUM('[59]Energy Generation Smmary '!B7:D7)</f>
        <v>490300.00000000291</v>
      </c>
      <c r="C95" s="2">
        <f>SUM('[59]Energy Generation Smmary '!E7:I7)</f>
        <v>1274500</v>
      </c>
      <c r="D95" s="2">
        <f>SUM('[59]Energy Generation Smmary '!J7:M7)</f>
        <v>840300</v>
      </c>
      <c r="E95" s="2">
        <f>SUM('[59]Energy Generation Smmary '!N7:O7)</f>
        <v>633000</v>
      </c>
      <c r="F95" s="2">
        <f>SUM('[59]Energy Generation Smmary '!P7:S7)</f>
        <v>1615000</v>
      </c>
      <c r="G95" s="10">
        <f>SUM('[50]APR UNIT 1'!$F23+'[50]APR UNIT 2'!$F23+'[50]APR UNIT 3'!$F23)*1000</f>
        <v>68330</v>
      </c>
    </row>
    <row r="96" spans="1:7" x14ac:dyDescent="0.3">
      <c r="A96" s="1">
        <v>42464</v>
      </c>
      <c r="B96" s="2">
        <f>SUM('[59]Energy Generation Smmary '!B8:D8)</f>
        <v>498399.99999999965</v>
      </c>
      <c r="C96" s="2">
        <f>SUM('[59]Energy Generation Smmary '!E8:I8)</f>
        <v>1450600.000000013</v>
      </c>
      <c r="D96" s="2">
        <f>SUM('[59]Energy Generation Smmary '!J8:M8)</f>
        <v>856000</v>
      </c>
      <c r="E96" s="2">
        <f>SUM('[59]Energy Generation Smmary '!N8:O8)</f>
        <v>756000</v>
      </c>
      <c r="F96" s="2">
        <f>SUM('[59]Energy Generation Smmary '!P8:S8)</f>
        <v>1806000</v>
      </c>
      <c r="G96" s="10">
        <f>SUM('[50]APR UNIT 1'!$F24+'[50]APR UNIT 2'!$F24+'[50]APR UNIT 3'!$F24)*1000</f>
        <v>64009.999999999993</v>
      </c>
    </row>
    <row r="97" spans="1:7" x14ac:dyDescent="0.3">
      <c r="A97" s="1">
        <v>42465</v>
      </c>
      <c r="B97" s="2">
        <f>SUM('[59]Energy Generation Smmary '!B9:D9)</f>
        <v>507499.99999999639</v>
      </c>
      <c r="C97" s="2">
        <f>SUM('[59]Energy Generation Smmary '!E9:I9)</f>
        <v>1430600.0000000058</v>
      </c>
      <c r="D97" s="2">
        <f>SUM('[59]Energy Generation Smmary '!J9:M9)</f>
        <v>813100</v>
      </c>
      <c r="E97" s="2">
        <f>SUM('[59]Energy Generation Smmary '!N9:O9)</f>
        <v>735000</v>
      </c>
      <c r="F97" s="2">
        <f>SUM('[59]Energy Generation Smmary '!P9:S9)</f>
        <v>2180000</v>
      </c>
      <c r="G97" s="10">
        <f>SUM('[50]APR UNIT 1'!$F25+'[50]APR UNIT 2'!$F25+'[50]APR UNIT 3'!$F25)*1000</f>
        <v>61540.000000000007</v>
      </c>
    </row>
    <row r="98" spans="1:7" x14ac:dyDescent="0.3">
      <c r="A98" s="1">
        <v>42466</v>
      </c>
      <c r="B98" s="2">
        <f>SUM('[59]Energy Generation Smmary '!B10:D10)</f>
        <v>518199.99999999348</v>
      </c>
      <c r="C98" s="2">
        <f>SUM('[59]Energy Generation Smmary '!E10:I10)</f>
        <v>1607899.9999999867</v>
      </c>
      <c r="D98" s="2">
        <f>SUM('[59]Energy Generation Smmary '!J10:M10)</f>
        <v>779500</v>
      </c>
      <c r="E98" s="2">
        <f>SUM('[59]Energy Generation Smmary '!N10:O10)</f>
        <v>756000</v>
      </c>
      <c r="F98" s="2">
        <f>SUM('[59]Energy Generation Smmary '!P10:S10)</f>
        <v>2251000</v>
      </c>
      <c r="G98" s="10">
        <f>SUM('[50]APR UNIT 1'!$F26+'[50]APR UNIT 2'!$F26+'[50]APR UNIT 3'!$F26)*1000</f>
        <v>65820</v>
      </c>
    </row>
    <row r="99" spans="1:7" x14ac:dyDescent="0.3">
      <c r="A99" s="1">
        <v>42467</v>
      </c>
      <c r="B99" s="2">
        <f>SUM('[59]Energy Generation Smmary '!B11:D11)</f>
        <v>521899.99999999779</v>
      </c>
      <c r="C99" s="2">
        <f>SUM('[59]Energy Generation Smmary '!E11:I11)</f>
        <v>1274399.9999999942</v>
      </c>
      <c r="D99" s="2">
        <f>SUM('[59]Energy Generation Smmary '!J11:M11)</f>
        <v>819800</v>
      </c>
      <c r="E99" s="2">
        <f>SUM('[59]Energy Generation Smmary '!N11:O11)</f>
        <v>673000</v>
      </c>
      <c r="F99" s="2">
        <f>SUM('[59]Energy Generation Smmary '!P11:S11)</f>
        <v>2325000</v>
      </c>
      <c r="G99" s="10">
        <f>SUM('[50]APR UNIT 1'!$F27+'[50]APR UNIT 2'!$F27+'[50]APR UNIT 3'!$F27)*1000</f>
        <v>55810</v>
      </c>
    </row>
    <row r="100" spans="1:7" x14ac:dyDescent="0.3">
      <c r="A100" s="1">
        <v>42468</v>
      </c>
      <c r="B100" s="2">
        <f>SUM('[59]Energy Generation Smmary '!B12:D12)</f>
        <v>536100.00000000035</v>
      </c>
      <c r="C100" s="2">
        <f>SUM('[59]Energy Generation Smmary '!E12:I12)</f>
        <v>1348400.0000000014</v>
      </c>
      <c r="D100" s="2">
        <f>SUM('[59]Energy Generation Smmary '!J12:M12)</f>
        <v>685100</v>
      </c>
      <c r="E100" s="2">
        <f>SUM('[59]Energy Generation Smmary '!N12:O12)</f>
        <v>787000</v>
      </c>
      <c r="F100" s="2">
        <f>SUM('[59]Energy Generation Smmary '!P12:S12)</f>
        <v>2116000</v>
      </c>
      <c r="G100" s="10">
        <f>SUM('[50]APR UNIT 1'!$F28+'[50]APR UNIT 2'!$F28+'[50]APR UNIT 3'!$F28)*1000</f>
        <v>49489.999999999993</v>
      </c>
    </row>
    <row r="101" spans="1:7" x14ac:dyDescent="0.3">
      <c r="A101" s="1">
        <v>42469</v>
      </c>
      <c r="B101" s="2">
        <f>SUM('[59]Energy Generation Smmary '!B13:D13)</f>
        <v>520600.00000000035</v>
      </c>
      <c r="C101" s="2">
        <f>SUM('[59]Energy Generation Smmary '!E13:I13)</f>
        <v>1313900.0000000014</v>
      </c>
      <c r="D101" s="2">
        <f>SUM('[59]Energy Generation Smmary '!J13:M13)</f>
        <v>876800</v>
      </c>
      <c r="E101" s="2">
        <f>SUM('[59]Energy Generation Smmary '!N13:O13)</f>
        <v>541000</v>
      </c>
      <c r="F101" s="2">
        <f>SUM('[59]Energy Generation Smmary '!P13:S13)</f>
        <v>2305000</v>
      </c>
      <c r="G101" s="10">
        <f>SUM('[50]APR UNIT 1'!$F29+'[50]APR UNIT 2'!$F29+'[50]APR UNIT 3'!$F29)*1000</f>
        <v>58110</v>
      </c>
    </row>
    <row r="102" spans="1:7" x14ac:dyDescent="0.3">
      <c r="A102" s="1">
        <v>42470</v>
      </c>
      <c r="B102" s="2">
        <f>SUM('[59]Energy Generation Smmary '!B14:D14)</f>
        <v>504100.00000000402</v>
      </c>
      <c r="C102" s="2">
        <f>SUM('[59]Energy Generation Smmary '!E14:I14)</f>
        <v>1113900.0000000086</v>
      </c>
      <c r="D102" s="2">
        <f>SUM('[59]Energy Generation Smmary '!J14:M14)</f>
        <v>768100</v>
      </c>
      <c r="E102" s="2">
        <f>SUM('[59]Energy Generation Smmary '!N14:O14)</f>
        <v>332000</v>
      </c>
      <c r="F102" s="2">
        <f>SUM('[59]Energy Generation Smmary '!P14:S14)</f>
        <v>1822000</v>
      </c>
      <c r="G102" s="10">
        <f>SUM('[50]APR UNIT 1'!$F30+'[50]APR UNIT 2'!$F30+'[50]APR UNIT 3'!$F30)*1000</f>
        <v>62180</v>
      </c>
    </row>
    <row r="103" spans="1:7" x14ac:dyDescent="0.3">
      <c r="A103" s="1">
        <v>42471</v>
      </c>
      <c r="B103" s="2">
        <f>SUM('[59]Energy Generation Smmary '!B15:D15)</f>
        <v>521800.00000001199</v>
      </c>
      <c r="C103" s="2">
        <f>SUM('[59]Energy Generation Smmary '!E15:I15)</f>
        <v>1391599.9999999986</v>
      </c>
      <c r="D103" s="2">
        <f>SUM('[59]Energy Generation Smmary '!J15:M15)</f>
        <v>844400</v>
      </c>
      <c r="E103" s="2">
        <f>SUM('[59]Energy Generation Smmary '!N15:O15)</f>
        <v>614000</v>
      </c>
      <c r="F103" s="2">
        <f>SUM('[59]Energy Generation Smmary '!P15:S15)</f>
        <v>2150000</v>
      </c>
      <c r="G103" s="10">
        <f>SUM('[50]APR UNIT 1'!$F31+'[50]APR UNIT 2'!$F31+'[50]APR UNIT 3'!$F31)*1000</f>
        <v>55610</v>
      </c>
    </row>
    <row r="104" spans="1:7" x14ac:dyDescent="0.3">
      <c r="A104" s="1">
        <v>42472</v>
      </c>
      <c r="B104" s="2">
        <f>SUM('[59]Energy Generation Smmary '!B16:D16)</f>
        <v>487999.99999998906</v>
      </c>
      <c r="C104" s="2">
        <f>SUM('[59]Energy Generation Smmary '!E16:I16)</f>
        <v>1481899.9999999942</v>
      </c>
      <c r="D104" s="2">
        <f>SUM('[59]Energy Generation Smmary '!J16:M16)</f>
        <v>839500</v>
      </c>
      <c r="E104" s="2">
        <f>SUM('[59]Energy Generation Smmary '!N16:O16)</f>
        <v>713000</v>
      </c>
      <c r="F104" s="2">
        <f>SUM('[59]Energy Generation Smmary '!P16:S16)</f>
        <v>2182000</v>
      </c>
      <c r="G104" s="10">
        <f>SUM('[50]APR UNIT 1'!$F32+'[50]APR UNIT 2'!$F32+'[50]APR UNIT 3'!$F32)*1000</f>
        <v>46879.999999999993</v>
      </c>
    </row>
    <row r="105" spans="1:7" x14ac:dyDescent="0.3">
      <c r="A105" s="1">
        <v>42473</v>
      </c>
      <c r="B105" s="2">
        <f>SUM('[59]Energy Generation Smmary '!B17:D17)</f>
        <v>540399.99999999965</v>
      </c>
      <c r="C105" s="2">
        <f>SUM('[59]Energy Generation Smmary '!E17:I17)</f>
        <v>1309500</v>
      </c>
      <c r="D105" s="2">
        <f>SUM('[59]Energy Generation Smmary '!J17:M17)</f>
        <v>850900</v>
      </c>
      <c r="E105" s="2">
        <f>SUM('[59]Energy Generation Smmary '!N17:O17)</f>
        <v>596000</v>
      </c>
      <c r="F105" s="2">
        <f>SUM('[59]Energy Generation Smmary '!P17:S17)</f>
        <v>2180000</v>
      </c>
      <c r="G105" s="10">
        <f>SUM('[50]APR UNIT 1'!$F33+'[50]APR UNIT 2'!$F33+'[50]APR UNIT 3'!$F33)*1000</f>
        <v>33680</v>
      </c>
    </row>
    <row r="106" spans="1:7" x14ac:dyDescent="0.3">
      <c r="A106" s="1">
        <v>42474</v>
      </c>
      <c r="B106" s="2">
        <f>SUM('[59]Energy Generation Smmary '!B18:D18)</f>
        <v>531800.00000000291</v>
      </c>
      <c r="C106" s="2">
        <f>SUM('[59]Energy Generation Smmary '!E18:I18)</f>
        <v>1370900.0000000014</v>
      </c>
      <c r="D106" s="2">
        <f>SUM('[59]Energy Generation Smmary '!J18:M18)</f>
        <v>904200</v>
      </c>
      <c r="E106" s="2">
        <f>SUM('[59]Energy Generation Smmary '!N18:O18)</f>
        <v>620000</v>
      </c>
      <c r="F106" s="2">
        <f>SUM('[59]Energy Generation Smmary '!P18:S18)</f>
        <v>2227000</v>
      </c>
      <c r="G106" s="10">
        <f>SUM('[50]APR UNIT 1'!$F34+'[50]APR UNIT 2'!$F34+'[50]APR UNIT 3'!$F34)*1000</f>
        <v>45640</v>
      </c>
    </row>
    <row r="107" spans="1:7" x14ac:dyDescent="0.3">
      <c r="A107" s="1">
        <v>42475</v>
      </c>
      <c r="B107" s="2">
        <f>SUM('[59]Energy Generation Smmary '!B19:D19)</f>
        <v>528800.00000000116</v>
      </c>
      <c r="C107" s="2">
        <f>SUM('[59]Energy Generation Smmary '!E19:I19)</f>
        <v>1336899.9999999942</v>
      </c>
      <c r="D107" s="2">
        <f>SUM('[59]Energy Generation Smmary '!J19:M19)</f>
        <v>791100</v>
      </c>
      <c r="E107" s="2">
        <f>SUM('[59]Energy Generation Smmary '!N19:O19)</f>
        <v>628000</v>
      </c>
      <c r="F107" s="2">
        <f>SUM('[59]Energy Generation Smmary '!P19:S19)</f>
        <v>2164000</v>
      </c>
      <c r="G107" s="10">
        <f>SUM('[50]APR UNIT 1'!$F35+'[50]APR UNIT 2'!$F35+'[50]APR UNIT 3'!$F35)*1000</f>
        <v>25600</v>
      </c>
    </row>
    <row r="108" spans="1:7" x14ac:dyDescent="0.3">
      <c r="A108" s="1">
        <v>42476</v>
      </c>
      <c r="B108" s="2">
        <f>SUM('[59]Energy Generation Smmary '!B20:D20)</f>
        <v>544800.00000000466</v>
      </c>
      <c r="C108" s="2">
        <f>SUM('[59]Energy Generation Smmary '!E20:I20)</f>
        <v>1205000</v>
      </c>
      <c r="D108" s="2">
        <f>SUM('[59]Energy Generation Smmary '!J20:M20)</f>
        <v>759100</v>
      </c>
      <c r="E108" s="2">
        <f>SUM('[59]Energy Generation Smmary '!N20:O20)</f>
        <v>579000</v>
      </c>
      <c r="F108" s="2">
        <f>SUM('[59]Energy Generation Smmary '!P20:S20)</f>
        <v>2101000</v>
      </c>
      <c r="G108" s="10">
        <f>SUM('[50]APR UNIT 1'!$F36+'[50]APR UNIT 2'!$F36+'[50]APR UNIT 3'!$F36)*1000</f>
        <v>57459.999999999993</v>
      </c>
    </row>
    <row r="109" spans="1:7" x14ac:dyDescent="0.3">
      <c r="A109" s="1">
        <v>42477</v>
      </c>
      <c r="B109" s="2">
        <f>SUM('[59]Energy Generation Smmary '!B21:D21)</f>
        <v>544199.9999999844</v>
      </c>
      <c r="C109" s="2">
        <f>SUM('[59]Energy Generation Smmary '!E21:I21)</f>
        <v>1160300.0000000028</v>
      </c>
      <c r="D109" s="2">
        <f>SUM('[59]Energy Generation Smmary '!J21:M21)</f>
        <v>829100</v>
      </c>
      <c r="E109" s="2">
        <f>SUM('[59]Energy Generation Smmary '!N21:O21)</f>
        <v>626000</v>
      </c>
      <c r="F109" s="2">
        <f>SUM('[59]Energy Generation Smmary '!P21:S21)</f>
        <v>1944000</v>
      </c>
      <c r="G109" s="10">
        <f>SUM('[50]APR UNIT 1'!$F37+'[50]APR UNIT 2'!$F37+'[50]APR UNIT 3'!$F37)*1000</f>
        <v>59570</v>
      </c>
    </row>
    <row r="110" spans="1:7" x14ac:dyDescent="0.3">
      <c r="A110" s="1">
        <v>42478</v>
      </c>
      <c r="B110" s="2">
        <f>SUM('[59]Energy Generation Smmary '!B22:D22)</f>
        <v>512600.00000001129</v>
      </c>
      <c r="C110" s="2">
        <f>SUM('[59]Energy Generation Smmary '!E22:I22)</f>
        <v>1257100.000000013</v>
      </c>
      <c r="D110" s="2">
        <f>SUM('[59]Energy Generation Smmary '!J22:M22)</f>
        <v>967700</v>
      </c>
      <c r="E110" s="2">
        <f>SUM('[59]Energy Generation Smmary '!N22:O22)</f>
        <v>595000</v>
      </c>
      <c r="F110" s="2">
        <f>SUM('[59]Energy Generation Smmary '!P22:S22)</f>
        <v>2064000</v>
      </c>
      <c r="G110" s="10">
        <f>SUM('[50]APR UNIT 1'!$F38+'[50]APR UNIT 2'!$F38+'[50]APR UNIT 3'!$F38)*1000</f>
        <v>54360</v>
      </c>
    </row>
    <row r="111" spans="1:7" x14ac:dyDescent="0.3">
      <c r="A111" s="1">
        <v>42479</v>
      </c>
      <c r="B111" s="2">
        <f>SUM('[59]Energy Generation Smmary '!B23:D23)</f>
        <v>478399.99999999779</v>
      </c>
      <c r="C111" s="2">
        <f>SUM('[59]Energy Generation Smmary '!E23:I23)</f>
        <v>1558399.9999999942</v>
      </c>
      <c r="D111" s="2">
        <f>SUM('[59]Energy Generation Smmary '!J23:M23)</f>
        <v>832200</v>
      </c>
      <c r="E111" s="2">
        <f>SUM('[59]Energy Generation Smmary '!N23:O23)</f>
        <v>286000</v>
      </c>
      <c r="F111" s="2">
        <f>SUM('[59]Energy Generation Smmary '!P23:S23)</f>
        <v>2170000</v>
      </c>
      <c r="G111" s="10">
        <f>SUM('[50]APR UNIT 1'!$F39+'[50]APR UNIT 2'!$F39+'[50]APR UNIT 3'!$F39)*1000</f>
        <v>36910</v>
      </c>
    </row>
    <row r="112" spans="1:7" x14ac:dyDescent="0.3">
      <c r="A112" s="1">
        <v>42480</v>
      </c>
      <c r="B112" s="2">
        <f>SUM('[59]Energy Generation Smmary '!B24:D24)</f>
        <v>518200.0000000007</v>
      </c>
      <c r="C112" s="2">
        <f>SUM('[59]Energy Generation Smmary '!E24:I24)</f>
        <v>1415799.9999999884</v>
      </c>
      <c r="D112" s="2">
        <f>SUM('[59]Energy Generation Smmary '!J24:M24)</f>
        <v>896500</v>
      </c>
      <c r="E112" s="2">
        <f>SUM('[59]Energy Generation Smmary '!N24:O24)</f>
        <v>744000</v>
      </c>
      <c r="F112" s="2">
        <f>SUM('[59]Energy Generation Smmary '!P24:S24)</f>
        <v>2105000</v>
      </c>
      <c r="G112" s="10">
        <f>SUM('[50]APR UNIT 1'!$F40+'[50]APR UNIT 2'!$F40+'[50]APR UNIT 3'!$F40)*1000</f>
        <v>51550</v>
      </c>
    </row>
    <row r="113" spans="1:7" x14ac:dyDescent="0.3">
      <c r="A113" s="1">
        <v>42481</v>
      </c>
      <c r="B113" s="2">
        <f>SUM('[59]Energy Generation Smmary '!B25:D25)</f>
        <v>528400.0000000014</v>
      </c>
      <c r="C113" s="2">
        <f>SUM('[59]Energy Generation Smmary '!E25:I25)</f>
        <v>1445500.0000000072</v>
      </c>
      <c r="D113" s="2">
        <f>SUM('[59]Energy Generation Smmary '!J25:M25)</f>
        <v>843200</v>
      </c>
      <c r="E113" s="2">
        <f>SUM('[59]Energy Generation Smmary '!N25:O25)</f>
        <v>672000</v>
      </c>
      <c r="F113" s="2">
        <f>SUM('[59]Energy Generation Smmary '!P25:S25)</f>
        <v>2145000</v>
      </c>
      <c r="G113" s="10">
        <f>SUM('[50]APR UNIT 1'!$F41+'[50]APR UNIT 2'!$F41+'[50]APR UNIT 3'!$F41)*1000</f>
        <v>51610</v>
      </c>
    </row>
    <row r="114" spans="1:7" x14ac:dyDescent="0.3">
      <c r="A114" s="1">
        <v>42482</v>
      </c>
      <c r="B114" s="2">
        <f>SUM('[59]Energy Generation Smmary '!B26:D26)</f>
        <v>525400.0000000014</v>
      </c>
      <c r="C114" s="2">
        <f>SUM('[59]Energy Generation Smmary '!E26:I26)</f>
        <v>1405000.0000000144</v>
      </c>
      <c r="D114" s="2">
        <f>SUM('[59]Energy Generation Smmary '!J26:M26)</f>
        <v>843500</v>
      </c>
      <c r="E114" s="2">
        <f>SUM('[59]Energy Generation Smmary '!N26:O26)</f>
        <v>711000</v>
      </c>
      <c r="F114" s="2">
        <f>SUM('[59]Energy Generation Smmary '!P26:S26)</f>
        <v>2107000</v>
      </c>
      <c r="G114" s="10">
        <f>SUM('[50]APR UNIT 1'!$F42+'[50]APR UNIT 2'!$F42+'[50]APR UNIT 3'!$F42)*1000</f>
        <v>31509.999999999996</v>
      </c>
    </row>
    <row r="115" spans="1:7" x14ac:dyDescent="0.3">
      <c r="A115" s="1">
        <v>42483</v>
      </c>
      <c r="B115" s="2">
        <f>SUM('[59]Energy Generation Smmary '!B27:D27)</f>
        <v>407299.9999999993</v>
      </c>
      <c r="C115" s="2">
        <f>SUM('[59]Energy Generation Smmary '!E27:I27)</f>
        <v>1477399.9999999942</v>
      </c>
      <c r="D115" s="2">
        <f>SUM('[59]Energy Generation Smmary '!J27:M27)</f>
        <v>977800</v>
      </c>
      <c r="E115" s="2">
        <f>SUM('[59]Energy Generation Smmary '!N27:O27)</f>
        <v>546000</v>
      </c>
      <c r="F115" s="2">
        <f>SUM('[59]Energy Generation Smmary '!P27:S27)</f>
        <v>2082000</v>
      </c>
      <c r="G115" s="10">
        <f>SUM('[50]APR UNIT 1'!$F43+'[50]APR UNIT 2'!$F43+'[50]APR UNIT 3'!$F43)*1000</f>
        <v>39290</v>
      </c>
    </row>
    <row r="116" spans="1:7" x14ac:dyDescent="0.3">
      <c r="A116" s="1">
        <v>42484</v>
      </c>
      <c r="B116" s="2">
        <f>SUM('[59]Energy Generation Smmary '!B28:D28)</f>
        <v>399799.99999999197</v>
      </c>
      <c r="C116" s="2">
        <f>SUM('[59]Energy Generation Smmary '!E28:I28)</f>
        <v>1330400.0000000014</v>
      </c>
      <c r="D116" s="2">
        <f>SUM('[59]Energy Generation Smmary '!J28:M28)</f>
        <v>848800</v>
      </c>
      <c r="E116" s="2">
        <f>SUM('[59]Energy Generation Smmary '!N28:O28)</f>
        <v>376000</v>
      </c>
      <c r="F116" s="2">
        <f>SUM('[59]Energy Generation Smmary '!P28:S28)</f>
        <v>1830000</v>
      </c>
      <c r="G116" s="10">
        <f>SUM('[50]APR UNIT 1'!$F44+'[50]APR UNIT 2'!$F44+'[50]APR UNIT 3'!$F44)*1000</f>
        <v>38720</v>
      </c>
    </row>
    <row r="117" spans="1:7" x14ac:dyDescent="0.3">
      <c r="A117" s="1">
        <v>42485</v>
      </c>
      <c r="B117" s="2">
        <f>SUM('[59]Energy Generation Smmary '!B29:D29)</f>
        <v>508700.00000001164</v>
      </c>
      <c r="C117" s="2">
        <f>SUM('[59]Energy Generation Smmary '!E29:I29)</f>
        <v>1391800.0000000028</v>
      </c>
      <c r="D117" s="2">
        <f>SUM('[59]Energy Generation Smmary '!J29:M29)</f>
        <v>779000</v>
      </c>
      <c r="E117" s="2">
        <f>SUM('[59]Energy Generation Smmary '!N29:O29)</f>
        <v>694000</v>
      </c>
      <c r="F117" s="2">
        <f>SUM('[59]Energy Generation Smmary '!P29:S29)</f>
        <v>2002000</v>
      </c>
      <c r="G117" s="10">
        <f>SUM('[50]APR UNIT 1'!$F45+'[50]APR UNIT 2'!$F45+'[50]APR UNIT 3'!$F45)*1000</f>
        <v>58040</v>
      </c>
    </row>
    <row r="118" spans="1:7" x14ac:dyDescent="0.3">
      <c r="A118" s="1">
        <v>42486</v>
      </c>
      <c r="B118" s="2">
        <f>SUM('[59]Energy Generation Smmary '!B30:D30)</f>
        <v>539599.99999999674</v>
      </c>
      <c r="C118" s="2">
        <f>SUM('[59]Energy Generation Smmary '!E30:I30)</f>
        <v>1343399.9999999944</v>
      </c>
      <c r="D118" s="2">
        <f>SUM('[59]Energy Generation Smmary '!J30:M30)</f>
        <v>818000</v>
      </c>
      <c r="E118" s="2">
        <f>SUM('[59]Energy Generation Smmary '!N30:O30)</f>
        <v>657000</v>
      </c>
      <c r="F118" s="2">
        <f>SUM('[59]Energy Generation Smmary '!P30:S30)</f>
        <v>2195000</v>
      </c>
      <c r="G118" s="10">
        <f>SUM('[50]APR UNIT 1'!$F46+'[50]APR UNIT 2'!$F46+'[50]APR UNIT 3'!$F46)*1000</f>
        <v>53910</v>
      </c>
    </row>
    <row r="119" spans="1:7" x14ac:dyDescent="0.3">
      <c r="A119" s="1">
        <v>42487</v>
      </c>
      <c r="B119" s="2">
        <f>SUM('[59]Energy Generation Smmary '!B31:D31)</f>
        <v>532299.99999999197</v>
      </c>
      <c r="C119" s="2">
        <f>SUM('[59]Energy Generation Smmary '!E31:I31)</f>
        <v>1379400.0000000014</v>
      </c>
      <c r="D119" s="2">
        <f>SUM('[59]Energy Generation Smmary '!J31:M31)</f>
        <v>835900</v>
      </c>
      <c r="E119" s="2">
        <f>SUM('[59]Energy Generation Smmary '!N31:O31)</f>
        <v>635000</v>
      </c>
      <c r="F119" s="2">
        <f>SUM('[59]Energy Generation Smmary '!P31:S31)</f>
        <v>2268000</v>
      </c>
      <c r="G119" s="10">
        <f>SUM('[50]APR UNIT 1'!$F47+'[50]APR UNIT 2'!$F47+'[50]APR UNIT 3'!$F47)*1000</f>
        <v>64440</v>
      </c>
    </row>
    <row r="120" spans="1:7" x14ac:dyDescent="0.3">
      <c r="A120" s="1">
        <v>42488</v>
      </c>
      <c r="B120" s="2">
        <f>SUM('[59]Energy Generation Smmary '!B32:D32)</f>
        <v>514400.00000001234</v>
      </c>
      <c r="C120" s="2">
        <f>SUM('[59]Energy Generation Smmary '!E32:I32)</f>
        <v>1320800.0000000102</v>
      </c>
      <c r="D120" s="2">
        <f>SUM('[59]Energy Generation Smmary '!J32:M32)</f>
        <v>826300</v>
      </c>
      <c r="E120" s="2">
        <f>SUM('[59]Energy Generation Smmary '!N32:O32)</f>
        <v>673000</v>
      </c>
      <c r="F120" s="2">
        <f>SUM('[59]Energy Generation Smmary '!P32:S32)</f>
        <v>2305000</v>
      </c>
      <c r="G120" s="10">
        <f>SUM('[50]APR UNIT 1'!$F48+'[50]APR UNIT 2'!$F48+'[50]APR UNIT 3'!$F48)*1000</f>
        <v>61230.000000000007</v>
      </c>
    </row>
    <row r="121" spans="1:7" x14ac:dyDescent="0.3">
      <c r="A121" s="1">
        <v>42489</v>
      </c>
      <c r="B121" s="2">
        <f>SUM('[59]Energy Generation Smmary '!B33:D33)</f>
        <v>534000</v>
      </c>
      <c r="C121" s="2">
        <f>SUM('[59]Energy Generation Smmary '!E33:I33)</f>
        <v>1352199.9999999972</v>
      </c>
      <c r="D121" s="2">
        <f>SUM('[59]Energy Generation Smmary '!J33:M33)</f>
        <v>845300</v>
      </c>
      <c r="E121" s="2">
        <f>SUM('[59]Energy Generation Smmary '!N33:O33)</f>
        <v>872000</v>
      </c>
      <c r="F121" s="2">
        <f>SUM('[59]Energy Generation Smmary '!P33:S33)</f>
        <v>2160000</v>
      </c>
      <c r="G121" s="10">
        <f>SUM('[50]APR UNIT 1'!$F49+'[50]APR UNIT 2'!$F49+'[50]APR UNIT 3'!$F49)*1000</f>
        <v>56029.999999999993</v>
      </c>
    </row>
    <row r="122" spans="1:7" x14ac:dyDescent="0.3">
      <c r="A122" s="1">
        <v>42490</v>
      </c>
      <c r="B122" s="2">
        <f>SUM('[59]Energy Generation Smmary '!B34:D34)</f>
        <v>523200.0000000007</v>
      </c>
      <c r="C122" s="2">
        <f>SUM('[59]Energy Generation Smmary '!E34:I34)</f>
        <v>1506599.9999999912</v>
      </c>
      <c r="D122" s="2">
        <f>SUM('[59]Energy Generation Smmary '!J34:M34)</f>
        <v>902600</v>
      </c>
      <c r="E122" s="2">
        <f>SUM('[59]Energy Generation Smmary '!N34:O34)</f>
        <v>543000</v>
      </c>
      <c r="F122" s="2">
        <f>SUM('[59]Energy Generation Smmary '!P34:S34)</f>
        <v>1077000</v>
      </c>
      <c r="G122" s="10">
        <f>SUM('[50]APR UNIT 1'!$F50+'[50]APR UNIT 2'!$F50+'[50]APR UNIT 3'!$F50)*1000</f>
        <v>72320</v>
      </c>
    </row>
    <row r="123" spans="1:7" x14ac:dyDescent="0.3">
      <c r="A123" s="1">
        <v>42491</v>
      </c>
      <c r="B123" s="2">
        <f>SUM('[60]Energy Generation Smmary '!B5:D5)</f>
        <v>509799.99999999016</v>
      </c>
      <c r="C123" s="2">
        <f>SUM('[60]Energy Generation Smmary '!E5:I5)</f>
        <v>1515000.0000000144</v>
      </c>
      <c r="D123" s="2">
        <f>SUM('[60]Energy Generation Smmary '!J5:M5)</f>
        <v>859600</v>
      </c>
      <c r="E123" s="2">
        <f>SUM('[60]Energy Generation Smmary '!N5:O5)</f>
        <v>658000</v>
      </c>
      <c r="F123" s="2">
        <f>SUM('[60]Energy Generation Smmary '!P5:S5)</f>
        <v>773000</v>
      </c>
      <c r="G123" s="10">
        <f>SUM('[50]MAY UNIT 1'!$F21+'[50]MAY UNIT 2'!$F21+'[50]MAY UNIT 3'!$F21)*1000</f>
        <v>70090</v>
      </c>
    </row>
    <row r="124" spans="1:7" x14ac:dyDescent="0.3">
      <c r="A124" s="1">
        <v>42492</v>
      </c>
      <c r="B124" s="2">
        <f>SUM('[60]Energy Generation Smmary '!B6:D6)</f>
        <v>518500.00000000361</v>
      </c>
      <c r="C124" s="2">
        <f>SUM('[60]Energy Generation Smmary '!E6:I6)</f>
        <v>1535100.0000000056</v>
      </c>
      <c r="D124" s="2">
        <f>SUM('[60]Energy Generation Smmary '!J6:M6)</f>
        <v>830500</v>
      </c>
      <c r="E124" s="2">
        <f>SUM('[60]Energy Generation Smmary '!N6:O6)</f>
        <v>750000</v>
      </c>
      <c r="F124" s="2">
        <f>SUM('[60]Energy Generation Smmary '!P6:S6)</f>
        <v>904000</v>
      </c>
      <c r="G124" s="10">
        <f>SUM('[50]MAY UNIT 1'!$F22+'[50]MAY UNIT 2'!$F22+'[50]MAY UNIT 3'!$F22)*1000</f>
        <v>82270</v>
      </c>
    </row>
    <row r="125" spans="1:7" x14ac:dyDescent="0.3">
      <c r="A125" s="1">
        <v>42493</v>
      </c>
      <c r="B125" s="2">
        <f>SUM('[60]Energy Generation Smmary '!B7:D7)</f>
        <v>529400.00000000698</v>
      </c>
      <c r="C125" s="2">
        <f>SUM('[60]Energy Generation Smmary '!E7:I7)</f>
        <v>1519399.9999999942</v>
      </c>
      <c r="D125" s="2">
        <f>SUM('[60]Energy Generation Smmary '!J7:M7)</f>
        <v>848300</v>
      </c>
      <c r="E125" s="2">
        <f>SUM('[60]Energy Generation Smmary '!N7:O7)</f>
        <v>712000</v>
      </c>
      <c r="F125" s="2">
        <f>SUM('[60]Energy Generation Smmary '!P7:S7)</f>
        <v>1811000</v>
      </c>
      <c r="G125" s="10">
        <f>SUM('[50]MAY UNIT 1'!$F23+'[50]MAY UNIT 2'!$F23+'[50]MAY UNIT 3'!$F23)*1000</f>
        <v>85919.999999999985</v>
      </c>
    </row>
    <row r="126" spans="1:7" x14ac:dyDescent="0.3">
      <c r="A126" s="1">
        <v>42494</v>
      </c>
      <c r="B126" s="2">
        <f>SUM('[60]Energy Generation Smmary '!B8:D8)</f>
        <v>528499.99999999453</v>
      </c>
      <c r="C126" s="2">
        <f>SUM('[60]Energy Generation Smmary '!E8:I8)</f>
        <v>1529599.9999999984</v>
      </c>
      <c r="D126" s="2">
        <f>SUM('[60]Energy Generation Smmary '!J8:M8)</f>
        <v>861800</v>
      </c>
      <c r="E126" s="2">
        <f>SUM('[60]Energy Generation Smmary '!N8:O8)</f>
        <v>723000</v>
      </c>
      <c r="F126" s="2">
        <f>SUM('[60]Energy Generation Smmary '!P8:S8)</f>
        <v>1820000</v>
      </c>
      <c r="G126" s="10">
        <f>SUM('[50]MAY UNIT 1'!$F24+'[50]MAY UNIT 2'!$F24+'[50]MAY UNIT 3'!$F24)*1000</f>
        <v>82130</v>
      </c>
    </row>
    <row r="127" spans="1:7" x14ac:dyDescent="0.3">
      <c r="A127" s="1">
        <v>42495</v>
      </c>
      <c r="B127" s="2">
        <f>SUM('[60]Energy Generation Smmary '!B9:D9)</f>
        <v>527399.99999999965</v>
      </c>
      <c r="C127" s="2">
        <f>SUM('[60]Energy Generation Smmary '!E9:I9)</f>
        <v>1406400.0000000088</v>
      </c>
      <c r="D127" s="2">
        <f>SUM('[60]Energy Generation Smmary '!J9:M9)</f>
        <v>786300</v>
      </c>
      <c r="E127" s="2">
        <f>SUM('[60]Energy Generation Smmary '!N9:O9)</f>
        <v>698000</v>
      </c>
      <c r="F127" s="2">
        <f>SUM('[60]Energy Generation Smmary '!P9:S9)</f>
        <v>2198000</v>
      </c>
      <c r="G127" s="10">
        <f>SUM('[50]MAY UNIT 1'!$F25+'[50]MAY UNIT 2'!$F25+'[50]MAY UNIT 3'!$F25)*1000</f>
        <v>93789.999999999985</v>
      </c>
    </row>
    <row r="128" spans="1:7" x14ac:dyDescent="0.3">
      <c r="A128" s="1">
        <v>42496</v>
      </c>
      <c r="B128" s="2">
        <f>SUM('[60]Energy Generation Smmary '!B10:D10)</f>
        <v>522599.99999999854</v>
      </c>
      <c r="C128" s="2">
        <f>SUM('[60]Energy Generation Smmary '!E10:I10)</f>
        <v>1374999.9999999856</v>
      </c>
      <c r="D128" s="2">
        <f>SUM('[60]Energy Generation Smmary '!J10:M10)</f>
        <v>742100</v>
      </c>
      <c r="E128" s="2">
        <f>SUM('[60]Energy Generation Smmary '!N10:O10)</f>
        <v>759000</v>
      </c>
      <c r="F128" s="2">
        <f>SUM('[60]Energy Generation Smmary '!P10:S10)</f>
        <v>2164000</v>
      </c>
      <c r="G128" s="10">
        <f>SUM('[50]MAY UNIT 1'!$F26+'[50]MAY UNIT 2'!$F26+'[50]MAY UNIT 3'!$F26)*1000</f>
        <v>90790</v>
      </c>
    </row>
    <row r="129" spans="1:7" x14ac:dyDescent="0.3">
      <c r="A129" s="1">
        <v>42497</v>
      </c>
      <c r="B129" s="2">
        <f>SUM('[60]Energy Generation Smmary '!B11:D11)</f>
        <v>510899.99999999779</v>
      </c>
      <c r="C129" s="2">
        <f>SUM('[60]Energy Generation Smmary '!E11:I11)</f>
        <v>1243200.0000000116</v>
      </c>
      <c r="D129" s="2">
        <f>SUM('[60]Energy Generation Smmary '!J11:M11)</f>
        <v>580200</v>
      </c>
      <c r="E129" s="2">
        <f>SUM('[60]Energy Generation Smmary '!N11:O11)</f>
        <v>686000</v>
      </c>
      <c r="F129" s="2">
        <f>SUM('[60]Energy Generation Smmary '!P11:S11)</f>
        <v>2085000</v>
      </c>
      <c r="G129" s="10">
        <f>SUM('[50]MAY UNIT 1'!$F27+'[50]MAY UNIT 2'!$F27+'[50]MAY UNIT 3'!$F27)*1000</f>
        <v>89490</v>
      </c>
    </row>
    <row r="130" spans="1:7" x14ac:dyDescent="0.3">
      <c r="A130" s="1">
        <v>42498</v>
      </c>
      <c r="B130" s="2">
        <f>SUM('[60]Energy Generation Smmary '!B12:D12)</f>
        <v>494699.99999999709</v>
      </c>
      <c r="C130" s="2">
        <f>SUM('[60]Energy Generation Smmary '!E12:I12)</f>
        <v>1022200.0000000044</v>
      </c>
      <c r="D130" s="2">
        <f>SUM('[60]Energy Generation Smmary '!J12:M12)</f>
        <v>879800</v>
      </c>
      <c r="E130" s="2">
        <f>SUM('[60]Energy Generation Smmary '!N12:O12)</f>
        <v>399000</v>
      </c>
      <c r="F130" s="2">
        <f>SUM('[60]Energy Generation Smmary '!P12:S12)</f>
        <v>1836000</v>
      </c>
      <c r="G130" s="10">
        <f>SUM('[50]MAY UNIT 1'!$F28+'[50]MAY UNIT 2'!$F28+'[50]MAY UNIT 3'!$F28)*1000</f>
        <v>67220</v>
      </c>
    </row>
    <row r="131" spans="1:7" x14ac:dyDescent="0.3">
      <c r="A131" s="1">
        <v>42499</v>
      </c>
      <c r="B131" s="2">
        <f>SUM('[60]Energy Generation Smmary '!B13:D13)</f>
        <v>450500.00000000728</v>
      </c>
      <c r="C131" s="2">
        <f>SUM('[60]Energy Generation Smmary '!E13:I13)</f>
        <v>1383799.9999999739</v>
      </c>
      <c r="D131" s="2">
        <f>SUM('[60]Energy Generation Smmary '!J13:M13)</f>
        <v>800000</v>
      </c>
      <c r="E131" s="2">
        <f>SUM('[60]Energy Generation Smmary '!N13:O13)</f>
        <v>715000</v>
      </c>
      <c r="F131" s="2">
        <f>SUM('[60]Energy Generation Smmary '!P13:S13)</f>
        <v>1917000</v>
      </c>
      <c r="G131" s="10">
        <f>SUM('[50]MAY UNIT 1'!$F29+'[50]MAY UNIT 2'!$F29+'[50]MAY UNIT 3'!$F29)*1000</f>
        <v>95300</v>
      </c>
    </row>
    <row r="132" spans="1:7" x14ac:dyDescent="0.3">
      <c r="A132" s="1">
        <v>42500</v>
      </c>
      <c r="B132" s="2">
        <f>SUM('[60]Energy Generation Smmary '!B14:D14)</f>
        <v>525500</v>
      </c>
      <c r="C132" s="2">
        <f>SUM('[60]Energy Generation Smmary '!E14:I14)</f>
        <v>1382400.0000000014</v>
      </c>
      <c r="D132" s="2">
        <f>SUM('[60]Energy Generation Smmary '!J14:M14)</f>
        <v>786300</v>
      </c>
      <c r="E132" s="2">
        <f>SUM('[60]Energy Generation Smmary '!N14:O14)</f>
        <v>756000</v>
      </c>
      <c r="F132" s="2">
        <f>SUM('[60]Energy Generation Smmary '!P14:S14)</f>
        <v>1645000</v>
      </c>
      <c r="G132" s="10">
        <f>SUM('[50]MAY UNIT 1'!$F30+'[50]MAY UNIT 2'!$F30+'[50]MAY UNIT 3'!$F30)*1000</f>
        <v>91780</v>
      </c>
    </row>
    <row r="133" spans="1:7" x14ac:dyDescent="0.3">
      <c r="A133" s="1">
        <v>42501</v>
      </c>
      <c r="B133" s="2">
        <f>SUM('[60]Energy Generation Smmary '!B15:D15)</f>
        <v>522399.9999999869</v>
      </c>
      <c r="C133" s="2">
        <f>SUM('[60]Energy Generation Smmary '!E15:I15)</f>
        <v>1310100.0000000058</v>
      </c>
      <c r="D133" s="2">
        <f>SUM('[60]Energy Generation Smmary '!J15:M15)</f>
        <v>800100</v>
      </c>
      <c r="E133" s="2">
        <f>SUM('[60]Energy Generation Smmary '!N15:O15)</f>
        <v>709000</v>
      </c>
      <c r="F133" s="2">
        <f>SUM('[60]Energy Generation Smmary '!P15:S15)</f>
        <v>2098000</v>
      </c>
      <c r="G133" s="10">
        <f>SUM('[50]MAY UNIT 1'!$F31+'[50]MAY UNIT 2'!$F31+'[50]MAY UNIT 3'!$F31)*1000</f>
        <v>87900</v>
      </c>
    </row>
    <row r="134" spans="1:7" x14ac:dyDescent="0.3">
      <c r="A134" s="1">
        <v>42502</v>
      </c>
      <c r="B134" s="2">
        <f>SUM('[60]Energy Generation Smmary '!B16:D16)</f>
        <v>531300.00000001385</v>
      </c>
      <c r="C134" s="2">
        <f>SUM('[60]Energy Generation Smmary '!E16:I16)</f>
        <v>1339500.0000000072</v>
      </c>
      <c r="D134" s="2">
        <f>SUM('[60]Energy Generation Smmary '!J16:M16)</f>
        <v>851200</v>
      </c>
      <c r="E134" s="2">
        <f>SUM('[60]Energy Generation Smmary '!N16:O16)</f>
        <v>661000</v>
      </c>
      <c r="F134" s="2">
        <f>SUM('[60]Energy Generation Smmary '!P16:S16)</f>
        <v>2351000</v>
      </c>
      <c r="G134" s="10">
        <f>SUM('[50]MAY UNIT 1'!$F32+'[50]MAY UNIT 2'!$F32+'[50]MAY UNIT 3'!$F32)*1000</f>
        <v>68260</v>
      </c>
    </row>
    <row r="135" spans="1:7" x14ac:dyDescent="0.3">
      <c r="A135" s="1">
        <v>42503</v>
      </c>
      <c r="B135" s="2">
        <f>SUM('[60]Energy Generation Smmary '!B17:D17)</f>
        <v>552799.9999999993</v>
      </c>
      <c r="C135" s="2">
        <f>SUM('[60]Energy Generation Smmary '!E17:I17)</f>
        <v>1382199.9999999898</v>
      </c>
      <c r="D135" s="2">
        <f>SUM('[60]Energy Generation Smmary '!J17:M17)</f>
        <v>818100</v>
      </c>
      <c r="E135" s="2">
        <f>SUM('[60]Energy Generation Smmary '!N17:O17)</f>
        <v>671000</v>
      </c>
      <c r="F135" s="2">
        <f>SUM('[60]Energy Generation Smmary '!P17:S17)</f>
        <v>1815000</v>
      </c>
      <c r="G135" s="10">
        <f>SUM('[50]MAY UNIT 1'!$F33+'[50]MAY UNIT 2'!$F33+'[50]MAY UNIT 3'!$F33)*1000</f>
        <v>87970</v>
      </c>
    </row>
    <row r="136" spans="1:7" x14ac:dyDescent="0.3">
      <c r="A136" s="1">
        <v>42504</v>
      </c>
      <c r="B136" s="2">
        <f>SUM('[60]Energy Generation Smmary '!B18:D18)</f>
        <v>533799.99999999558</v>
      </c>
      <c r="C136" s="2">
        <f>SUM('[60]Energy Generation Smmary '!E18:I18)</f>
        <v>1356600.0000000058</v>
      </c>
      <c r="D136" s="2">
        <f>SUM('[60]Energy Generation Smmary '!J18:M18)</f>
        <v>879200</v>
      </c>
      <c r="E136" s="2">
        <f>SUM('[60]Energy Generation Smmary '!N18:O18)</f>
        <v>535000</v>
      </c>
      <c r="F136" s="2">
        <f>SUM('[60]Energy Generation Smmary '!P18:S18)</f>
        <v>1778000</v>
      </c>
      <c r="G136" s="10">
        <f>SUM('[50]MAY UNIT 1'!$F34+'[50]MAY UNIT 2'!$F34+'[50]MAY UNIT 3'!$F34)*1000</f>
        <v>89490</v>
      </c>
    </row>
    <row r="137" spans="1:7" x14ac:dyDescent="0.3">
      <c r="A137" s="1">
        <v>42505</v>
      </c>
      <c r="B137" s="2">
        <f>SUM('[60]Energy Generation Smmary '!B19:D19)</f>
        <v>529100.00000000943</v>
      </c>
      <c r="C137" s="2">
        <f>SUM('[60]Energy Generation Smmary '!E19:I19)</f>
        <v>1170699.9999999898</v>
      </c>
      <c r="D137" s="2">
        <f>SUM('[60]Energy Generation Smmary '!J19:M19)</f>
        <v>839200.0000000014</v>
      </c>
      <c r="E137" s="2">
        <f>SUM('[60]Energy Generation Smmary '!N19:O19)</f>
        <v>337000</v>
      </c>
      <c r="F137" s="2">
        <f>SUM('[60]Energy Generation Smmary '!P19:S19)</f>
        <v>1893000</v>
      </c>
      <c r="G137" s="10">
        <f>SUM('[50]MAY UNIT 1'!$F35+'[50]MAY UNIT 2'!$F35+'[50]MAY UNIT 3'!$F35)*1000</f>
        <v>95070</v>
      </c>
    </row>
    <row r="138" spans="1:7" x14ac:dyDescent="0.3">
      <c r="A138" s="1">
        <v>42506</v>
      </c>
      <c r="B138" s="2">
        <f>SUM('[60]Energy Generation Smmary '!B20:D20)</f>
        <v>518899.99999999418</v>
      </c>
      <c r="C138" s="2">
        <f>SUM('[60]Energy Generation Smmary '!E20:I20)</f>
        <v>1398900.0000000307</v>
      </c>
      <c r="D138" s="2">
        <f>SUM('[60]Energy Generation Smmary '!J20:M20)</f>
        <v>878100</v>
      </c>
      <c r="E138" s="2">
        <f>SUM('[60]Energy Generation Smmary '!N20:O20)</f>
        <v>386000</v>
      </c>
      <c r="F138" s="2">
        <f>SUM('[60]Energy Generation Smmary '!P20:S20)</f>
        <v>1988000</v>
      </c>
      <c r="G138" s="10">
        <f>SUM('[50]MAY UNIT 1'!$F36+'[50]MAY UNIT 2'!$F36+'[50]MAY UNIT 3'!$F36)*1000</f>
        <v>93509.999999999985</v>
      </c>
    </row>
    <row r="139" spans="1:7" x14ac:dyDescent="0.3">
      <c r="A139" s="1">
        <v>42507</v>
      </c>
      <c r="B139" s="2">
        <f>SUM('[60]Energy Generation Smmary '!B21:D21)</f>
        <v>512099.99999999127</v>
      </c>
      <c r="C139" s="2">
        <f>SUM('[60]Energy Generation Smmary '!E21:I21)</f>
        <v>1390099.9999999912</v>
      </c>
      <c r="D139" s="2">
        <f>SUM('[60]Energy Generation Smmary '!J21:M21)</f>
        <v>756100</v>
      </c>
      <c r="E139" s="2">
        <f>SUM('[60]Energy Generation Smmary '!N21:O21)</f>
        <v>567000</v>
      </c>
      <c r="F139" s="2">
        <f>SUM('[60]Energy Generation Smmary '!P21:S21)</f>
        <v>1629000</v>
      </c>
      <c r="G139" s="10">
        <f>SUM('[50]MAY UNIT 1'!$F37+'[50]MAY UNIT 2'!$F37+'[50]MAY UNIT 3'!$F37)*1000</f>
        <v>87640</v>
      </c>
    </row>
    <row r="140" spans="1:7" x14ac:dyDescent="0.3">
      <c r="A140" s="1">
        <v>42508</v>
      </c>
      <c r="B140" s="2">
        <f>SUM('[60]Energy Generation Smmary '!B22:D22)</f>
        <v>523600.0000000131</v>
      </c>
      <c r="C140" s="2">
        <f>SUM('[60]Energy Generation Smmary '!E22:I22)</f>
        <v>1461700.0000000116</v>
      </c>
      <c r="D140" s="2">
        <f>SUM('[60]Energy Generation Smmary '!J22:M22)</f>
        <v>828900</v>
      </c>
      <c r="E140" s="2">
        <f>SUM('[60]Energy Generation Smmary '!N22:O22)</f>
        <v>616000</v>
      </c>
      <c r="F140" s="2">
        <f>SUM('[60]Energy Generation Smmary '!P22:S22)</f>
        <v>1713000</v>
      </c>
      <c r="G140" s="10">
        <f>SUM('[50]MAY UNIT 1'!$F38+'[50]MAY UNIT 2'!$F38+'[50]MAY UNIT 3'!$F38)*1000</f>
        <v>78000</v>
      </c>
    </row>
    <row r="141" spans="1:7" x14ac:dyDescent="0.3">
      <c r="A141" s="1">
        <v>42509</v>
      </c>
      <c r="B141" s="2">
        <f>SUM('[60]Energy Generation Smmary '!B23:D23)</f>
        <v>532199.99999999709</v>
      </c>
      <c r="C141" s="2">
        <f>SUM('[60]Energy Generation Smmary '!E23:I23)</f>
        <v>1411399.9999999795</v>
      </c>
      <c r="D141" s="2">
        <f>SUM('[60]Energy Generation Smmary '!J23:M23)</f>
        <v>809100</v>
      </c>
      <c r="E141" s="2">
        <f>SUM('[60]Energy Generation Smmary '!N23:O23)</f>
        <v>706000</v>
      </c>
      <c r="F141" s="2">
        <f>SUM('[60]Energy Generation Smmary '!P23:S23)</f>
        <v>2245000</v>
      </c>
      <c r="G141" s="10">
        <f>SUM('[50]MAY UNIT 1'!$F39+'[50]MAY UNIT 2'!$F39+'[50]MAY UNIT 3'!$F39)*1000</f>
        <v>90990.000000000015</v>
      </c>
    </row>
    <row r="142" spans="1:7" x14ac:dyDescent="0.3">
      <c r="A142" s="1">
        <v>42510</v>
      </c>
      <c r="B142" s="2">
        <f>SUM('[60]Energy Generation Smmary '!B24:D24)</f>
        <v>524999.99999999278</v>
      </c>
      <c r="C142" s="2">
        <f>SUM('[60]Energy Generation Smmary '!E24:I24)</f>
        <v>1297199.9999999972</v>
      </c>
      <c r="D142" s="2">
        <f>SUM('[60]Energy Generation Smmary '!J24:M24)</f>
        <v>807600</v>
      </c>
      <c r="E142" s="2">
        <f>SUM('[60]Energy Generation Smmary '!N24:O24)</f>
        <v>683000</v>
      </c>
      <c r="F142" s="2">
        <f>SUM('[60]Energy Generation Smmary '!P24:S24)</f>
        <v>2329000</v>
      </c>
      <c r="G142" s="10">
        <f>SUM('[50]MAY UNIT 1'!$F40+'[50]MAY UNIT 2'!$F40+'[50]MAY UNIT 3'!$F40)*1000</f>
        <v>92240.000000000015</v>
      </c>
    </row>
    <row r="143" spans="1:7" x14ac:dyDescent="0.3">
      <c r="A143" s="1">
        <v>42511</v>
      </c>
      <c r="B143" s="2">
        <f>SUM('[60]Energy Generation Smmary '!B25:D25)</f>
        <v>525199.99999999709</v>
      </c>
      <c r="C143" s="2">
        <f>SUM('[60]Energy Generation Smmary '!E25:I25)</f>
        <v>1228699.9999999898</v>
      </c>
      <c r="D143" s="2">
        <f>SUM('[60]Energy Generation Smmary '!J25:M25)</f>
        <v>909700</v>
      </c>
      <c r="E143" s="2">
        <f>SUM('[60]Energy Generation Smmary '!N25:O25)</f>
        <v>471000</v>
      </c>
      <c r="F143" s="2">
        <f>SUM('[60]Energy Generation Smmary '!P25:S25)</f>
        <v>1938000</v>
      </c>
      <c r="G143" s="10">
        <f>SUM('[50]MAY UNIT 1'!$F41+'[50]MAY UNIT 2'!$F41+'[50]MAY UNIT 3'!$F41)*1000</f>
        <v>85300</v>
      </c>
    </row>
    <row r="144" spans="1:7" x14ac:dyDescent="0.3">
      <c r="A144" s="1">
        <v>42512</v>
      </c>
      <c r="B144" s="2">
        <f>SUM('[60]Energy Generation Smmary '!B26:D26)</f>
        <v>527700.00000000442</v>
      </c>
      <c r="C144" s="2">
        <f>SUM('[60]Energy Generation Smmary '!E26:I26)</f>
        <v>1179600.000000013</v>
      </c>
      <c r="D144" s="2">
        <f>SUM('[60]Energy Generation Smmary '!J26:M26)</f>
        <v>886400</v>
      </c>
      <c r="E144" s="2">
        <f>SUM('[60]Energy Generation Smmary '!N26:O26)</f>
        <v>350000</v>
      </c>
      <c r="F144" s="2">
        <f>SUM('[60]Energy Generation Smmary '!P26:S26)</f>
        <v>1751000</v>
      </c>
      <c r="G144" s="10">
        <f>SUM('[50]MAY UNIT 1'!$F42+'[50]MAY UNIT 2'!$F42+'[50]MAY UNIT 3'!$F42)*1000</f>
        <v>81940</v>
      </c>
    </row>
    <row r="145" spans="1:7" x14ac:dyDescent="0.3">
      <c r="A145" s="1">
        <v>42513</v>
      </c>
      <c r="B145" s="2">
        <f>SUM('[60]Energy Generation Smmary '!B27:D27)</f>
        <v>552000.00000000361</v>
      </c>
      <c r="C145" s="2">
        <f>SUM('[60]Energy Generation Smmary '!E27:I27)</f>
        <v>1310999.9999999928</v>
      </c>
      <c r="D145" s="2">
        <f>SUM('[60]Energy Generation Smmary '!J27:M27)</f>
        <v>806900</v>
      </c>
      <c r="E145" s="2">
        <f>SUM('[60]Energy Generation Smmary '!N27:O27)</f>
        <v>744000</v>
      </c>
      <c r="F145" s="2">
        <f>SUM('[60]Energy Generation Smmary '!P27:S27)</f>
        <v>2217000</v>
      </c>
      <c r="G145" s="10">
        <f>SUM('[50]MAY UNIT 1'!$F43+'[50]MAY UNIT 2'!$F43+'[50]MAY UNIT 3'!$F43)*1000</f>
        <v>82640</v>
      </c>
    </row>
    <row r="146" spans="1:7" x14ac:dyDescent="0.3">
      <c r="A146" s="1">
        <v>42514</v>
      </c>
      <c r="B146" s="2">
        <f>SUM('[60]Energy Generation Smmary '!B28:D28)</f>
        <v>529899.99999999418</v>
      </c>
      <c r="C146" s="2">
        <f>SUM('[60]Energy Generation Smmary '!E28:I28)</f>
        <v>1352199.9999999972</v>
      </c>
      <c r="D146" s="2">
        <f>SUM('[60]Energy Generation Smmary '!J28:M28)</f>
        <v>774100</v>
      </c>
      <c r="E146" s="2">
        <f>SUM('[60]Energy Generation Smmary '!N28:O28)</f>
        <v>745000</v>
      </c>
      <c r="F146" s="2">
        <f>SUM('[60]Energy Generation Smmary '!P28:S28)</f>
        <v>2200000</v>
      </c>
      <c r="G146" s="10">
        <f>SUM('[50]MAY UNIT 1'!$F44+'[50]MAY UNIT 2'!$F44+'[50]MAY UNIT 3'!$F44)*1000</f>
        <v>84229.999999999985</v>
      </c>
    </row>
    <row r="147" spans="1:7" x14ac:dyDescent="0.3">
      <c r="A147" s="1">
        <v>42515</v>
      </c>
      <c r="B147" s="2">
        <f>SUM('[60]Energy Generation Smmary '!B29:D29)</f>
        <v>490000.00000000361</v>
      </c>
      <c r="C147" s="2">
        <f>SUM('[60]Energy Generation Smmary '!E29:I29)</f>
        <v>1405400.0000000233</v>
      </c>
      <c r="D147" s="2">
        <f>SUM('[60]Energy Generation Smmary '!J29:M29)</f>
        <v>849100</v>
      </c>
      <c r="E147" s="2">
        <f>SUM('[60]Energy Generation Smmary '!N29:O29)</f>
        <v>668000</v>
      </c>
      <c r="F147" s="2">
        <f>SUM('[60]Energy Generation Smmary '!P29:S29)</f>
        <v>2304000</v>
      </c>
      <c r="G147" s="10">
        <f>SUM('[50]MAY UNIT 1'!$F45+'[50]MAY UNIT 2'!$F45+'[50]MAY UNIT 3'!$F45)*1000</f>
        <v>63110</v>
      </c>
    </row>
    <row r="148" spans="1:7" x14ac:dyDescent="0.3">
      <c r="A148" s="1">
        <v>42516</v>
      </c>
      <c r="B148" s="2">
        <f>SUM('[60]Energy Generation Smmary '!B30:D30)</f>
        <v>544600.00000000582</v>
      </c>
      <c r="C148" s="2">
        <f>SUM('[60]Energy Generation Smmary '!E30:I30)</f>
        <v>1336699.9999999828</v>
      </c>
      <c r="D148" s="2">
        <f>SUM('[60]Energy Generation Smmary '!J30:M30)</f>
        <v>820100</v>
      </c>
      <c r="E148" s="2">
        <f>SUM('[60]Energy Generation Smmary '!N30:O30)</f>
        <v>713000</v>
      </c>
      <c r="F148" s="2">
        <f>SUM('[60]Energy Generation Smmary '!P30:S30)</f>
        <v>1892000</v>
      </c>
      <c r="G148" s="10">
        <f>SUM('[50]MAY UNIT 1'!$F46+'[50]MAY UNIT 2'!$F46+'[50]MAY UNIT 3'!$F46)*1000</f>
        <v>78090</v>
      </c>
    </row>
    <row r="149" spans="1:7" x14ac:dyDescent="0.3">
      <c r="A149" s="1">
        <v>42517</v>
      </c>
      <c r="B149" s="2">
        <f>SUM('[60]Energy Generation Smmary '!B31:D31)</f>
        <v>529099.9999999986</v>
      </c>
      <c r="C149" s="2">
        <f>SUM('[60]Energy Generation Smmary '!E31:I31)</f>
        <v>1418199.999999997</v>
      </c>
      <c r="D149" s="2">
        <f>SUM('[60]Energy Generation Smmary '!J31:M31)</f>
        <v>848800</v>
      </c>
      <c r="E149" s="2">
        <f>SUM('[60]Energy Generation Smmary '!N31:O31)</f>
        <v>717000</v>
      </c>
      <c r="F149" s="2">
        <f>SUM('[60]Energy Generation Smmary '!P31:S31)</f>
        <v>1555000</v>
      </c>
      <c r="G149" s="10">
        <f>SUM('[50]MAY UNIT 1'!$F47+'[50]MAY UNIT 2'!$F47+'[50]MAY UNIT 3'!$F47)*1000</f>
        <v>62360</v>
      </c>
    </row>
    <row r="150" spans="1:7" x14ac:dyDescent="0.3">
      <c r="A150" s="1">
        <v>42518</v>
      </c>
      <c r="B150" s="2">
        <f>SUM('[60]Energy Generation Smmary '!B32:D32)</f>
        <v>457799.99999999563</v>
      </c>
      <c r="C150" s="2">
        <f>SUM('[60]Energy Generation Smmary '!E32:I32)</f>
        <v>1130900.0000000161</v>
      </c>
      <c r="D150" s="2">
        <f>SUM('[60]Energy Generation Smmary '!J32:M32)</f>
        <v>883200</v>
      </c>
      <c r="E150" s="2">
        <f>SUM('[60]Energy Generation Smmary '!N32:O32)</f>
        <v>581000</v>
      </c>
      <c r="F150" s="2">
        <f>SUM('[60]Energy Generation Smmary '!P32:S32)</f>
        <v>2070000</v>
      </c>
      <c r="G150" s="10">
        <f>SUM('[50]MAY UNIT 1'!$F48+'[50]MAY UNIT 2'!$F48+'[50]MAY UNIT 3'!$F48)*1000</f>
        <v>81330</v>
      </c>
    </row>
    <row r="151" spans="1:7" x14ac:dyDescent="0.3">
      <c r="A151" s="1">
        <v>42519</v>
      </c>
      <c r="B151" s="2">
        <f>SUM('[60]Energy Generation Smmary '!B33:D33)</f>
        <v>289699.99999999709</v>
      </c>
      <c r="C151" s="2">
        <f>SUM('[60]Energy Generation Smmary '!E33:I33)</f>
        <v>730299.99999998836</v>
      </c>
      <c r="D151" s="2">
        <f>SUM('[60]Energy Generation Smmary '!J33:M33)</f>
        <v>839700</v>
      </c>
      <c r="E151" s="2">
        <f>SUM('[60]Energy Generation Smmary '!N33:O33)</f>
        <v>556000</v>
      </c>
      <c r="F151" s="2">
        <f>SUM('[60]Energy Generation Smmary '!P33:S33)</f>
        <v>1420000</v>
      </c>
      <c r="G151" s="10">
        <f>SUM('[50]MAY UNIT 1'!$F49+'[50]MAY UNIT 2'!$F49+'[50]MAY UNIT 3'!$F49)*1000</f>
        <v>79890</v>
      </c>
    </row>
    <row r="152" spans="1:7" x14ac:dyDescent="0.3">
      <c r="A152" s="1">
        <v>42520</v>
      </c>
      <c r="B152" s="2">
        <f>SUM('[60]Energy Generation Smmary '!B34:D34)</f>
        <v>511599.99999999854</v>
      </c>
      <c r="C152" s="2">
        <f>SUM('[60]Energy Generation Smmary '!E34:I34)</f>
        <v>1166500</v>
      </c>
      <c r="D152" s="2">
        <f>SUM('[60]Energy Generation Smmary '!J34:M34)</f>
        <v>763400</v>
      </c>
      <c r="E152" s="2">
        <f>SUM('[60]Energy Generation Smmary '!N34:O34)</f>
        <v>681000</v>
      </c>
      <c r="F152" s="2">
        <f>SUM('[60]Energy Generation Smmary '!P34:S34)</f>
        <v>1230000</v>
      </c>
      <c r="G152" s="10">
        <f>SUM('[50]MAY UNIT 1'!$F50+'[50]MAY UNIT 2'!$F50+'[50]MAY UNIT 3'!$F50)*1000</f>
        <v>63640</v>
      </c>
    </row>
    <row r="153" spans="1:7" x14ac:dyDescent="0.3">
      <c r="A153" s="1">
        <v>42521</v>
      </c>
      <c r="B153" s="2">
        <f>SUM('[60]Energy Generation Smmary '!B35:D35)</f>
        <v>372000</v>
      </c>
      <c r="C153" s="2">
        <f>SUM('[60]Energy Generation Smmary '!E35:I35)</f>
        <v>1546900.0000000014</v>
      </c>
      <c r="D153" s="2">
        <f>SUM('[60]Energy Generation Smmary '!J35:M35)</f>
        <v>812100</v>
      </c>
      <c r="E153" s="2">
        <f>SUM('[60]Energy Generation Smmary '!N35:O35)</f>
        <v>640000</v>
      </c>
      <c r="F153" s="2">
        <f>SUM('[60]Energy Generation Smmary '!P35:S35)</f>
        <v>1709000</v>
      </c>
      <c r="G153" s="10">
        <f>SUM('[50]MAY UNIT 1'!$F51+'[50]MAY UNIT 2'!$F51+'[50]MAY UNIT 3'!$F51)*1000</f>
        <v>69590</v>
      </c>
    </row>
    <row r="154" spans="1:7" x14ac:dyDescent="0.3">
      <c r="A154" s="1">
        <v>42522</v>
      </c>
      <c r="B154" s="2">
        <f>SUM('[61]Energy Generation Smmary '!B5:D5)</f>
        <v>339500.00000000728</v>
      </c>
      <c r="C154" s="2">
        <f>SUM('[61]Energy Generation Smmary '!E5:I5)</f>
        <v>1597299.9999999811</v>
      </c>
      <c r="D154" s="2">
        <f>SUM('[61]Energy Generation Smmary '!J5:M5)</f>
        <v>871100</v>
      </c>
      <c r="E154" s="2">
        <f>SUM('[61]Energy Generation Smmary '!N5:O5)</f>
        <v>629000</v>
      </c>
      <c r="F154" s="2">
        <f>SUM('[61]Energy Generation Smmary '!P5:S5)</f>
        <v>2167000</v>
      </c>
      <c r="G154" s="10">
        <f>SUM('[50]JUN UNIT 1'!$F21+'[50]JUN UNIT 2'!$F21+'[50]JUN UNIT 3'!$F21)*1000</f>
        <v>0</v>
      </c>
    </row>
    <row r="155" spans="1:7" x14ac:dyDescent="0.3">
      <c r="A155" s="1">
        <v>42523</v>
      </c>
      <c r="B155" s="2">
        <f>SUM('[61]Energy Generation Smmary '!B6:D6)</f>
        <v>525099.9999999986</v>
      </c>
      <c r="C155" s="2">
        <f>SUM('[61]Energy Generation Smmary '!E6:I6)</f>
        <v>1443900.0000000016</v>
      </c>
      <c r="D155" s="2">
        <f>SUM('[61]Energy Generation Smmary '!J6:M6)</f>
        <v>823300</v>
      </c>
      <c r="E155" s="2">
        <f>SUM('[61]Energy Generation Smmary '!N6:O6)</f>
        <v>700000</v>
      </c>
      <c r="F155" s="2">
        <f>SUM('[61]Energy Generation Smmary '!P6:S6)</f>
        <v>2088000</v>
      </c>
      <c r="G155" s="10">
        <f>SUM('[50]JUN UNIT 1'!$F22+'[50]JUN UNIT 2'!$F22+'[50]JUN UNIT 3'!$F22)*1000</f>
        <v>0</v>
      </c>
    </row>
    <row r="156" spans="1:7" x14ac:dyDescent="0.3">
      <c r="A156" s="1">
        <v>42524</v>
      </c>
      <c r="B156" s="2">
        <f>SUM('[61]Energy Generation Smmary '!B7:D7)</f>
        <v>529500</v>
      </c>
      <c r="C156" s="2">
        <f>SUM('[61]Energy Generation Smmary '!E7:I7)</f>
        <v>1507700.0000000263</v>
      </c>
      <c r="D156" s="2">
        <f>SUM('[61]Energy Generation Smmary '!J7:M7)</f>
        <v>848200</v>
      </c>
      <c r="E156" s="2">
        <f>SUM('[61]Energy Generation Smmary '!N7:O7)</f>
        <v>691000</v>
      </c>
      <c r="F156" s="2">
        <f>SUM('[61]Energy Generation Smmary '!P7:S7)</f>
        <v>2267000</v>
      </c>
      <c r="G156" s="10">
        <f>SUM('[50]JUN UNIT 1'!$F23+'[50]JUN UNIT 2'!$F23+'[50]JUN UNIT 3'!$F23)*1000</f>
        <v>0</v>
      </c>
    </row>
    <row r="157" spans="1:7" x14ac:dyDescent="0.3">
      <c r="A157" s="1">
        <v>42525</v>
      </c>
      <c r="B157" s="2">
        <f>SUM('[61]Energy Generation Smmary '!B8:D8)</f>
        <v>535800</v>
      </c>
      <c r="C157" s="2">
        <f>SUM('[61]Energy Generation Smmary '!E8:I8)</f>
        <v>1224299.9999999884</v>
      </c>
      <c r="D157" s="2">
        <f>SUM('[61]Energy Generation Smmary '!J8:M8)</f>
        <v>853000</v>
      </c>
      <c r="E157" s="2">
        <f>SUM('[61]Energy Generation Smmary '!N8:O8)</f>
        <v>601000</v>
      </c>
      <c r="F157" s="2">
        <f>SUM('[61]Energy Generation Smmary '!P8:S8)</f>
        <v>1682000</v>
      </c>
      <c r="G157" s="10">
        <f>SUM('[50]JUN UNIT 1'!$F24+'[50]JUN UNIT 2'!$F24+'[50]JUN UNIT 3'!$F24)*1000</f>
        <v>0</v>
      </c>
    </row>
    <row r="158" spans="1:7" x14ac:dyDescent="0.3">
      <c r="A158" s="1">
        <v>42526</v>
      </c>
      <c r="B158" s="2">
        <f>SUM('[61]Energy Generation Smmary '!B9:D9)</f>
        <v>519899.99999999779</v>
      </c>
      <c r="C158" s="2">
        <f>SUM('[61]Energy Generation Smmary '!E9:I9)</f>
        <v>1165499.9999999928</v>
      </c>
      <c r="D158" s="2">
        <f>SUM('[61]Energy Generation Smmary '!J9:M9)</f>
        <v>834000</v>
      </c>
      <c r="E158" s="2">
        <f>SUM('[61]Energy Generation Smmary '!N9:O9)</f>
        <v>508000</v>
      </c>
      <c r="F158" s="2">
        <f>SUM('[61]Energy Generation Smmary '!P9:S9)</f>
        <v>2277000</v>
      </c>
      <c r="G158" s="10">
        <f>SUM('[50]JUN UNIT 1'!$F25+'[50]JUN UNIT 2'!$F25+'[50]JUN UNIT 3'!$F25)*1000</f>
        <v>0</v>
      </c>
    </row>
    <row r="159" spans="1:7" x14ac:dyDescent="0.3">
      <c r="A159" s="1">
        <v>42527</v>
      </c>
      <c r="B159" s="2">
        <f>SUM('[61]Energy Generation Smmary '!B10:D10)</f>
        <v>527200.00000000803</v>
      </c>
      <c r="C159" s="2">
        <f>SUM('[61]Energy Generation Smmary '!E10:I10)</f>
        <v>1312700.0000000044</v>
      </c>
      <c r="D159" s="2">
        <f>SUM('[61]Energy Generation Smmary '!J10:M10)</f>
        <v>810600</v>
      </c>
      <c r="E159" s="2">
        <f>SUM('[61]Energy Generation Smmary '!N10:O10)</f>
        <v>736000</v>
      </c>
      <c r="F159" s="2">
        <f>SUM('[61]Energy Generation Smmary '!P10:S10)</f>
        <v>1585000</v>
      </c>
      <c r="G159" s="10">
        <f>SUM('[50]JUN UNIT 1'!$F26+'[50]JUN UNIT 2'!$F26+'[50]JUN UNIT 3'!$F26)*1000</f>
        <v>0</v>
      </c>
    </row>
    <row r="160" spans="1:7" x14ac:dyDescent="0.3">
      <c r="A160" s="1">
        <v>42528</v>
      </c>
      <c r="B160" s="2">
        <f>SUM('[61]Energy Generation Smmary '!B11:D11)</f>
        <v>539600.00000000221</v>
      </c>
      <c r="C160" s="2">
        <f>SUM('[61]Energy Generation Smmary '!E11:I11)</f>
        <v>1289900.0000000088</v>
      </c>
      <c r="D160" s="2">
        <f>SUM('[61]Energy Generation Smmary '!J11:M11)</f>
        <v>857600</v>
      </c>
      <c r="E160" s="2">
        <f>SUM('[61]Energy Generation Smmary '!N11:O11)</f>
        <v>672000</v>
      </c>
      <c r="F160" s="2">
        <f>SUM('[61]Energy Generation Smmary '!P11:S11)</f>
        <v>2385000</v>
      </c>
      <c r="G160" s="10">
        <f>SUM('[50]JUN UNIT 1'!$F27+'[50]JUN UNIT 2'!$F27+'[50]JUN UNIT 3'!$F27)*1000</f>
        <v>0</v>
      </c>
    </row>
    <row r="161" spans="1:7" x14ac:dyDescent="0.3">
      <c r="A161" s="1">
        <v>42529</v>
      </c>
      <c r="B161" s="2">
        <f>SUM('[61]Energy Generation Smmary '!B12:D12)</f>
        <v>542799.9999999993</v>
      </c>
      <c r="C161" s="2">
        <f>SUM('[61]Energy Generation Smmary '!E12:I12)</f>
        <v>1450899.9999999944</v>
      </c>
      <c r="D161" s="2">
        <f>SUM('[61]Energy Generation Smmary '!J12:M12)</f>
        <v>854300</v>
      </c>
      <c r="E161" s="2">
        <f>SUM('[61]Energy Generation Smmary '!N12:O12)</f>
        <v>737000</v>
      </c>
      <c r="F161" s="2">
        <f>SUM('[61]Energy Generation Smmary '!P12:S12)</f>
        <v>1952000</v>
      </c>
      <c r="G161" s="10">
        <f>SUM('[50]JUN UNIT 1'!$F28+'[50]JUN UNIT 2'!$F28+'[50]JUN UNIT 3'!$F28)*1000</f>
        <v>0</v>
      </c>
    </row>
    <row r="162" spans="1:7" x14ac:dyDescent="0.3">
      <c r="A162" s="1">
        <v>42530</v>
      </c>
      <c r="B162" s="2">
        <f>SUM('[61]Energy Generation Smmary '!B13:D13)</f>
        <v>535699.99999998976</v>
      </c>
      <c r="C162" s="2">
        <f>SUM('[61]Energy Generation Smmary '!E13:I13)</f>
        <v>1383300.0000000028</v>
      </c>
      <c r="D162" s="2">
        <f>SUM('[61]Energy Generation Smmary '!J13:M13)</f>
        <v>875600</v>
      </c>
      <c r="E162" s="2">
        <f>SUM('[61]Energy Generation Smmary '!N13:O13)</f>
        <v>695000</v>
      </c>
      <c r="F162" s="2">
        <f>SUM('[61]Energy Generation Smmary '!P13:S13)</f>
        <v>1996000</v>
      </c>
      <c r="G162" s="10">
        <f>SUM('[50]JUN UNIT 1'!$F29+'[50]JUN UNIT 2'!$F29+'[50]JUN UNIT 3'!$F29)*1000</f>
        <v>0</v>
      </c>
    </row>
    <row r="163" spans="1:7" x14ac:dyDescent="0.3">
      <c r="A163" s="1">
        <v>42531</v>
      </c>
      <c r="B163" s="2">
        <f>SUM('[61]Energy Generation Smmary '!B14:D14)</f>
        <v>536900.00000000512</v>
      </c>
      <c r="C163" s="2">
        <f>SUM('[61]Energy Generation Smmary '!E14:I14)</f>
        <v>1332800.0000000028</v>
      </c>
      <c r="D163" s="2">
        <f>SUM('[61]Energy Generation Smmary '!J14:M14)</f>
        <v>878500</v>
      </c>
      <c r="E163" s="2">
        <f>SUM('[61]Energy Generation Smmary '!N14:O14)</f>
        <v>652000</v>
      </c>
      <c r="F163" s="2">
        <f>SUM('[61]Energy Generation Smmary '!P14:S14)</f>
        <v>1996000</v>
      </c>
      <c r="G163" s="10">
        <f>SUM('[50]JUN UNIT 1'!$F30+'[50]JUN UNIT 2'!$F30+'[50]JUN UNIT 3'!$F30)*1000</f>
        <v>0</v>
      </c>
    </row>
    <row r="164" spans="1:7" x14ac:dyDescent="0.3">
      <c r="A164" s="1">
        <v>42532</v>
      </c>
      <c r="B164" s="2">
        <f>SUM('[61]Energy Generation Smmary '!B15:D15)</f>
        <v>527599.9999999986</v>
      </c>
      <c r="C164" s="2">
        <f>SUM('[61]Energy Generation Smmary '!E15:I15)</f>
        <v>1324699.9999999972</v>
      </c>
      <c r="D164" s="2">
        <f>SUM('[61]Energy Generation Smmary '!J15:M15)</f>
        <v>918500</v>
      </c>
      <c r="E164" s="2">
        <f>SUM('[61]Energy Generation Smmary '!N15:O15)</f>
        <v>620000</v>
      </c>
      <c r="F164" s="2">
        <f>SUM('[61]Energy Generation Smmary '!P15:S15)</f>
        <v>2066000</v>
      </c>
      <c r="G164" s="10">
        <f>SUM('[50]JUN UNIT 1'!$F31+'[50]JUN UNIT 2'!$F31+'[50]JUN UNIT 3'!$F31)*1000</f>
        <v>0</v>
      </c>
    </row>
    <row r="165" spans="1:7" x14ac:dyDescent="0.3">
      <c r="A165" s="1">
        <v>42533</v>
      </c>
      <c r="B165" s="2">
        <f>SUM('[61]Energy Generation Smmary '!B16:D16)</f>
        <v>419800.00000000291</v>
      </c>
      <c r="C165" s="2">
        <f>SUM('[61]Energy Generation Smmary '!E16:I16)</f>
        <v>1227699.9999999972</v>
      </c>
      <c r="D165" s="2">
        <f>SUM('[61]Energy Generation Smmary '!J16:M16)</f>
        <v>893300</v>
      </c>
      <c r="E165" s="2">
        <f>SUM('[61]Energy Generation Smmary '!N16:O16)</f>
        <v>404000</v>
      </c>
      <c r="F165" s="2">
        <f>SUM('[61]Energy Generation Smmary '!P16:S16)</f>
        <v>1871000</v>
      </c>
      <c r="G165" s="10">
        <f>SUM('[50]JUN UNIT 1'!$F32+'[50]JUN UNIT 2'!$F32+'[50]JUN UNIT 3'!$F32)*1000</f>
        <v>0</v>
      </c>
    </row>
    <row r="166" spans="1:7" x14ac:dyDescent="0.3">
      <c r="A166" s="1">
        <v>42534</v>
      </c>
      <c r="B166" s="2">
        <f>SUM('[61]Energy Generation Smmary '!B17:D17)</f>
        <v>362499.99999999272</v>
      </c>
      <c r="C166" s="2">
        <f>SUM('[61]Energy Generation Smmary '!E17:I17)</f>
        <v>1497000</v>
      </c>
      <c r="D166" s="2">
        <f>SUM('[61]Energy Generation Smmary '!J17:M17)</f>
        <v>879800</v>
      </c>
      <c r="E166" s="2">
        <f>SUM('[61]Energy Generation Smmary '!N17:O17)</f>
        <v>673000</v>
      </c>
      <c r="F166" s="2">
        <f>SUM('[61]Energy Generation Smmary '!P17:S17)</f>
        <v>1906000</v>
      </c>
      <c r="G166" s="10">
        <f>SUM('[50]JUN UNIT 1'!$F33+'[50]JUN UNIT 2'!$F33+'[50]JUN UNIT 3'!$F33)*1000</f>
        <v>0</v>
      </c>
    </row>
    <row r="167" spans="1:7" x14ac:dyDescent="0.3">
      <c r="A167" s="1">
        <v>42535</v>
      </c>
      <c r="B167" s="2">
        <f>SUM('[61]Energy Generation Smmary '!B18:D18)</f>
        <v>305399.99999999779</v>
      </c>
      <c r="C167" s="2">
        <f>SUM('[61]Energy Generation Smmary '!E18:I18)</f>
        <v>1575400.0000000088</v>
      </c>
      <c r="D167" s="2">
        <f>SUM('[61]Energy Generation Smmary '!J18:M18)</f>
        <v>801500</v>
      </c>
      <c r="E167" s="2">
        <f>SUM('[61]Energy Generation Smmary '!N18:O18)</f>
        <v>721000</v>
      </c>
      <c r="F167" s="2">
        <f>SUM('[61]Energy Generation Smmary '!P18:S18)</f>
        <v>1922000</v>
      </c>
      <c r="G167" s="10">
        <f>SUM('[50]JUN UNIT 1'!$F34+'[50]JUN UNIT 2'!$F34+'[50]JUN UNIT 3'!$F34)*1000</f>
        <v>0</v>
      </c>
    </row>
    <row r="168" spans="1:7" x14ac:dyDescent="0.3">
      <c r="A168" s="1">
        <v>42536</v>
      </c>
      <c r="B168" s="2">
        <f>SUM('[61]Energy Generation Smmary '!B19:D19)</f>
        <v>424800.00000000512</v>
      </c>
      <c r="C168" s="2">
        <f>SUM('[61]Energy Generation Smmary '!E19:I19)</f>
        <v>1486599.9999999912</v>
      </c>
      <c r="D168" s="2">
        <f>SUM('[61]Energy Generation Smmary '!J19:M19)</f>
        <v>783700</v>
      </c>
      <c r="E168" s="2">
        <f>SUM('[61]Energy Generation Smmary '!N19:O19)</f>
        <v>734000</v>
      </c>
      <c r="F168" s="2">
        <f>SUM('[61]Energy Generation Smmary '!P19:S19)</f>
        <v>2054000</v>
      </c>
      <c r="G168" s="10">
        <f>SUM('[50]JUN UNIT 1'!$F35+'[50]JUN UNIT 2'!$F35+'[50]JUN UNIT 3'!$F35)*1000</f>
        <v>0</v>
      </c>
    </row>
    <row r="169" spans="1:7" x14ac:dyDescent="0.3">
      <c r="A169" s="1">
        <v>42537</v>
      </c>
      <c r="B169" s="2">
        <f>SUM('[61]Energy Generation Smmary '!B20:D20)</f>
        <v>526200.0000000007</v>
      </c>
      <c r="C169" s="2">
        <f>SUM('[61]Energy Generation Smmary '!E20:I20)</f>
        <v>1384200.0000000116</v>
      </c>
      <c r="D169" s="2">
        <f>SUM('[61]Energy Generation Smmary '!J20:M20)</f>
        <v>816400</v>
      </c>
      <c r="E169" s="2">
        <f>SUM('[61]Energy Generation Smmary '!N20:O20)</f>
        <v>884000</v>
      </c>
      <c r="F169" s="2">
        <f>SUM('[61]Energy Generation Smmary '!P20:S20)</f>
        <v>1933000</v>
      </c>
      <c r="G169" s="10">
        <f>SUM('[50]JUN UNIT 1'!$F36+'[50]JUN UNIT 2'!$F36+'[50]JUN UNIT 3'!$F36)*1000</f>
        <v>0</v>
      </c>
    </row>
    <row r="170" spans="1:7" x14ac:dyDescent="0.3">
      <c r="A170" s="1">
        <v>42538</v>
      </c>
      <c r="B170" s="2">
        <f>SUM('[61]Energy Generation Smmary '!B21:D21)</f>
        <v>524799.9999999993</v>
      </c>
      <c r="C170" s="2">
        <f>SUM('[61]Energy Generation Smmary '!E21:I21)</f>
        <v>1419500</v>
      </c>
      <c r="D170" s="2">
        <f>SUM('[61]Energy Generation Smmary '!J21:M21)</f>
        <v>836100</v>
      </c>
      <c r="E170" s="2">
        <f>SUM('[61]Energy Generation Smmary '!N21:O21)</f>
        <v>587000</v>
      </c>
      <c r="F170" s="2">
        <f>SUM('[61]Energy Generation Smmary '!P21:S21)</f>
        <v>1991000</v>
      </c>
      <c r="G170" s="10">
        <f>SUM('[50]JUN UNIT 1'!$F37+'[50]JUN UNIT 2'!$F37+'[50]JUN UNIT 3'!$F37)*1000</f>
        <v>0</v>
      </c>
    </row>
    <row r="171" spans="1:7" x14ac:dyDescent="0.3">
      <c r="A171" s="1">
        <v>42539</v>
      </c>
      <c r="B171" s="2">
        <f>SUM('[61]Energy Generation Smmary '!B22:D22)</f>
        <v>353799.99999999197</v>
      </c>
      <c r="C171" s="2">
        <f>SUM('[61]Energy Generation Smmary '!E22:I22)</f>
        <v>1522800.0000000028</v>
      </c>
      <c r="D171" s="2">
        <f>SUM('[61]Energy Generation Smmary '!J22:M22)</f>
        <v>775100</v>
      </c>
      <c r="E171" s="2">
        <f>SUM('[61]Energy Generation Smmary '!N22:O22)</f>
        <v>597000</v>
      </c>
      <c r="F171" s="2">
        <f>SUM('[61]Energy Generation Smmary '!P22:S22)</f>
        <v>1906000</v>
      </c>
      <c r="G171" s="10">
        <f>SUM('[50]JUN UNIT 1'!$F38+'[50]JUN UNIT 2'!$F38+'[50]JUN UNIT 3'!$F38)*1000</f>
        <v>0</v>
      </c>
    </row>
    <row r="172" spans="1:7" x14ac:dyDescent="0.3">
      <c r="A172" s="1">
        <v>42540</v>
      </c>
      <c r="B172" s="2">
        <f>SUM('[61]Energy Generation Smmary '!B23:D23)</f>
        <v>351100.00000000943</v>
      </c>
      <c r="C172" s="2">
        <f>SUM('[61]Energy Generation Smmary '!E23:I23)</f>
        <v>1480699.9999999972</v>
      </c>
      <c r="D172" s="2">
        <f>SUM('[61]Energy Generation Smmary '!J23:M23)</f>
        <v>856200</v>
      </c>
      <c r="E172" s="2">
        <f>SUM('[61]Energy Generation Smmary '!N23:O23)</f>
        <v>676000</v>
      </c>
      <c r="F172" s="2">
        <f>SUM('[61]Energy Generation Smmary '!P23:S23)</f>
        <v>1794000</v>
      </c>
      <c r="G172" s="10">
        <f>SUM('[50]JUN UNIT 1'!$F39+'[50]JUN UNIT 2'!$F39+'[50]JUN UNIT 3'!$F39)*1000</f>
        <v>0</v>
      </c>
    </row>
    <row r="173" spans="1:7" x14ac:dyDescent="0.3">
      <c r="A173" s="1">
        <v>42541</v>
      </c>
      <c r="B173" s="2">
        <f>SUM('[61]Energy Generation Smmary '!B24:D24)</f>
        <v>400299.99999999348</v>
      </c>
      <c r="C173" s="2">
        <f>SUM('[61]Energy Generation Smmary '!E24:I24)</f>
        <v>1264500.0000000144</v>
      </c>
      <c r="D173" s="2">
        <f>SUM('[61]Energy Generation Smmary '!J24:M24)</f>
        <v>864600</v>
      </c>
      <c r="E173" s="2">
        <f>SUM('[61]Energy Generation Smmary '!N24:O24)</f>
        <v>705000</v>
      </c>
      <c r="F173" s="2">
        <f>SUM('[61]Energy Generation Smmary '!P24:S24)</f>
        <v>1827000</v>
      </c>
      <c r="G173" s="10">
        <f>SUM('[50]JUN UNIT 1'!$F40+'[50]JUN UNIT 2'!$F40+'[50]JUN UNIT 3'!$F40)*1000</f>
        <v>0</v>
      </c>
    </row>
    <row r="174" spans="1:7" x14ac:dyDescent="0.3">
      <c r="A174" s="1">
        <v>42542</v>
      </c>
      <c r="B174" s="2">
        <f>SUM('[61]Energy Generation Smmary '!B25:D25)</f>
        <v>543999.99999999639</v>
      </c>
      <c r="C174" s="2">
        <f>SUM('[61]Energy Generation Smmary '!E25:I25)</f>
        <v>1377699.9999999972</v>
      </c>
      <c r="D174" s="2">
        <f>SUM('[61]Energy Generation Smmary '!J25:M25)</f>
        <v>873400</v>
      </c>
      <c r="E174" s="2">
        <f>SUM('[61]Energy Generation Smmary '!N25:O25)</f>
        <v>740000</v>
      </c>
      <c r="F174" s="2">
        <f>SUM('[61]Energy Generation Smmary '!P25:S25)</f>
        <v>1927000</v>
      </c>
      <c r="G174" s="10">
        <f>SUM('[50]JUN UNIT 1'!$F41+'[50]JUN UNIT 2'!$F41+'[50]JUN UNIT 3'!$F41)*1000</f>
        <v>0</v>
      </c>
    </row>
    <row r="175" spans="1:7" x14ac:dyDescent="0.3">
      <c r="A175" s="1">
        <v>42543</v>
      </c>
      <c r="B175" s="2">
        <f>SUM('[61]Energy Generation Smmary '!B26:D26)</f>
        <v>517600.00000000221</v>
      </c>
      <c r="C175" s="2">
        <f>SUM('[61]Energy Generation Smmary '!E26:I26)</f>
        <v>1638999.9999999856</v>
      </c>
      <c r="D175" s="2">
        <f>SUM('[61]Energy Generation Smmary '!J26:M26)</f>
        <v>773200</v>
      </c>
      <c r="E175" s="2">
        <f>SUM('[61]Energy Generation Smmary '!N26:O26)</f>
        <v>704000</v>
      </c>
      <c r="F175" s="2">
        <f>SUM('[61]Energy Generation Smmary '!P26:S26)</f>
        <v>2029000</v>
      </c>
      <c r="G175" s="10">
        <f>SUM('[50]JUN UNIT 1'!$F42+'[50]JUN UNIT 2'!$F42+'[50]JUN UNIT 3'!$F42)*1000</f>
        <v>0</v>
      </c>
    </row>
    <row r="176" spans="1:7" x14ac:dyDescent="0.3">
      <c r="A176" s="1">
        <v>42544</v>
      </c>
      <c r="B176" s="2">
        <f>SUM('[61]Energy Generation Smmary '!B27:D27)</f>
        <v>538399.99999999779</v>
      </c>
      <c r="C176" s="2">
        <f>SUM('[61]Energy Generation Smmary '!E27:I27)</f>
        <v>1330500</v>
      </c>
      <c r="D176" s="2">
        <f>SUM('[61]Energy Generation Smmary '!J27:M27)</f>
        <v>847900</v>
      </c>
      <c r="E176" s="2">
        <f>SUM('[61]Energy Generation Smmary '!N27:O27)</f>
        <v>687000</v>
      </c>
      <c r="F176" s="2">
        <f>SUM('[61]Energy Generation Smmary '!P27:S27)</f>
        <v>4912000</v>
      </c>
      <c r="G176" s="10">
        <f>SUM('[50]JUN UNIT 1'!$F43+'[50]JUN UNIT 2'!$F43+'[50]JUN UNIT 3'!$F43)*1000</f>
        <v>0</v>
      </c>
    </row>
    <row r="177" spans="1:7" x14ac:dyDescent="0.3">
      <c r="A177" s="1">
        <v>42545</v>
      </c>
      <c r="B177" s="2">
        <f>SUM('[61]Energy Generation Smmary '!B28:D28)</f>
        <v>538100.00000000943</v>
      </c>
      <c r="C177" s="2">
        <f>SUM('[61]Energy Generation Smmary '!E28:I28)</f>
        <v>1227800.0000000175</v>
      </c>
      <c r="D177" s="2">
        <f>SUM('[61]Energy Generation Smmary '!J28:M28)</f>
        <v>919600</v>
      </c>
      <c r="E177" s="2">
        <f>SUM('[61]Energy Generation Smmary '!N28:O28)</f>
        <v>551000</v>
      </c>
      <c r="F177" s="2">
        <f>SUM('[61]Energy Generation Smmary '!P28:S28)</f>
        <v>2017000</v>
      </c>
      <c r="G177" s="10">
        <f>SUM('[50]JUN UNIT 1'!$F44+'[50]JUN UNIT 2'!$F44+'[50]JUN UNIT 3'!$F44)*1000</f>
        <v>0</v>
      </c>
    </row>
    <row r="178" spans="1:7" x14ac:dyDescent="0.3">
      <c r="A178" s="1">
        <v>42546</v>
      </c>
      <c r="B178" s="2">
        <f>SUM('[61]Energy Generation Smmary '!B29:D29)</f>
        <v>525599.99999998393</v>
      </c>
      <c r="C178" s="2">
        <f>SUM('[61]Energy Generation Smmary '!E29:I29)</f>
        <v>1332699.9999999972</v>
      </c>
      <c r="D178" s="2">
        <f>SUM('[61]Energy Generation Smmary '!J29:M29)</f>
        <v>901000</v>
      </c>
      <c r="E178" s="2">
        <f>SUM('[61]Energy Generation Smmary '!N29:O29)</f>
        <v>643000</v>
      </c>
      <c r="F178" s="2">
        <f>SUM('[61]Energy Generation Smmary '!P29:S29)</f>
        <v>1928000</v>
      </c>
      <c r="G178" s="10">
        <f>SUM('[50]JUN UNIT 1'!$F45+'[50]JUN UNIT 2'!$F45+'[50]JUN UNIT 3'!$F45)*1000</f>
        <v>0</v>
      </c>
    </row>
    <row r="179" spans="1:7" x14ac:dyDescent="0.3">
      <c r="A179" s="1">
        <v>42547</v>
      </c>
      <c r="B179" s="2">
        <f>SUM('[61]Energy Generation Smmary '!B30:D30)</f>
        <v>516000.00000000361</v>
      </c>
      <c r="C179" s="2">
        <f>SUM('[61]Energy Generation Smmary '!E30:I30)</f>
        <v>1099499.9999999856</v>
      </c>
      <c r="D179" s="2">
        <f>SUM('[61]Energy Generation Smmary '!J30:M30)</f>
        <v>896800</v>
      </c>
      <c r="E179" s="2">
        <f>SUM('[61]Energy Generation Smmary '!N30:O30)</f>
        <v>408000</v>
      </c>
      <c r="F179" s="2">
        <f>SUM('[61]Energy Generation Smmary '!P30:S30)</f>
        <v>1666000</v>
      </c>
      <c r="G179" s="10">
        <f>SUM('[50]JUN UNIT 1'!$F46+'[50]JUN UNIT 2'!$F46+'[50]JUN UNIT 3'!$F46)*1000</f>
        <v>0</v>
      </c>
    </row>
    <row r="180" spans="1:7" x14ac:dyDescent="0.3">
      <c r="A180" s="1">
        <v>42548</v>
      </c>
      <c r="B180" s="2">
        <f>SUM('[61]Energy Generation Smmary '!B31:D31)</f>
        <v>534700.0000000007</v>
      </c>
      <c r="C180" s="2">
        <f>SUM('[61]Energy Generation Smmary '!E31:I31)</f>
        <v>1337500</v>
      </c>
      <c r="D180" s="2">
        <f>SUM('[61]Energy Generation Smmary '!J31:M31)</f>
        <v>910800</v>
      </c>
      <c r="E180" s="2">
        <f>SUM('[61]Energy Generation Smmary '!N31:O31)</f>
        <v>631000</v>
      </c>
      <c r="F180" s="2">
        <f>SUM('[61]Energy Generation Smmary '!P31:S31)</f>
        <v>1854000</v>
      </c>
      <c r="G180" s="10">
        <f>SUM('[50]JUN UNIT 1'!$F47+'[50]JUN UNIT 2'!$F47+'[50]JUN UNIT 3'!$F47)*1000</f>
        <v>0</v>
      </c>
    </row>
    <row r="181" spans="1:7" x14ac:dyDescent="0.3">
      <c r="A181" s="1">
        <v>42549</v>
      </c>
      <c r="B181" s="2">
        <f>SUM('[61]Energy Generation Smmary '!B32:D32)</f>
        <v>521900.00000000146</v>
      </c>
      <c r="C181" s="2">
        <f>SUM('[61]Energy Generation Smmary '!E32:I32)</f>
        <v>1357799.9999999884</v>
      </c>
      <c r="D181" s="2">
        <f>SUM('[61]Energy Generation Smmary '!J32:M32)</f>
        <v>938000</v>
      </c>
      <c r="E181" s="2">
        <f>SUM('[61]Energy Generation Smmary '!N32:O32)</f>
        <v>608000</v>
      </c>
      <c r="F181" s="2">
        <f>SUM('[61]Energy Generation Smmary '!P32:S32)</f>
        <v>1992000</v>
      </c>
      <c r="G181" s="10">
        <f>SUM('[50]JUN UNIT 1'!$F48+'[50]JUN UNIT 2'!$F48+'[50]JUN UNIT 3'!$F48)*1000</f>
        <v>0</v>
      </c>
    </row>
    <row r="182" spans="1:7" x14ac:dyDescent="0.3">
      <c r="A182" s="1">
        <v>42550</v>
      </c>
      <c r="B182" s="2">
        <f>SUM('[61]Energy Generation Smmary '!B33:D33)</f>
        <v>532200.0000000007</v>
      </c>
      <c r="C182" s="2">
        <f>SUM('[61]Energy Generation Smmary '!E33:I33)</f>
        <v>1217800.0000000175</v>
      </c>
      <c r="D182" s="2">
        <f>SUM('[61]Energy Generation Smmary '!J33:M33)</f>
        <v>943000</v>
      </c>
      <c r="E182" s="2">
        <f>SUM('[61]Energy Generation Smmary '!N33:O33)</f>
        <v>532000</v>
      </c>
      <c r="F182" s="2">
        <f>SUM('[61]Energy Generation Smmary '!P33:S33)</f>
        <v>2039000</v>
      </c>
      <c r="G182" s="10">
        <f>SUM('[50]JUN UNIT 1'!$F49+'[50]JUN UNIT 2'!$F49+'[50]JUN UNIT 3'!$F49)*1000</f>
        <v>0</v>
      </c>
    </row>
    <row r="183" spans="1:7" x14ac:dyDescent="0.3">
      <c r="A183" s="1">
        <v>42551</v>
      </c>
      <c r="B183" s="2">
        <f>SUM('[61]Energy Generation Smmary '!B34:D34)</f>
        <v>512599.99999999854</v>
      </c>
      <c r="C183" s="2">
        <f>SUM('[61]Energy Generation Smmary '!E34:I34)</f>
        <v>1276100.0000000058</v>
      </c>
      <c r="D183" s="2">
        <f>SUM('[61]Energy Generation Smmary '!J34:M34)</f>
        <v>838900</v>
      </c>
      <c r="E183" s="2">
        <f>SUM('[61]Energy Generation Smmary '!N34:O34)</f>
        <v>651000</v>
      </c>
      <c r="F183" s="2">
        <f>SUM('[61]Energy Generation Smmary '!P34:S34)</f>
        <v>1979000</v>
      </c>
      <c r="G183" s="10">
        <f>SUM('[50]JUN UNIT 1'!$F50+'[50]JUN UNIT 2'!$F50+'[50]JUN UNIT 3'!$F50)*1000</f>
        <v>0</v>
      </c>
    </row>
    <row r="184" spans="1:7" x14ac:dyDescent="0.3">
      <c r="A184" s="1">
        <v>42552</v>
      </c>
      <c r="B184" s="2">
        <f>SUM('[62]Energy Generation Smmary '!B5:D5)</f>
        <v>515600.00000000582</v>
      </c>
      <c r="C184" s="2">
        <f>SUM('[62]Energy Generation Smmary '!E5:I5)</f>
        <v>1321199.9999999972</v>
      </c>
      <c r="D184" s="2">
        <f>SUM('[62]Energy Generation Smmary '!J5:M5)</f>
        <v>780600</v>
      </c>
      <c r="E184" s="2">
        <f>SUM('[62]Energy Generation Smmary '!N5:O5)</f>
        <v>684000</v>
      </c>
      <c r="F184" s="2">
        <f>SUM('[62]Energy Generation Smmary '!P5:S5)</f>
        <v>2154000</v>
      </c>
      <c r="G184" s="10">
        <f>SUM('[63]JUL UNIT 1 '!$F21+'[63]JUL UNIT 2'!$F21+'[63]JUL UNIT 3'!$F21)*1000</f>
        <v>86850</v>
      </c>
    </row>
    <row r="185" spans="1:7" x14ac:dyDescent="0.3">
      <c r="A185" s="1">
        <v>42553</v>
      </c>
      <c r="B185" s="2">
        <f>SUM('[62]Energy Generation Smmary '!B6:D6)</f>
        <v>555499.99999998906</v>
      </c>
      <c r="C185" s="2">
        <f>SUM('[62]Energy Generation Smmary '!E6:I6)</f>
        <v>1303699.9999999972</v>
      </c>
      <c r="D185" s="2">
        <f>SUM('[62]Energy Generation Smmary '!J6:M6)</f>
        <v>857100</v>
      </c>
      <c r="E185" s="2">
        <f>SUM('[62]Energy Generation Smmary '!N6:O6)</f>
        <v>354000</v>
      </c>
      <c r="F185" s="2">
        <f>SUM('[62]Energy Generation Smmary '!P6:S6)</f>
        <v>2103000</v>
      </c>
      <c r="G185" s="10">
        <f>SUM('[63]JUL UNIT 1 '!$F22+'[63]JUL UNIT 2'!$F22+'[63]JUL UNIT 3'!$F22)*1000</f>
        <v>82810</v>
      </c>
    </row>
    <row r="186" spans="1:7" x14ac:dyDescent="0.3">
      <c r="A186" s="1">
        <v>42554</v>
      </c>
      <c r="B186" s="2">
        <f>SUM('[62]Energy Generation Smmary '!B7:D7)</f>
        <v>519300.00000000652</v>
      </c>
      <c r="C186" s="2">
        <f>SUM('[62]Energy Generation Smmary '!E7:I7)</f>
        <v>1156899.9999999942</v>
      </c>
      <c r="D186" s="2">
        <f>SUM('[62]Energy Generation Smmary '!J7:M7)</f>
        <v>890800</v>
      </c>
      <c r="E186" s="2">
        <f>SUM('[62]Energy Generation Smmary '!N7:O7)</f>
        <v>740000</v>
      </c>
      <c r="F186" s="2">
        <f>SUM('[62]Energy Generation Smmary '!P7:S7)</f>
        <v>1907000</v>
      </c>
      <c r="G186" s="10">
        <f>SUM('[63]JUL UNIT 1 '!$F23+'[63]JUL UNIT 2'!$F23+'[63]JUL UNIT 3'!$F23)*1000</f>
        <v>84040</v>
      </c>
    </row>
    <row r="187" spans="1:7" x14ac:dyDescent="0.3">
      <c r="A187" s="1">
        <v>42555</v>
      </c>
      <c r="B187" s="2">
        <f>SUM('[62]Energy Generation Smmary '!B8:D8)</f>
        <v>520299.99999999563</v>
      </c>
      <c r="C187" s="2">
        <f>SUM('[62]Energy Generation Smmary '!E8:I8)</f>
        <v>1286400.0000000088</v>
      </c>
      <c r="D187" s="2">
        <f>SUM('[62]Energy Generation Smmary '!J8:M8)</f>
        <v>866800</v>
      </c>
      <c r="E187" s="2">
        <f>SUM('[62]Energy Generation Smmary '!N8:O8)</f>
        <v>647000</v>
      </c>
      <c r="F187" s="2">
        <f>SUM('[62]Energy Generation Smmary '!P8:S8)</f>
        <v>2019000</v>
      </c>
      <c r="G187" s="10">
        <f>SUM('[63]JUL UNIT 1 '!$F24+'[63]JUL UNIT 2'!$F24+'[63]JUL UNIT 3'!$F24)*1000</f>
        <v>93260</v>
      </c>
    </row>
    <row r="188" spans="1:7" x14ac:dyDescent="0.3">
      <c r="A188" s="1">
        <v>42556</v>
      </c>
      <c r="B188" s="2">
        <f>SUM('[62]Energy Generation Smmary '!B9:D9)</f>
        <v>533000</v>
      </c>
      <c r="C188" s="2">
        <f>SUM('[62]Energy Generation Smmary '!E9:I9)</f>
        <v>1251899.9999999942</v>
      </c>
      <c r="D188" s="2">
        <f>SUM('[62]Energy Generation Smmary '!J9:M9)</f>
        <v>872300</v>
      </c>
      <c r="E188" s="2">
        <f>SUM('[62]Energy Generation Smmary '!N9:O9)</f>
        <v>625000</v>
      </c>
      <c r="F188" s="2">
        <f>SUM('[62]Energy Generation Smmary '!P9:S9)</f>
        <v>2161000</v>
      </c>
      <c r="G188" s="10">
        <f>SUM('[63]JUL UNIT 1 '!$F25+'[63]JUL UNIT 2'!$F25+'[63]JUL UNIT 3'!$F25)*1000</f>
        <v>89759.999999999985</v>
      </c>
    </row>
    <row r="189" spans="1:7" x14ac:dyDescent="0.3">
      <c r="A189" s="1">
        <v>42557</v>
      </c>
      <c r="B189" s="2">
        <f>SUM('[62]Energy Generation Smmary '!B10:D10)</f>
        <v>546600.00000000221</v>
      </c>
      <c r="C189" s="2">
        <f>SUM('[62]Energy Generation Smmary '!E10:I10)</f>
        <v>1114399.9999999942</v>
      </c>
      <c r="D189" s="2">
        <f>SUM('[62]Energy Generation Smmary '!J10:M10)</f>
        <v>820200</v>
      </c>
      <c r="E189" s="2">
        <f>SUM('[62]Energy Generation Smmary '!N10:O10)</f>
        <v>550000</v>
      </c>
      <c r="F189" s="2">
        <f>SUM('[62]Energy Generation Smmary '!P10:S10)</f>
        <v>2140000</v>
      </c>
      <c r="G189" s="10">
        <f>SUM('[63]JUL UNIT 1 '!$F26+'[63]JUL UNIT 2'!$F26+'[63]JUL UNIT 3'!$F26)*1000</f>
        <v>93340</v>
      </c>
    </row>
    <row r="190" spans="1:7" x14ac:dyDescent="0.3">
      <c r="A190" s="1">
        <v>42558</v>
      </c>
      <c r="B190" s="2">
        <f>SUM('[62]Energy Generation Smmary '!B11:D11)</f>
        <v>447900.00000000873</v>
      </c>
      <c r="C190" s="2">
        <f>SUM('[62]Energy Generation Smmary '!E11:I11)</f>
        <v>1311199.9999999972</v>
      </c>
      <c r="D190" s="2">
        <f>SUM('[62]Energy Generation Smmary '!J11:M11)</f>
        <v>920700</v>
      </c>
      <c r="E190" s="2">
        <f>SUM('[62]Energy Generation Smmary '!N11:O11)</f>
        <v>546000</v>
      </c>
      <c r="F190" s="2">
        <f>SUM('[62]Energy Generation Smmary '!P11:S11)</f>
        <v>1962000</v>
      </c>
      <c r="G190" s="10">
        <f>SUM('[63]JUL UNIT 1 '!$F27+'[63]JUL UNIT 2'!$F27+'[63]JUL UNIT 3'!$F27)*1000</f>
        <v>88970</v>
      </c>
    </row>
    <row r="191" spans="1:7" x14ac:dyDescent="0.3">
      <c r="A191" s="1">
        <v>42559</v>
      </c>
      <c r="B191" s="2">
        <f>SUM('[62]Energy Generation Smmary '!B12:D12)</f>
        <v>530900</v>
      </c>
      <c r="C191" s="2">
        <f>SUM('[62]Energy Generation Smmary '!E12:I12)</f>
        <v>1206700.0000000116</v>
      </c>
      <c r="D191" s="2">
        <f>SUM('[62]Energy Generation Smmary '!J12:M12)</f>
        <v>880800</v>
      </c>
      <c r="E191" s="2">
        <f>SUM('[62]Energy Generation Smmary '!N12:O12)</f>
        <v>564000</v>
      </c>
      <c r="F191" s="2">
        <f>SUM('[62]Energy Generation Smmary '!P12:S12)</f>
        <v>2007000</v>
      </c>
      <c r="G191" s="10">
        <f>SUM('[63]JUL UNIT 1 '!$F28+'[63]JUL UNIT 2'!$F28+'[63]JUL UNIT 3'!$F28)*1000</f>
        <v>93080</v>
      </c>
    </row>
    <row r="192" spans="1:7" x14ac:dyDescent="0.3">
      <c r="A192" s="1">
        <v>42560</v>
      </c>
      <c r="B192" s="2">
        <f>SUM('[62]Energy Generation Smmary '!B13:D13)</f>
        <v>533700.0000000007</v>
      </c>
      <c r="C192" s="2">
        <f>SUM('[62]Energy Generation Smmary '!E13:I13)</f>
        <v>1220300</v>
      </c>
      <c r="D192" s="2">
        <f>SUM('[62]Energy Generation Smmary '!J13:M13)</f>
        <v>894100</v>
      </c>
      <c r="E192" s="2">
        <f>SUM('[62]Energy Generation Smmary '!N13:O13)</f>
        <v>560000</v>
      </c>
      <c r="F192" s="2">
        <f>SUM('[62]Energy Generation Smmary '!P13:S13)</f>
        <v>2152000</v>
      </c>
      <c r="G192" s="10">
        <f>SUM('[63]JUL UNIT 1 '!$F29+'[63]JUL UNIT 2'!$F29+'[63]JUL UNIT 3'!$F29)*1000</f>
        <v>86800</v>
      </c>
    </row>
    <row r="193" spans="1:7" x14ac:dyDescent="0.3">
      <c r="A193" s="1">
        <v>42561</v>
      </c>
      <c r="B193" s="2">
        <f>SUM('[62]Energy Generation Smmary '!B14:D14)</f>
        <v>540200.00000000803</v>
      </c>
      <c r="C193" s="2">
        <f>SUM('[62]Energy Generation Smmary '!E14:I14)</f>
        <v>1092900</v>
      </c>
      <c r="D193" s="2">
        <f>SUM('[62]Energy Generation Smmary '!J14:M14)</f>
        <v>792300</v>
      </c>
      <c r="E193" s="2">
        <f>SUM('[62]Energy Generation Smmary '!N14:O14)</f>
        <v>537000</v>
      </c>
      <c r="F193" s="2">
        <f>SUM('[62]Energy Generation Smmary '!P14:S14)</f>
        <v>1913000</v>
      </c>
      <c r="G193" s="10">
        <f>SUM('[63]JUL UNIT 1 '!$F30+'[63]JUL UNIT 2'!$F30+'[63]JUL UNIT 3'!$F30)*1000</f>
        <v>64200</v>
      </c>
    </row>
    <row r="194" spans="1:7" x14ac:dyDescent="0.3">
      <c r="A194" s="1">
        <v>42562</v>
      </c>
      <c r="B194" s="2">
        <f>SUM('[62]Energy Generation Smmary '!B15:D15)</f>
        <v>539799.9999999993</v>
      </c>
      <c r="C194" s="2">
        <f>SUM('[62]Energy Generation Smmary '!E15:I15)</f>
        <v>1169899.9999999972</v>
      </c>
      <c r="D194" s="2">
        <f>SUM('[62]Energy Generation Smmary '!J15:M15)</f>
        <v>958000</v>
      </c>
      <c r="E194" s="2">
        <f>SUM('[62]Energy Generation Smmary '!N15:O15)</f>
        <v>529000</v>
      </c>
      <c r="F194" s="2">
        <f>SUM('[62]Energy Generation Smmary '!P15:S15)</f>
        <v>2091000</v>
      </c>
      <c r="G194" s="10">
        <f>SUM('[63]JUL UNIT 1 '!$F31+'[63]JUL UNIT 2'!$F31+'[63]JUL UNIT 3'!$F31)*1000</f>
        <v>89990</v>
      </c>
    </row>
    <row r="195" spans="1:7" x14ac:dyDescent="0.3">
      <c r="A195" s="1">
        <v>42563</v>
      </c>
      <c r="B195" s="2">
        <f>SUM('[62]Energy Generation Smmary '!B16:D16)</f>
        <v>543600</v>
      </c>
      <c r="C195" s="2">
        <f>SUM('[62]Energy Generation Smmary '!E16:I16)</f>
        <v>1256199.9999999972</v>
      </c>
      <c r="D195" s="2">
        <f>SUM('[62]Energy Generation Smmary '!J16:M16)</f>
        <v>915500</v>
      </c>
      <c r="E195" s="2">
        <f>SUM('[62]Energy Generation Smmary '!N16:O16)</f>
        <v>567000</v>
      </c>
      <c r="F195" s="2">
        <f>SUM('[62]Energy Generation Smmary '!P16:S16)</f>
        <v>2195000</v>
      </c>
      <c r="G195" s="10">
        <f>SUM('[63]JUL UNIT 1 '!$F32+'[63]JUL UNIT 2'!$F32+'[63]JUL UNIT 3'!$F32)*1000</f>
        <v>93850</v>
      </c>
    </row>
    <row r="196" spans="1:7" x14ac:dyDescent="0.3">
      <c r="A196" s="1">
        <v>42564</v>
      </c>
      <c r="B196" s="2">
        <f>SUM('[62]Energy Generation Smmary '!B17:D17)</f>
        <v>530699.99999999709</v>
      </c>
      <c r="C196" s="2">
        <f>SUM('[62]Energy Generation Smmary '!E17:I17)</f>
        <v>1188100.0000000058</v>
      </c>
      <c r="D196" s="2">
        <f>SUM('[62]Energy Generation Smmary '!J17:M17)</f>
        <v>871800</v>
      </c>
      <c r="E196" s="2">
        <f>SUM('[62]Energy Generation Smmary '!N17:O17)</f>
        <v>538000</v>
      </c>
      <c r="F196" s="2">
        <f>SUM('[62]Energy Generation Smmary '!P17:S17)</f>
        <v>2151000</v>
      </c>
      <c r="G196" s="10">
        <f>SUM('[63]JUL UNIT 1 '!$F33+'[63]JUL UNIT 2'!$F33+'[63]JUL UNIT 3'!$F33)*1000</f>
        <v>92190</v>
      </c>
    </row>
    <row r="197" spans="1:7" x14ac:dyDescent="0.3">
      <c r="A197" s="1">
        <v>42565</v>
      </c>
      <c r="B197" s="2">
        <f>SUM('[62]Energy Generation Smmary '!B18:D18)</f>
        <v>507900.00000000361</v>
      </c>
      <c r="C197" s="2">
        <f>SUM('[62]Energy Generation Smmary '!E18:I18)</f>
        <v>1169599.9999999912</v>
      </c>
      <c r="D197" s="2">
        <f>SUM('[62]Energy Generation Smmary '!J18:M18)</f>
        <v>853000</v>
      </c>
      <c r="E197" s="2">
        <f>SUM('[62]Energy Generation Smmary '!N18:O18)</f>
        <v>576000</v>
      </c>
      <c r="F197" s="2">
        <f>SUM('[62]Energy Generation Smmary '!P18:S18)</f>
        <v>2166000</v>
      </c>
      <c r="G197" s="10">
        <f>SUM('[63]JUL UNIT 1 '!$F34+'[63]JUL UNIT 2'!$F34+'[63]JUL UNIT 3'!$F34)*1000</f>
        <v>94350</v>
      </c>
    </row>
    <row r="198" spans="1:7" x14ac:dyDescent="0.3">
      <c r="A198" s="1">
        <v>42566</v>
      </c>
      <c r="B198" s="2">
        <f>SUM('[62]Energy Generation Smmary '!B19:D19)</f>
        <v>523200.0000000007</v>
      </c>
      <c r="C198" s="2">
        <f>SUM('[62]Energy Generation Smmary '!E19:I19)</f>
        <v>1179600</v>
      </c>
      <c r="D198" s="2">
        <f>SUM('[62]Energy Generation Smmary '!J19:M19)</f>
        <v>769499.99999999709</v>
      </c>
      <c r="E198" s="2">
        <f>SUM('[62]Energy Generation Smmary '!N19:O19)</f>
        <v>601000</v>
      </c>
      <c r="F198" s="2">
        <f>SUM('[62]Energy Generation Smmary '!P19:S19)</f>
        <v>2143000</v>
      </c>
      <c r="G198" s="10">
        <f>SUM('[63]JUL UNIT 1 '!$F35+'[63]JUL UNIT 2'!$F35+'[63]JUL UNIT 3'!$F35)*1000</f>
        <v>91400</v>
      </c>
    </row>
    <row r="199" spans="1:7" x14ac:dyDescent="0.3">
      <c r="A199" s="1">
        <v>42567</v>
      </c>
      <c r="B199" s="2">
        <f>SUM('[62]Energy Generation Smmary '!B20:D20)</f>
        <v>530199.99999999418</v>
      </c>
      <c r="C199" s="2">
        <f>SUM('[62]Energy Generation Smmary '!E20:I20)</f>
        <v>1093699.9999999912</v>
      </c>
      <c r="D199" s="2">
        <f>SUM('[62]Energy Generation Smmary '!J20:M20)</f>
        <v>866500</v>
      </c>
      <c r="E199" s="2">
        <f>SUM('[62]Energy Generation Smmary '!N20:O20)</f>
        <v>456000</v>
      </c>
      <c r="F199" s="2">
        <f>SUM('[62]Energy Generation Smmary '!P20:S20)</f>
        <v>2030000</v>
      </c>
      <c r="G199" s="10">
        <f>SUM('[63]JUL UNIT 1 '!$F36+'[63]JUL UNIT 2'!$F36+'[63]JUL UNIT 3'!$F36)*1000</f>
        <v>86200</v>
      </c>
    </row>
    <row r="200" spans="1:7" x14ac:dyDescent="0.3">
      <c r="A200" s="1">
        <v>42568</v>
      </c>
      <c r="B200" s="2">
        <f>SUM('[62]Energy Generation Smmary '!B21:D21)</f>
        <v>523600.00000000879</v>
      </c>
      <c r="C200" s="2">
        <f>SUM('[62]Energy Generation Smmary '!E21:I21)</f>
        <v>1067900.0000000205</v>
      </c>
      <c r="D200" s="2">
        <f>SUM('[62]Energy Generation Smmary '!J21:M21)</f>
        <v>850800</v>
      </c>
      <c r="E200" s="2">
        <f>SUM('[62]Energy Generation Smmary '!N21:O21)</f>
        <v>520000</v>
      </c>
      <c r="F200" s="2">
        <f>SUM('[62]Energy Generation Smmary '!P21:S21)</f>
        <v>1881000</v>
      </c>
      <c r="G200" s="10">
        <f>SUM('[63]JUL UNIT 1 '!$F37+'[63]JUL UNIT 2'!$F37+'[63]JUL UNIT 3'!$F37)*1000</f>
        <v>92760</v>
      </c>
    </row>
    <row r="201" spans="1:7" x14ac:dyDescent="0.3">
      <c r="A201" s="1">
        <v>42569</v>
      </c>
      <c r="B201" s="2">
        <f>SUM('[62]Energy Generation Smmary '!B22:D22)</f>
        <v>523699.99999999645</v>
      </c>
      <c r="C201" s="2">
        <f>SUM('[62]Energy Generation Smmary '!E22:I22)</f>
        <v>1222799.9999999797</v>
      </c>
      <c r="D201" s="2">
        <f>SUM('[62]Energy Generation Smmary '!J22:M22)</f>
        <v>883700</v>
      </c>
      <c r="E201" s="2">
        <f>SUM('[62]Energy Generation Smmary '!N22:O22)</f>
        <v>632000</v>
      </c>
      <c r="F201" s="2">
        <f>SUM('[62]Energy Generation Smmary '!P22:S22)</f>
        <v>2108000</v>
      </c>
      <c r="G201" s="10">
        <f>SUM('[63]JUL UNIT 1 '!$F38+'[63]JUL UNIT 2'!$F38+'[63]JUL UNIT 3'!$F38)*1000</f>
        <v>83360</v>
      </c>
    </row>
    <row r="202" spans="1:7" x14ac:dyDescent="0.3">
      <c r="A202" s="1">
        <v>42570</v>
      </c>
      <c r="B202" s="2">
        <f>SUM('[62]Energy Generation Smmary '!B23:D23)</f>
        <v>532099.99999999697</v>
      </c>
      <c r="C202" s="2">
        <f>SUM('[62]Energy Generation Smmary '!E23:I23)</f>
        <v>1195299.9999999912</v>
      </c>
      <c r="D202" s="2">
        <f>SUM('[62]Energy Generation Smmary '!J23:M23)</f>
        <v>909100</v>
      </c>
      <c r="E202" s="2">
        <f>SUM('[62]Energy Generation Smmary '!N23:O23)</f>
        <v>541000</v>
      </c>
      <c r="F202" s="2">
        <f>SUM('[62]Energy Generation Smmary '!P23:S23)</f>
        <v>2125000</v>
      </c>
      <c r="G202" s="10">
        <f>SUM('[63]JUL UNIT 1 '!$F39+'[63]JUL UNIT 2'!$F39+'[63]JUL UNIT 3'!$F39)*1000</f>
        <v>93370</v>
      </c>
    </row>
    <row r="203" spans="1:7" x14ac:dyDescent="0.3">
      <c r="A203" s="1">
        <v>42571</v>
      </c>
      <c r="B203" s="2">
        <f>SUM('[62]Energy Generation Smmary '!B24:D24)</f>
        <v>543899.99999999779</v>
      </c>
      <c r="C203" s="2">
        <f>SUM('[62]Energy Generation Smmary '!E24:I24)</f>
        <v>1112449.9999999884</v>
      </c>
      <c r="D203" s="2">
        <f>SUM('[62]Energy Generation Smmary '!J24:M24)</f>
        <v>815900</v>
      </c>
      <c r="E203" s="2">
        <f>SUM('[62]Energy Generation Smmary '!N24:O24)</f>
        <v>574000</v>
      </c>
      <c r="F203" s="2">
        <f>SUM('[62]Energy Generation Smmary '!P24:S24)</f>
        <v>2070000</v>
      </c>
      <c r="G203" s="10">
        <f>SUM('[63]JUL UNIT 1 '!$F40+'[63]JUL UNIT 2'!$F40+'[63]JUL UNIT 3'!$F40)*1000</f>
        <v>91020</v>
      </c>
    </row>
    <row r="204" spans="1:7" x14ac:dyDescent="0.3">
      <c r="A204" s="1">
        <v>42572</v>
      </c>
      <c r="B204" s="2">
        <f>SUM('[62]Energy Generation Smmary '!B25:D25)</f>
        <v>544400.0000000014</v>
      </c>
      <c r="C204" s="2">
        <f>SUM('[62]Energy Generation Smmary '!E25:I25)</f>
        <v>1103650.0000000056</v>
      </c>
      <c r="D204" s="2">
        <f>SUM('[62]Energy Generation Smmary '!J25:M25)</f>
        <v>849900</v>
      </c>
      <c r="E204" s="2">
        <f>SUM('[62]Energy Generation Smmary '!N25:O25)</f>
        <v>574000</v>
      </c>
      <c r="F204" s="2">
        <f>SUM('[62]Energy Generation Smmary '!P25:S25)</f>
        <v>2040000</v>
      </c>
      <c r="G204" s="10">
        <f>SUM('[63]JUL UNIT 1 '!$F41+'[63]JUL UNIT 2'!$F41+'[63]JUL UNIT 3'!$F41)*1000</f>
        <v>93370</v>
      </c>
    </row>
    <row r="205" spans="1:7" x14ac:dyDescent="0.3">
      <c r="A205" s="1">
        <v>42573</v>
      </c>
      <c r="B205" s="2">
        <f>SUM('[62]Energy Generation Smmary '!B26:D26)</f>
        <v>546299.99999999558</v>
      </c>
      <c r="C205" s="2">
        <f>SUM('[62]Energy Generation Smmary '!E26:I26)</f>
        <v>808799.99999999977</v>
      </c>
      <c r="D205" s="2">
        <f>SUM('[62]Energy Generation Smmary '!J26:M26)</f>
        <v>898500</v>
      </c>
      <c r="E205" s="2">
        <f>SUM('[62]Energy Generation Smmary '!N26:O26)</f>
        <v>491000</v>
      </c>
      <c r="F205" s="2">
        <f>SUM('[62]Energy Generation Smmary '!P26:S26)</f>
        <v>2143000</v>
      </c>
      <c r="G205" s="10">
        <f>SUM('[63]JUL UNIT 1 '!$F42+'[63]JUL UNIT 2'!$F42+'[63]JUL UNIT 3'!$F42)*1000</f>
        <v>93430</v>
      </c>
    </row>
    <row r="206" spans="1:7" x14ac:dyDescent="0.3">
      <c r="A206" s="1">
        <v>42574</v>
      </c>
      <c r="B206" s="2">
        <f>SUM('[62]Energy Generation Smmary '!B27:D27)</f>
        <v>532900.00000000233</v>
      </c>
      <c r="C206" s="2">
        <f>SUM('[62]Energy Generation Smmary '!E27:I27)</f>
        <v>1049150.0000000033</v>
      </c>
      <c r="D206" s="2">
        <f>SUM('[62]Energy Generation Smmary '!J27:M27)</f>
        <v>916200</v>
      </c>
      <c r="E206" s="2">
        <f>SUM('[62]Energy Generation Smmary '!N27:O27)</f>
        <v>452000</v>
      </c>
      <c r="F206" s="2">
        <f>SUM('[62]Energy Generation Smmary '!P27:S27)</f>
        <v>1972000</v>
      </c>
      <c r="G206" s="10">
        <f>SUM('[63]JUL UNIT 1 '!$F43+'[63]JUL UNIT 2'!$F43+'[63]JUL UNIT 3'!$F43)*1000</f>
        <v>92140</v>
      </c>
    </row>
    <row r="207" spans="1:7" x14ac:dyDescent="0.3">
      <c r="A207" s="1">
        <v>42575</v>
      </c>
      <c r="B207" s="2">
        <f>SUM('[62]Energy Generation Smmary '!B28:D28)</f>
        <v>524100.00000000268</v>
      </c>
      <c r="C207" s="2">
        <f>SUM('[62]Energy Generation Smmary '!E28:I28)</f>
        <v>1052600.0000000172</v>
      </c>
      <c r="D207" s="2">
        <f>SUM('[62]Energy Generation Smmary '!J28:M28)</f>
        <v>921400</v>
      </c>
      <c r="E207" s="2">
        <f>SUM('[62]Energy Generation Smmary '!N28:O28)</f>
        <v>317000</v>
      </c>
      <c r="F207" s="2">
        <f>SUM('[62]Energy Generation Smmary '!P28:S28)</f>
        <v>1930000</v>
      </c>
      <c r="G207" s="10">
        <f>SUM('[63]JUL UNIT 1 '!$F44+'[63]JUL UNIT 2'!$F44+'[63]JUL UNIT 3'!$F44)*1000</f>
        <v>93050</v>
      </c>
    </row>
    <row r="208" spans="1:7" x14ac:dyDescent="0.3">
      <c r="A208" s="1">
        <v>42576</v>
      </c>
      <c r="B208" s="2">
        <f>SUM('[62]Energy Generation Smmary '!B29:D29)</f>
        <v>522500</v>
      </c>
      <c r="C208" s="2">
        <f>SUM('[62]Energy Generation Smmary '!E29:I29)</f>
        <v>1193099.9999999828</v>
      </c>
      <c r="D208" s="2">
        <f>SUM('[62]Energy Generation Smmary '!J29:M29)</f>
        <v>782900</v>
      </c>
      <c r="E208" s="2">
        <f>SUM('[62]Energy Generation Smmary '!N29:O29)</f>
        <v>596000</v>
      </c>
      <c r="F208" s="2">
        <f>SUM('[62]Energy Generation Smmary '!P29:S29)</f>
        <v>2012000</v>
      </c>
      <c r="G208" s="10">
        <f>SUM('[63]JUL UNIT 1 '!$F45+'[63]JUL UNIT 2'!$F45+'[63]JUL UNIT 3'!$F45)*1000</f>
        <v>90020</v>
      </c>
    </row>
    <row r="209" spans="1:7" x14ac:dyDescent="0.3">
      <c r="A209" s="1">
        <v>42577</v>
      </c>
      <c r="B209" s="2">
        <f>SUM('[62]Energy Generation Smmary '!B30:D30)</f>
        <v>528599.9999999986</v>
      </c>
      <c r="C209" s="2">
        <f>SUM('[62]Energy Generation Smmary '!E30:I30)</f>
        <v>1262600.0000000086</v>
      </c>
      <c r="D209" s="2">
        <f>SUM('[62]Energy Generation Smmary '!J30:M30)</f>
        <v>912300</v>
      </c>
      <c r="E209" s="2">
        <f>SUM('[62]Energy Generation Smmary '!N30:O30)</f>
        <v>423000</v>
      </c>
      <c r="F209" s="2">
        <f>SUM('[62]Energy Generation Smmary '!P30:S30)</f>
        <v>2236000</v>
      </c>
      <c r="G209" s="10">
        <f>SUM('[63]JUL UNIT 1 '!$F46+'[63]JUL UNIT 2'!$F46+'[63]JUL UNIT 3'!$F46)*1000</f>
        <v>93380</v>
      </c>
    </row>
    <row r="210" spans="1:7" x14ac:dyDescent="0.3">
      <c r="A210" s="1">
        <v>42578</v>
      </c>
      <c r="B210" s="2">
        <f>SUM('[62]Energy Generation Smmary '!B31:D31)</f>
        <v>532100.00000000396</v>
      </c>
      <c r="C210" s="2">
        <f>SUM('[62]Energy Generation Smmary '!E31:I31)</f>
        <v>1176900</v>
      </c>
      <c r="D210" s="2">
        <f>SUM('[62]Energy Generation Smmary '!J31:M31)</f>
        <v>893800</v>
      </c>
      <c r="E210" s="2">
        <f>SUM('[62]Energy Generation Smmary '!N31:O31)</f>
        <v>567000</v>
      </c>
      <c r="F210" s="2">
        <f>SUM('[62]Energy Generation Smmary '!P31:S31)</f>
        <v>1924000</v>
      </c>
      <c r="G210" s="10">
        <f>SUM('[63]JUL UNIT 1 '!$F47+'[63]JUL UNIT 2'!$F47+'[63]JUL UNIT 3'!$F47)*1000</f>
        <v>88380</v>
      </c>
    </row>
    <row r="211" spans="1:7" x14ac:dyDescent="0.3">
      <c r="A211" s="1">
        <v>42579</v>
      </c>
      <c r="B211" s="2">
        <f>SUM('[62]Energy Generation Smmary '!B32:D32)</f>
        <v>535599.99999999627</v>
      </c>
      <c r="C211" s="2">
        <f>SUM('[62]Energy Generation Smmary '!E32:I32)</f>
        <v>1131499.9999999856</v>
      </c>
      <c r="D211" s="2">
        <f>SUM('[62]Energy Generation Smmary '!J32:M32)</f>
        <v>928500</v>
      </c>
      <c r="E211" s="2">
        <f>SUM('[62]Energy Generation Smmary '!N32:O32)</f>
        <v>480000</v>
      </c>
      <c r="F211" s="2">
        <f>SUM('[62]Energy Generation Smmary '!P32:S32)</f>
        <v>2135000</v>
      </c>
      <c r="G211" s="10">
        <f>SUM('[63]JUL UNIT 1 '!$F48+'[63]JUL UNIT 2'!$F48+'[63]JUL UNIT 3'!$F48)*1000</f>
        <v>87580.000000000015</v>
      </c>
    </row>
    <row r="212" spans="1:7" x14ac:dyDescent="0.3">
      <c r="A212" s="1">
        <v>42580</v>
      </c>
      <c r="B212" s="2">
        <f>SUM('[62]Energy Generation Smmary '!B33:D33)</f>
        <v>535600.00000000128</v>
      </c>
      <c r="C212" s="2">
        <f>SUM('[62]Energy Generation Smmary '!E33:I33)</f>
        <v>1221200.0000000116</v>
      </c>
      <c r="D212" s="2">
        <f>SUM('[62]Energy Generation Smmary '!J33:M33)</f>
        <v>747900</v>
      </c>
      <c r="E212" s="2">
        <f>SUM('[62]Energy Generation Smmary '!N33:O33)</f>
        <v>671000</v>
      </c>
      <c r="F212" s="2">
        <f>SUM('[62]Energy Generation Smmary '!P33:S33)</f>
        <v>2082000</v>
      </c>
      <c r="G212" s="10">
        <f>SUM('[63]JUL UNIT 1 '!$F49+'[63]JUL UNIT 2'!$F49+'[63]JUL UNIT 3'!$F49)*1000</f>
        <v>86030</v>
      </c>
    </row>
    <row r="213" spans="1:7" x14ac:dyDescent="0.3">
      <c r="A213" s="1">
        <v>42581</v>
      </c>
      <c r="B213" s="2">
        <f>SUM('[62]Energy Generation Smmary '!B34:D34)</f>
        <v>529800.00000000058</v>
      </c>
      <c r="C213" s="2">
        <f>SUM('[62]Energy Generation Smmary '!E34:I34)</f>
        <v>1225600.000000003</v>
      </c>
      <c r="D213" s="2">
        <f>SUM('[62]Energy Generation Smmary '!J34:M34)</f>
        <v>715000</v>
      </c>
      <c r="E213" s="2">
        <f>SUM('[62]Energy Generation Smmary '!N34:O34)</f>
        <v>737000</v>
      </c>
      <c r="F213" s="2">
        <f>SUM('[62]Energy Generation Smmary '!P34:S34)</f>
        <v>2021000</v>
      </c>
      <c r="G213" s="10">
        <f>SUM('[63]JUL UNIT 1 '!$F50+'[63]JUL UNIT 2'!$F50+'[63]JUL UNIT 3'!$F50)*1000</f>
        <v>92250</v>
      </c>
    </row>
    <row r="214" spans="1:7" x14ac:dyDescent="0.3">
      <c r="A214" s="1">
        <v>42582</v>
      </c>
      <c r="B214" s="2">
        <f>SUM('[62]Energy Generation Smmary '!B35:D35)</f>
        <v>503499.9999999986</v>
      </c>
      <c r="C214" s="2">
        <f>SUM('[62]Energy Generation Smmary '!E35:I35)</f>
        <v>1170499.9999999995</v>
      </c>
      <c r="D214" s="2">
        <f>SUM('[62]Energy Generation Smmary '!J35:M35)</f>
        <v>529900</v>
      </c>
      <c r="E214" s="2">
        <f>SUM('[62]Energy Generation Smmary '!N35:O35)</f>
        <v>338000</v>
      </c>
      <c r="F214" s="2">
        <f>SUM('[62]Energy Generation Smmary '!P35:S35)</f>
        <v>1954000</v>
      </c>
      <c r="G214" s="10">
        <f>SUM('[63]JUL UNIT 1 '!$F51+'[63]JUL UNIT 2'!$F51+'[63]JUL UNIT 3'!$F51)*1000</f>
        <v>89930</v>
      </c>
    </row>
    <row r="215" spans="1:7" x14ac:dyDescent="0.3">
      <c r="A215" s="1">
        <v>42583</v>
      </c>
      <c r="B215" s="2">
        <f>SUM('[64]Energy Generation Smmary '!B5:D5)</f>
        <v>530200.00000000163</v>
      </c>
      <c r="C215" s="2">
        <f>SUM('[64]Energy Generation Smmary '!E5:I5)</f>
        <v>1150299.9999999921</v>
      </c>
      <c r="D215" s="2">
        <f>SUM('[64]Energy Generation Smmary '!J5:M5)</f>
        <v>790900</v>
      </c>
      <c r="E215" s="2">
        <f>SUM('[64]Energy Generation Smmary '!N5:O5)</f>
        <v>620000</v>
      </c>
      <c r="F215" s="2">
        <f>SUM('[64]Energy Generation Smmary '!P5:S5)</f>
        <v>1919000</v>
      </c>
      <c r="G215" s="10">
        <f>SUM('[63]AUG UNIT 1'!$F21+'[63]AUG UNIT 2'!$F21+'[63]AUG UNIT 3'!$F21)*1000</f>
        <v>86940</v>
      </c>
    </row>
    <row r="216" spans="1:7" x14ac:dyDescent="0.3">
      <c r="A216" s="1">
        <v>42584</v>
      </c>
      <c r="B216" s="2">
        <f>SUM('[64]Energy Generation Smmary '!B6:D6)</f>
        <v>533399.99999999464</v>
      </c>
      <c r="C216" s="2">
        <f>SUM('[64]Energy Generation Smmary '!E6:I6)</f>
        <v>1128099.9999999912</v>
      </c>
      <c r="D216" s="2">
        <f>SUM('[64]Energy Generation Smmary '!J6:M6)</f>
        <v>803400</v>
      </c>
      <c r="E216" s="2">
        <f>SUM('[64]Energy Generation Smmary '!N6:O6)</f>
        <v>600000</v>
      </c>
      <c r="F216" s="2">
        <f>SUM('[64]Energy Generation Smmary '!P6:S6)</f>
        <v>1922000</v>
      </c>
      <c r="G216" s="10">
        <f>SUM('[63]AUG UNIT 1'!$F22+'[63]AUG UNIT 2'!$F22+'[63]AUG UNIT 3'!$F22)*1000</f>
        <v>96830.000000000015</v>
      </c>
    </row>
    <row r="217" spans="1:7" x14ac:dyDescent="0.3">
      <c r="A217" s="1">
        <v>42585</v>
      </c>
      <c r="B217" s="2">
        <f>SUM('[64]Energy Generation Smmary '!B7:D7)</f>
        <v>532600.00000000489</v>
      </c>
      <c r="C217" s="2">
        <f>SUM('[64]Energy Generation Smmary '!E7:I7)</f>
        <v>1201500.00000002</v>
      </c>
      <c r="D217" s="2">
        <f>SUM('[64]Energy Generation Smmary '!J7:M7)</f>
        <v>755000</v>
      </c>
      <c r="E217" s="2">
        <f>SUM('[64]Energy Generation Smmary '!N7:O7)</f>
        <v>664000</v>
      </c>
      <c r="F217" s="2">
        <f>SUM('[64]Energy Generation Smmary '!P7:S7)</f>
        <v>2045000</v>
      </c>
      <c r="G217" s="10">
        <f>SUM('[63]AUG UNIT 1'!$F23+'[63]AUG UNIT 2'!$F23+'[63]AUG UNIT 3'!$F23)*1000</f>
        <v>90479.999999999985</v>
      </c>
    </row>
    <row r="218" spans="1:7" x14ac:dyDescent="0.3">
      <c r="A218" s="1">
        <v>42586</v>
      </c>
      <c r="B218" s="2">
        <f>SUM('[64]Energy Generation Smmary '!B8:D8)</f>
        <v>540200.0000000007</v>
      </c>
      <c r="C218" s="2">
        <f>SUM('[64]Energy Generation Smmary '!E8:I8)</f>
        <v>1120899.9999999995</v>
      </c>
      <c r="D218" s="2">
        <f>SUM('[64]Energy Generation Smmary '!J8:M8)</f>
        <v>682400</v>
      </c>
      <c r="E218" s="2">
        <f>SUM('[64]Energy Generation Smmary '!N8:O8)</f>
        <v>728000</v>
      </c>
      <c r="F218" s="2">
        <f>SUM('[64]Energy Generation Smmary '!P8:S8)</f>
        <v>2136000</v>
      </c>
      <c r="G218" s="10">
        <f>SUM('[63]AUG UNIT 1'!$F24+'[63]AUG UNIT 2'!$F24+'[63]AUG UNIT 3'!$F24)*1000</f>
        <v>85710.000000000015</v>
      </c>
    </row>
    <row r="219" spans="1:7" x14ac:dyDescent="0.3">
      <c r="A219" s="1">
        <v>42587</v>
      </c>
      <c r="B219" s="2">
        <f>SUM('[64]Energy Generation Smmary '!B9:D9)</f>
        <v>539899.99999999232</v>
      </c>
      <c r="C219" s="2">
        <f>SUM('[64]Energy Generation Smmary '!E9:I9)</f>
        <v>1035800.0000000001</v>
      </c>
      <c r="D219" s="2">
        <f>SUM('[64]Energy Generation Smmary '!J9:M9)</f>
        <v>735800</v>
      </c>
      <c r="E219" s="2">
        <f>SUM('[64]Energy Generation Smmary '!N9:O9)</f>
        <v>594000</v>
      </c>
      <c r="F219" s="2">
        <f>SUM('[64]Energy Generation Smmary '!P9:S9)</f>
        <v>2031000</v>
      </c>
      <c r="G219" s="10">
        <f>SUM('[63]AUG UNIT 1'!$F25+'[63]AUG UNIT 2'!$F25+'[63]AUG UNIT 3'!$F25)*1000</f>
        <v>83360</v>
      </c>
    </row>
    <row r="220" spans="1:7" x14ac:dyDescent="0.3">
      <c r="A220" s="1">
        <v>42588</v>
      </c>
      <c r="B220" s="2">
        <f>SUM('[64]Energy Generation Smmary '!B10:D10)</f>
        <v>538300.00000000291</v>
      </c>
      <c r="C220" s="2">
        <f>SUM('[64]Energy Generation Smmary '!E10:I10)</f>
        <v>1108699.9999999851</v>
      </c>
      <c r="D220" s="2">
        <f>SUM('[64]Energy Generation Smmary '!J10:M10)</f>
        <v>800000</v>
      </c>
      <c r="E220" s="2">
        <f>SUM('[64]Energy Generation Smmary '!N10:O10)</f>
        <v>614000</v>
      </c>
      <c r="F220" s="2">
        <f>SUM('[64]Energy Generation Smmary '!P10:S10)</f>
        <v>1962000</v>
      </c>
      <c r="G220" s="10">
        <f>SUM('[63]AUG UNIT 1'!$F26+'[63]AUG UNIT 2'!$F26+'[63]AUG UNIT 3'!$F26)*1000</f>
        <v>96589.999999999985</v>
      </c>
    </row>
    <row r="221" spans="1:7" x14ac:dyDescent="0.3">
      <c r="A221" s="1">
        <v>42589</v>
      </c>
      <c r="B221" s="2">
        <f>SUM('[64]Energy Generation Smmary '!B11:D11)</f>
        <v>520700.00000000437</v>
      </c>
      <c r="C221" s="2">
        <f>SUM('[64]Energy Generation Smmary '!E11:I11)</f>
        <v>1031800.0000000093</v>
      </c>
      <c r="D221" s="2">
        <f>SUM('[64]Energy Generation Smmary '!J11:M11)</f>
        <v>575500</v>
      </c>
      <c r="E221" s="2">
        <f>SUM('[64]Energy Generation Smmary '!N11:O11)</f>
        <v>693000</v>
      </c>
      <c r="F221" s="2">
        <f>SUM('[64]Energy Generation Smmary '!P11:S11)</f>
        <v>1876000</v>
      </c>
      <c r="G221" s="10">
        <f>SUM('[63]AUG UNIT 1'!$F27+'[63]AUG UNIT 2'!$F27+'[63]AUG UNIT 3'!$F27)*1000</f>
        <v>92890</v>
      </c>
    </row>
    <row r="222" spans="1:7" x14ac:dyDescent="0.3">
      <c r="A222" s="1">
        <v>42590</v>
      </c>
      <c r="B222" s="2">
        <f>SUM('[64]Energy Generation Smmary '!B12:D12)</f>
        <v>506499.9999999982</v>
      </c>
      <c r="C222" s="2">
        <f>SUM('[64]Energy Generation Smmary '!E12:I12)</f>
        <v>1067800</v>
      </c>
      <c r="D222" s="2">
        <f>SUM('[64]Energy Generation Smmary '!J12:M12)</f>
        <v>701100</v>
      </c>
      <c r="E222" s="2">
        <f>SUM('[64]Energy Generation Smmary '!N12:O12)</f>
        <v>598000</v>
      </c>
      <c r="F222" s="2">
        <f>SUM('[64]Energy Generation Smmary '!P12:S12)</f>
        <v>1941000</v>
      </c>
      <c r="G222" s="10">
        <f>SUM('[63]AUG UNIT 1'!$F28+'[63]AUG UNIT 2'!$F28+'[63]AUG UNIT 3'!$F28)*1000</f>
        <v>89870</v>
      </c>
    </row>
    <row r="223" spans="1:7" x14ac:dyDescent="0.3">
      <c r="A223" s="1">
        <v>42591</v>
      </c>
      <c r="B223" s="2">
        <f>SUM('[64]Energy Generation Smmary '!B13:D13)</f>
        <v>507999.99999999639</v>
      </c>
      <c r="C223" s="2">
        <f>SUM('[64]Energy Generation Smmary '!E13:I13)</f>
        <v>1217500.00000002</v>
      </c>
      <c r="D223" s="2">
        <f>SUM('[64]Energy Generation Smmary '!J13:M13)</f>
        <v>751000</v>
      </c>
      <c r="E223" s="2">
        <f>SUM('[64]Energy Generation Smmary '!N13:O13)</f>
        <v>563000</v>
      </c>
      <c r="F223" s="2">
        <f>SUM('[64]Energy Generation Smmary '!P13:S13)</f>
        <v>2036000</v>
      </c>
      <c r="G223" s="10">
        <f>SUM('[63]AUG UNIT 1'!$F29+'[63]AUG UNIT 2'!$F29+'[63]AUG UNIT 3'!$F29)*1000</f>
        <v>91630</v>
      </c>
    </row>
    <row r="224" spans="1:7" x14ac:dyDescent="0.3">
      <c r="A224" s="1">
        <v>42592</v>
      </c>
      <c r="B224" s="2">
        <f>SUM('[64]Energy Generation Smmary '!B14:D14)</f>
        <v>487100.00000000128</v>
      </c>
      <c r="C224" s="2">
        <f>SUM('[64]Energy Generation Smmary '!E14:I14)</f>
        <v>1117999.9999999856</v>
      </c>
      <c r="D224" s="2">
        <f>SUM('[64]Energy Generation Smmary '!J14:M14)</f>
        <v>637500</v>
      </c>
      <c r="E224" s="2">
        <f>SUM('[64]Energy Generation Smmary '!N14:O14)</f>
        <v>659000</v>
      </c>
      <c r="F224" s="2">
        <f>SUM('[64]Energy Generation Smmary '!P14:S14)</f>
        <v>2017000</v>
      </c>
      <c r="G224" s="10">
        <f>SUM('[63]AUG UNIT 1'!$F30+'[63]AUG UNIT 2'!$F30+'[63]AUG UNIT 3'!$F30)*1000</f>
        <v>85610.000000000015</v>
      </c>
    </row>
    <row r="225" spans="1:7" x14ac:dyDescent="0.3">
      <c r="A225" s="1">
        <v>42593</v>
      </c>
      <c r="B225" s="2">
        <f>SUM('[64]Energy Generation Smmary '!B15:D15)</f>
        <v>543799.99999999558</v>
      </c>
      <c r="C225" s="2">
        <f>SUM('[64]Energy Generation Smmary '!E15:I15)</f>
        <v>1084300.0000000028</v>
      </c>
      <c r="D225" s="2">
        <f>SUM('[64]Energy Generation Smmary '!J15:M15)</f>
        <v>626200</v>
      </c>
      <c r="E225" s="2">
        <f>SUM('[64]Energy Generation Smmary '!N15:O15)</f>
        <v>749000</v>
      </c>
      <c r="F225" s="2">
        <f>SUM('[64]Energy Generation Smmary '!P15:S15)</f>
        <v>2020000</v>
      </c>
      <c r="G225" s="10">
        <f>SUM('[63]AUG UNIT 1'!$F31+'[63]AUG UNIT 2'!$F31+'[63]AUG UNIT 3'!$F31)*1000</f>
        <v>88070</v>
      </c>
    </row>
    <row r="226" spans="1:7" x14ac:dyDescent="0.3">
      <c r="A226" s="1">
        <v>42594</v>
      </c>
      <c r="B226" s="2">
        <f>SUM('[64]Energy Generation Smmary '!B16:D16)</f>
        <v>503600.00000000856</v>
      </c>
      <c r="C226" s="2">
        <f>SUM('[64]Energy Generation Smmary '!E16:I16)</f>
        <v>1035099.9999999939</v>
      </c>
      <c r="D226" s="2">
        <f>SUM('[64]Energy Generation Smmary '!J16:M16)</f>
        <v>707800</v>
      </c>
      <c r="E226" s="2">
        <f>SUM('[64]Energy Generation Smmary '!N16:O16)</f>
        <v>625000</v>
      </c>
      <c r="F226" s="2">
        <f>SUM('[64]Energy Generation Smmary '!P16:S16)</f>
        <v>1954000</v>
      </c>
      <c r="G226" s="10">
        <f>SUM('[63]AUG UNIT 1'!$F32+'[63]AUG UNIT 2'!$F32+'[63]AUG UNIT 3'!$F32)*1000</f>
        <v>81380</v>
      </c>
    </row>
    <row r="227" spans="1:7" x14ac:dyDescent="0.3">
      <c r="A227" s="1">
        <v>42595</v>
      </c>
      <c r="B227" s="2">
        <f>SUM('[64]Energy Generation Smmary '!B17:D17)</f>
        <v>504799.99999999563</v>
      </c>
      <c r="C227" s="2">
        <f>SUM('[64]Energy Generation Smmary '!E17:I17)</f>
        <v>1110000.0000000091</v>
      </c>
      <c r="D227" s="2">
        <f>SUM('[64]Energy Generation Smmary '!J17:M17)</f>
        <v>877900</v>
      </c>
      <c r="E227" s="2">
        <f>SUM('[64]Energy Generation Smmary '!N17:O17)</f>
        <v>448000</v>
      </c>
      <c r="F227" s="2">
        <f>SUM('[64]Energy Generation Smmary '!P17:S17)</f>
        <v>1959000</v>
      </c>
      <c r="G227" s="10">
        <f>SUM('[63]AUG UNIT 1'!$F33+'[63]AUG UNIT 2'!$F33+'[63]AUG UNIT 3'!$F33)*1000</f>
        <v>86720</v>
      </c>
    </row>
    <row r="228" spans="1:7" x14ac:dyDescent="0.3">
      <c r="A228" s="1">
        <v>42596</v>
      </c>
      <c r="B228" s="2">
        <f>SUM('[64]Energy Generation Smmary '!B18:D18)</f>
        <v>519500.0000000018</v>
      </c>
      <c r="C228" s="2">
        <f>SUM('[64]Energy Generation Smmary '!E18:I18)</f>
        <v>906499.99999999721</v>
      </c>
      <c r="D228" s="2">
        <f>SUM('[64]Energy Generation Smmary '!J18:M18)</f>
        <v>720800</v>
      </c>
      <c r="E228" s="2">
        <f>SUM('[64]Energy Generation Smmary '!N18:O18)</f>
        <v>580000</v>
      </c>
      <c r="F228" s="2">
        <f>SUM('[64]Energy Generation Smmary '!P18:S18)</f>
        <v>1890000</v>
      </c>
      <c r="G228" s="10">
        <f>SUM('[63]AUG UNIT 1'!$F34+'[63]AUG UNIT 2'!$F34+'[63]AUG UNIT 3'!$F34)*1000</f>
        <v>86750</v>
      </c>
    </row>
    <row r="229" spans="1:7" x14ac:dyDescent="0.3">
      <c r="A229" s="1">
        <v>42597</v>
      </c>
      <c r="B229" s="2">
        <f>SUM('[64]Energy Generation Smmary '!B19:D19)</f>
        <v>532799.99999999651</v>
      </c>
      <c r="C229" s="2">
        <f>SUM('[64]Energy Generation Smmary '!E19:I19)</f>
        <v>1084399.9999999851</v>
      </c>
      <c r="D229" s="2">
        <f>SUM('[64]Energy Generation Smmary '!J19:M19)</f>
        <v>761500.0000000014</v>
      </c>
      <c r="E229" s="2">
        <f>SUM('[64]Energy Generation Smmary '!N19:O19)</f>
        <v>605000</v>
      </c>
      <c r="F229" s="2">
        <f>SUM('[64]Energy Generation Smmary '!P19:S19)</f>
        <v>1950000</v>
      </c>
      <c r="G229" s="10">
        <f>SUM('[63]AUG UNIT 1'!$F35+'[63]AUG UNIT 2'!$F35+'[63]AUG UNIT 3'!$F35)*1000</f>
        <v>90380</v>
      </c>
    </row>
    <row r="230" spans="1:7" x14ac:dyDescent="0.3">
      <c r="A230" s="1">
        <v>42598</v>
      </c>
      <c r="B230" s="2">
        <f>SUM('[64]Energy Generation Smmary '!B20:D20)</f>
        <v>538200.00000000163</v>
      </c>
      <c r="C230" s="2">
        <f>SUM('[64]Energy Generation Smmary '!E20:I20)</f>
        <v>1055400.0000000116</v>
      </c>
      <c r="D230" s="2">
        <f>SUM('[64]Energy Generation Smmary '!J20:M20)</f>
        <v>731100</v>
      </c>
      <c r="E230" s="2">
        <f>SUM('[64]Energy Generation Smmary '!N20:O20)</f>
        <v>659000</v>
      </c>
      <c r="F230" s="2">
        <f>SUM('[64]Energy Generation Smmary '!P20:S20)</f>
        <v>2092000</v>
      </c>
      <c r="G230" s="10">
        <f>SUM('[63]AUG UNIT 1'!$F36+'[63]AUG UNIT 2'!$F36+'[63]AUG UNIT 3'!$F36)*1000</f>
        <v>86960.000000000015</v>
      </c>
    </row>
    <row r="231" spans="1:7" x14ac:dyDescent="0.3">
      <c r="A231" s="1">
        <v>42599</v>
      </c>
      <c r="B231" s="2">
        <f>SUM('[64]Energy Generation Smmary '!B21:D21)</f>
        <v>543599.99999999674</v>
      </c>
      <c r="C231" s="2">
        <f>SUM('[64]Energy Generation Smmary '!E21:I21)</f>
        <v>1038799.9999999884</v>
      </c>
      <c r="D231" s="2">
        <f>SUM('[64]Energy Generation Smmary '!J21:M21)</f>
        <v>782700</v>
      </c>
      <c r="E231" s="2">
        <f>SUM('[64]Energy Generation Smmary '!N21:O21)</f>
        <v>457000</v>
      </c>
      <c r="F231" s="2">
        <f>SUM('[64]Energy Generation Smmary '!P21:S21)</f>
        <v>1993000</v>
      </c>
      <c r="G231" s="10">
        <f>SUM('[63]AUG UNIT 1'!$F37+'[63]AUG UNIT 2'!$F37+'[63]AUG UNIT 3'!$F37)*1000</f>
        <v>85420</v>
      </c>
    </row>
    <row r="232" spans="1:7" x14ac:dyDescent="0.3">
      <c r="A232" s="1">
        <v>42600</v>
      </c>
      <c r="B232" s="2">
        <f>SUM('[64]Energy Generation Smmary '!B22:D22)</f>
        <v>541900.00000000605</v>
      </c>
      <c r="C232" s="2">
        <f>SUM('[64]Energy Generation Smmary '!E22:I22)</f>
        <v>1002200.0000000035</v>
      </c>
      <c r="D232" s="2">
        <f>SUM('[64]Energy Generation Smmary '!J22:M22)</f>
        <v>862200</v>
      </c>
      <c r="E232" s="2">
        <f>SUM('[64]Energy Generation Smmary '!N22:O22)</f>
        <v>475000</v>
      </c>
      <c r="F232" s="2">
        <f>SUM('[64]Energy Generation Smmary '!P22:S22)</f>
        <v>2028000</v>
      </c>
      <c r="G232" s="10">
        <f>SUM('[63]AUG UNIT 1'!$F38+'[63]AUG UNIT 2'!$F38+'[63]AUG UNIT 3'!$F38)*1000</f>
        <v>87020.000000000015</v>
      </c>
    </row>
    <row r="233" spans="1:7" x14ac:dyDescent="0.3">
      <c r="A233" s="1">
        <v>42601</v>
      </c>
      <c r="B233" s="2">
        <f>SUM('[64]Energy Generation Smmary '!B23:D23)</f>
        <v>521500.00000000454</v>
      </c>
      <c r="C233" s="2">
        <f>SUM('[64]Energy Generation Smmary '!E23:I23)</f>
        <v>1139500.0000000144</v>
      </c>
      <c r="D233" s="2">
        <f>SUM('[64]Energy Generation Smmary '!J23:M23)</f>
        <v>777100</v>
      </c>
      <c r="E233" s="2">
        <f>SUM('[64]Energy Generation Smmary '!N23:O23)</f>
        <v>574000</v>
      </c>
      <c r="F233" s="2">
        <f>SUM('[64]Energy Generation Smmary '!P23:S23)</f>
        <v>1894000</v>
      </c>
      <c r="G233" s="10">
        <f>SUM('[63]AUG UNIT 1'!$F39+'[63]AUG UNIT 2'!$F39+'[63]AUG UNIT 3'!$F39)*1000</f>
        <v>87760</v>
      </c>
    </row>
    <row r="234" spans="1:7" x14ac:dyDescent="0.3">
      <c r="A234" s="1">
        <v>42602</v>
      </c>
      <c r="B234" s="2">
        <f>SUM('[64]Energy Generation Smmary '!B24:D24)</f>
        <v>499799.99999999383</v>
      </c>
      <c r="C234" s="2">
        <f>SUM('[64]Energy Generation Smmary '!E24:I24)</f>
        <v>974299.99999999662</v>
      </c>
      <c r="D234" s="2">
        <f>SUM('[64]Energy Generation Smmary '!J24:M24)</f>
        <v>682300</v>
      </c>
      <c r="E234" s="2">
        <f>SUM('[64]Energy Generation Smmary '!N24:O24)</f>
        <v>626000</v>
      </c>
      <c r="F234" s="2">
        <f>SUM('[64]Energy Generation Smmary '!P24:S24)</f>
        <v>1941000</v>
      </c>
      <c r="G234" s="10">
        <f>SUM('[63]AUG UNIT 1'!$F40+'[63]AUG UNIT 2'!$F40+'[63]AUG UNIT 3'!$F40)*1000</f>
        <v>74700</v>
      </c>
    </row>
    <row r="235" spans="1:7" x14ac:dyDescent="0.3">
      <c r="A235" s="1">
        <v>42603</v>
      </c>
      <c r="B235" s="2">
        <f>SUM('[64]Energy Generation Smmary '!B25:D25)</f>
        <v>514499.99999999726</v>
      </c>
      <c r="C235" s="2">
        <f>SUM('[64]Energy Generation Smmary '!E25:I25)</f>
        <v>988299.99999999744</v>
      </c>
      <c r="D235" s="2">
        <f>SUM('[64]Energy Generation Smmary '!J25:M25)</f>
        <v>722800</v>
      </c>
      <c r="E235" s="2">
        <f>SUM('[64]Energy Generation Smmary '!N25:O25)</f>
        <v>516000</v>
      </c>
      <c r="F235" s="2">
        <f>SUM('[64]Energy Generation Smmary '!P25:S25)</f>
        <v>1800000</v>
      </c>
      <c r="G235" s="10">
        <f>SUM('[63]AUG UNIT 1'!$F41+'[63]AUG UNIT 2'!$F41+'[63]AUG UNIT 3'!$F41)*1000</f>
        <v>60899.999999999993</v>
      </c>
    </row>
    <row r="236" spans="1:7" x14ac:dyDescent="0.3">
      <c r="A236" s="1">
        <v>42604</v>
      </c>
      <c r="B236" s="2">
        <f>SUM('[64]Energy Generation Smmary '!B26:D26)</f>
        <v>516799.99999999744</v>
      </c>
      <c r="C236" s="2">
        <f>SUM('[64]Energy Generation Smmary '!E26:I26)</f>
        <v>980399.99999999697</v>
      </c>
      <c r="D236" s="2">
        <f>SUM('[64]Energy Generation Smmary '!J26:M26)</f>
        <v>737600</v>
      </c>
      <c r="E236" s="2">
        <f>SUM('[64]Energy Generation Smmary '!N26:O26)</f>
        <v>613000</v>
      </c>
      <c r="F236" s="2">
        <f>SUM('[64]Energy Generation Smmary '!P26:S26)</f>
        <v>1947000</v>
      </c>
      <c r="G236" s="10">
        <f>SUM('[63]AUG UNIT 1'!$F42+'[63]AUG UNIT 2'!$F42+'[63]AUG UNIT 3'!$F42)*1000</f>
        <v>85310</v>
      </c>
    </row>
    <row r="237" spans="1:7" x14ac:dyDescent="0.3">
      <c r="A237" s="1">
        <v>42605</v>
      </c>
      <c r="B237" s="2">
        <f>SUM('[64]Energy Generation Smmary '!B27:D27)</f>
        <v>531600.00000000675</v>
      </c>
      <c r="C237" s="2">
        <f>SUM('[64]Energy Generation Smmary '!E27:I27)</f>
        <v>1014300.0000000065</v>
      </c>
      <c r="D237" s="2">
        <f>SUM('[64]Energy Generation Smmary '!J27:M27)</f>
        <v>795900</v>
      </c>
      <c r="E237" s="2">
        <f>SUM('[64]Energy Generation Smmary '!N27:O27)</f>
        <v>567000</v>
      </c>
      <c r="F237" s="2">
        <f>SUM('[64]Energy Generation Smmary '!P27:S27)</f>
        <v>1981000</v>
      </c>
      <c r="G237" s="10">
        <f>SUM('[63]AUG UNIT 1'!$F43+'[63]AUG UNIT 2'!$F43+'[63]AUG UNIT 3'!$F43)*1000</f>
        <v>85190</v>
      </c>
    </row>
    <row r="238" spans="1:7" x14ac:dyDescent="0.3">
      <c r="A238" s="1">
        <v>42606</v>
      </c>
      <c r="B238" s="2">
        <f>SUM('[64]Energy Generation Smmary '!B28:D28)</f>
        <v>540000</v>
      </c>
      <c r="C238" s="2">
        <f>SUM('[64]Energy Generation Smmary '!E28:I28)</f>
        <v>912700.0000000007</v>
      </c>
      <c r="D238" s="2">
        <f>SUM('[64]Energy Generation Smmary '!J28:M28)</f>
        <v>722200</v>
      </c>
      <c r="E238" s="2">
        <f>SUM('[64]Energy Generation Smmary '!N28:O28)</f>
        <v>623000</v>
      </c>
      <c r="F238" s="2">
        <f>SUM('[64]Energy Generation Smmary '!P28:S28)</f>
        <v>2069000</v>
      </c>
      <c r="G238" s="10">
        <f>SUM('[63]AUG UNIT 1'!$F44+'[63]AUG UNIT 2'!$F44+'[63]AUG UNIT 3'!$F44)*1000</f>
        <v>82140</v>
      </c>
    </row>
    <row r="239" spans="1:7" x14ac:dyDescent="0.3">
      <c r="A239" s="1">
        <v>42607</v>
      </c>
      <c r="B239" s="2">
        <f>SUM('[64]Energy Generation Smmary '!B29:D29)</f>
        <v>529599.99999999767</v>
      </c>
      <c r="C239" s="2">
        <f>SUM('[64]Energy Generation Smmary '!E29:I29)</f>
        <v>1258500.0000000019</v>
      </c>
      <c r="D239" s="2">
        <f>SUM('[64]Energy Generation Smmary '!J29:M29)</f>
        <v>713300</v>
      </c>
      <c r="E239" s="2">
        <f>SUM('[64]Energy Generation Smmary '!N29:O29)</f>
        <v>661000</v>
      </c>
      <c r="F239" s="2">
        <f>SUM('[64]Energy Generation Smmary '!P29:S29)</f>
        <v>1926000</v>
      </c>
      <c r="G239" s="10">
        <f>SUM('[63]AUG UNIT 1'!$F45+'[63]AUG UNIT 2'!$F45+'[63]AUG UNIT 3'!$F45)*1000</f>
        <v>79550</v>
      </c>
    </row>
    <row r="240" spans="1:7" x14ac:dyDescent="0.3">
      <c r="A240" s="1">
        <v>42608</v>
      </c>
      <c r="B240" s="2">
        <f>SUM('[64]Energy Generation Smmary '!B30:D30)</f>
        <v>483899.99999999691</v>
      </c>
      <c r="C240" s="2">
        <f>SUM('[64]Energy Generation Smmary '!E30:I30)</f>
        <v>1102399.9999999942</v>
      </c>
      <c r="D240" s="2">
        <f>SUM('[64]Energy Generation Smmary '!J30:M30)</f>
        <v>636400</v>
      </c>
      <c r="E240" s="2">
        <f>SUM('[64]Energy Generation Smmary '!N30:O30)</f>
        <v>625000</v>
      </c>
      <c r="F240" s="2">
        <f>SUM('[64]Energy Generation Smmary '!P30:S30)</f>
        <v>1918000</v>
      </c>
      <c r="G240" s="10">
        <f>SUM('[63]AUG UNIT 1'!$F46+'[63]AUG UNIT 2'!$F46+'[63]AUG UNIT 3'!$F46)*1000</f>
        <v>84800</v>
      </c>
    </row>
    <row r="241" spans="1:7" x14ac:dyDescent="0.3">
      <c r="A241" s="1">
        <v>42609</v>
      </c>
      <c r="B241" s="2">
        <f>SUM('[64]Energy Generation Smmary '!B31:D31)</f>
        <v>445000</v>
      </c>
      <c r="C241" s="2">
        <f>SUM('[64]Energy Generation Smmary '!E31:I31)</f>
        <v>1142799.9999999958</v>
      </c>
      <c r="D241" s="2">
        <f>SUM('[64]Energy Generation Smmary '!J31:M31)</f>
        <v>748800</v>
      </c>
      <c r="E241" s="2">
        <f>SUM('[64]Energy Generation Smmary '!N31:O31)</f>
        <v>556000</v>
      </c>
      <c r="F241" s="2">
        <f>SUM('[64]Energy Generation Smmary '!P31:S31)</f>
        <v>1785000</v>
      </c>
      <c r="G241" s="10">
        <f>SUM('[63]AUG UNIT 1'!$F47+'[63]AUG UNIT 2'!$F47+'[63]AUG UNIT 3'!$F47)*1000</f>
        <v>80540</v>
      </c>
    </row>
    <row r="242" spans="1:7" x14ac:dyDescent="0.3">
      <c r="A242" s="1">
        <v>42610</v>
      </c>
      <c r="B242" s="2">
        <f>SUM('[64]Energy Generation Smmary '!B32:D32)</f>
        <v>507800.00000000111</v>
      </c>
      <c r="C242" s="2">
        <f>SUM('[64]Energy Generation Smmary '!E32:I32)</f>
        <v>1077900.0000000058</v>
      </c>
      <c r="D242" s="2">
        <f>SUM('[64]Energy Generation Smmary '!J32:M32)</f>
        <v>658400</v>
      </c>
      <c r="E242" s="2">
        <f>SUM('[64]Energy Generation Smmary '!N32:O32)</f>
        <v>618000</v>
      </c>
      <c r="F242" s="2">
        <f>SUM('[64]Energy Generation Smmary '!P32:S32)</f>
        <v>1909000</v>
      </c>
      <c r="G242" s="10">
        <f>SUM('[63]AUG UNIT 1'!$F48+'[63]AUG UNIT 2'!$F48+'[63]AUG UNIT 3'!$F48)*1000</f>
        <v>82100</v>
      </c>
    </row>
    <row r="243" spans="1:7" x14ac:dyDescent="0.3">
      <c r="A243" s="1">
        <v>42611</v>
      </c>
      <c r="B243" s="2">
        <f>SUM('[64]Energy Generation Smmary '!B33:D33)</f>
        <v>438400.00000000512</v>
      </c>
      <c r="C243" s="2">
        <f>SUM('[64]Energy Generation Smmary '!E33:I33)</f>
        <v>1007699.9999999935</v>
      </c>
      <c r="D243" s="2">
        <f>SUM('[64]Energy Generation Smmary '!J33:M33)</f>
        <v>613900</v>
      </c>
      <c r="E243" s="2">
        <f>SUM('[64]Energy Generation Smmary '!N33:O33)</f>
        <v>646000</v>
      </c>
      <c r="F243" s="2">
        <f>SUM('[64]Energy Generation Smmary '!P33:S33)</f>
        <v>1895000</v>
      </c>
      <c r="G243" s="10">
        <f>SUM('[63]AUG UNIT 1'!$F49+'[63]AUG UNIT 2'!$F49+'[63]AUG UNIT 3'!$F49)*1000</f>
        <v>81320</v>
      </c>
    </row>
    <row r="244" spans="1:7" x14ac:dyDescent="0.3">
      <c r="A244" s="1">
        <v>42612</v>
      </c>
      <c r="B244" s="2">
        <f>SUM('[64]Energy Generation Smmary '!B34:D34)</f>
        <v>444699.99999999889</v>
      </c>
      <c r="C244" s="2">
        <f>SUM('[64]Energy Generation Smmary '!E34:I34)</f>
        <v>1249600.0000000051</v>
      </c>
      <c r="D244" s="2">
        <f>SUM('[64]Energy Generation Smmary '!J34:M34)</f>
        <v>848600</v>
      </c>
      <c r="E244" s="2">
        <f>SUM('[64]Energy Generation Smmary '!N34:O34)</f>
        <v>449000</v>
      </c>
      <c r="F244" s="2">
        <f>SUM('[64]Energy Generation Smmary '!P34:S34)</f>
        <v>1869000</v>
      </c>
      <c r="G244" s="10">
        <f>SUM('[63]AUG UNIT 1'!$F50+'[63]AUG UNIT 2'!$F50+'[63]AUG UNIT 3'!$F50)*1000</f>
        <v>83350</v>
      </c>
    </row>
    <row r="245" spans="1:7" x14ac:dyDescent="0.3">
      <c r="A245" s="1">
        <v>42613</v>
      </c>
      <c r="B245" s="2">
        <f>SUM('[64]Energy Generation Smmary '!B35:D35)</f>
        <v>435399.99999999779</v>
      </c>
      <c r="C245" s="2">
        <f>SUM('[64]Energy Generation Smmary '!E35:I35)</f>
        <v>1193999.9999999953</v>
      </c>
      <c r="D245" s="2">
        <f>SUM('[64]Energy Generation Smmary '!J35:M35)</f>
        <v>768400</v>
      </c>
      <c r="E245" s="2">
        <f>SUM('[64]Energy Generation Smmary '!N35:O35)</f>
        <v>512000</v>
      </c>
      <c r="F245" s="2">
        <f>SUM('[64]Energy Generation Smmary '!P35:S35)</f>
        <v>1940000</v>
      </c>
      <c r="G245" s="10">
        <f>SUM('[63]AUG UNIT 1'!$F51+'[63]AUG UNIT 2'!$F51+'[63]AUG UNIT 3'!$F51)*1000</f>
        <v>81940</v>
      </c>
    </row>
    <row r="246" spans="1:7" x14ac:dyDescent="0.3">
      <c r="A246" s="1">
        <v>42614</v>
      </c>
      <c r="B246" s="2">
        <f>SUM('[65]Energy Generation Smmary '!B5:D5)</f>
        <v>336999.9999999982</v>
      </c>
      <c r="C246" s="2">
        <f>SUM('[65]Energy Generation Smmary '!E5:I5)</f>
        <v>1214600.0000000088</v>
      </c>
      <c r="D246" s="2">
        <f>SUM('[65]Energy Generation Smmary '!J5:M5)</f>
        <v>827800</v>
      </c>
      <c r="E246" s="2">
        <f>SUM('[65]Energy Generation Smmary '!N5:O5)</f>
        <v>446000</v>
      </c>
      <c r="F246" s="2">
        <f>SUM('[65]Energy Generation Smmary '!P5:S5)</f>
        <v>1851000</v>
      </c>
      <c r="G246" s="10">
        <f>SUM('[63]SEPT UNIT 1'!$F21+'[63]SEPT UNIT 2'!$F21+'[63]SEPT UNIT 3'!$F21)*1000</f>
        <v>83729.999999999985</v>
      </c>
    </row>
    <row r="247" spans="1:7" x14ac:dyDescent="0.3">
      <c r="A247" s="1">
        <v>42615</v>
      </c>
      <c r="B247" s="2">
        <f>SUM('[65]Energy Generation Smmary '!B6:D6)</f>
        <v>350900.00000000512</v>
      </c>
      <c r="C247" s="2">
        <f>SUM('[65]Energy Generation Smmary '!E6:I6)</f>
        <v>1286399.9999999991</v>
      </c>
      <c r="D247" s="2">
        <f>SUM('[65]Energy Generation Smmary '!J6:M6)</f>
        <v>765900</v>
      </c>
      <c r="E247" s="2">
        <f>SUM('[65]Energy Generation Smmary '!N6:O6)</f>
        <v>507000</v>
      </c>
      <c r="F247" s="2">
        <f>SUM('[65]Energy Generation Smmary '!P6:S6)</f>
        <v>1814000</v>
      </c>
      <c r="G247" s="10">
        <f>SUM('[63]SEPT UNIT 1'!$F22+'[63]SEPT UNIT 2'!$F22+'[63]SEPT UNIT 3'!$F22)*1000</f>
        <v>76480</v>
      </c>
    </row>
    <row r="248" spans="1:7" x14ac:dyDescent="0.3">
      <c r="A248" s="1">
        <v>42616</v>
      </c>
      <c r="B248" s="2">
        <f>SUM('[65]Energy Generation Smmary '!B7:D7)</f>
        <v>479000.0000000018</v>
      </c>
      <c r="C248" s="2">
        <f>SUM('[65]Energy Generation Smmary '!E7:I7)</f>
        <v>1090199.9999999953</v>
      </c>
      <c r="D248" s="2">
        <f>SUM('[65]Energy Generation Smmary '!J7:M7)</f>
        <v>785000</v>
      </c>
      <c r="E248" s="2">
        <f>SUM('[65]Energy Generation Smmary '!N7:O7)</f>
        <v>514000</v>
      </c>
      <c r="F248" s="2">
        <f>SUM('[65]Energy Generation Smmary '!P7:S7)</f>
        <v>1938000</v>
      </c>
      <c r="G248" s="10">
        <f>SUM('[63]SEPT UNIT 1'!$F23+'[63]SEPT UNIT 2'!$F23+'[63]SEPT UNIT 3'!$F23)*1000</f>
        <v>68710</v>
      </c>
    </row>
    <row r="249" spans="1:7" x14ac:dyDescent="0.3">
      <c r="A249" s="1">
        <v>42617</v>
      </c>
      <c r="B249" s="2">
        <f>SUM('[65]Energy Generation Smmary '!B8:D8)</f>
        <v>392899.99999999057</v>
      </c>
      <c r="C249" s="2">
        <f>SUM('[65]Energy Generation Smmary '!E8:I8)</f>
        <v>1207000.0000000042</v>
      </c>
      <c r="D249" s="2">
        <f>SUM('[65]Energy Generation Smmary '!J8:M8)</f>
        <v>828000</v>
      </c>
      <c r="E249" s="2">
        <f>SUM('[65]Energy Generation Smmary '!N8:O8)</f>
        <v>478000</v>
      </c>
      <c r="F249" s="2">
        <f>SUM('[65]Energy Generation Smmary '!P8:S8)</f>
        <v>1938000</v>
      </c>
      <c r="G249" s="10">
        <f>SUM('[63]SEPT UNIT 1'!$F24+'[63]SEPT UNIT 2'!$F24+'[63]SEPT UNIT 3'!$F24)*1000</f>
        <v>70910</v>
      </c>
    </row>
    <row r="250" spans="1:7" x14ac:dyDescent="0.3">
      <c r="A250" s="1">
        <v>42618</v>
      </c>
      <c r="B250" s="2">
        <f>SUM('[65]Energy Generation Smmary '!B9:D9)</f>
        <v>496500.00000000728</v>
      </c>
      <c r="C250" s="2">
        <f>SUM('[65]Energy Generation Smmary '!E9:I9)</f>
        <v>1075699.9999999884</v>
      </c>
      <c r="D250" s="2">
        <f>SUM('[65]Energy Generation Smmary '!J9:M9)</f>
        <v>864400</v>
      </c>
      <c r="E250" s="2">
        <f>SUM('[65]Energy Generation Smmary '!N9:O9)</f>
        <v>389000</v>
      </c>
      <c r="F250" s="2">
        <f>SUM('[65]Energy Generation Smmary '!P9:S9)</f>
        <v>1878000</v>
      </c>
      <c r="G250" s="10">
        <f>SUM('[63]SEPT UNIT 1'!$F25+'[63]SEPT UNIT 2'!$F25+'[63]SEPT UNIT 3'!$F25)*1000</f>
        <v>55230.000000000007</v>
      </c>
    </row>
    <row r="251" spans="1:7" x14ac:dyDescent="0.3">
      <c r="A251" s="1">
        <v>42619</v>
      </c>
      <c r="B251" s="2">
        <f>SUM('[65]Energy Generation Smmary '!B10:D10)</f>
        <v>455200.00000000256</v>
      </c>
      <c r="C251" s="2">
        <f>SUM('[65]Energy Generation Smmary '!E10:I10)</f>
        <v>1090700.0000000126</v>
      </c>
      <c r="D251" s="2">
        <f>SUM('[65]Energy Generation Smmary '!J10:M10)</f>
        <v>699500</v>
      </c>
      <c r="E251" s="2">
        <f>SUM('[65]Energy Generation Smmary '!N10:O10)</f>
        <v>615000</v>
      </c>
      <c r="F251" s="2">
        <f>SUM('[65]Energy Generation Smmary '!P10:S10)</f>
        <v>1753000</v>
      </c>
      <c r="G251" s="10">
        <f>SUM('[63]SEPT UNIT 1'!$F26+'[63]SEPT UNIT 2'!$F26+'[63]SEPT UNIT 3'!$F26)*1000</f>
        <v>70360</v>
      </c>
    </row>
    <row r="252" spans="1:7" x14ac:dyDescent="0.3">
      <c r="A252" s="1">
        <v>42620</v>
      </c>
      <c r="B252" s="2">
        <f>SUM('[65]Energy Generation Smmary '!B11:D11)</f>
        <v>379199.99999999709</v>
      </c>
      <c r="C252" s="2">
        <f>SUM('[65]Energy Generation Smmary '!E11:I11)</f>
        <v>1303299.9999999977</v>
      </c>
      <c r="D252" s="2">
        <f>SUM('[65]Energy Generation Smmary '!J11:M11)</f>
        <v>708300</v>
      </c>
      <c r="E252" s="2">
        <f>SUM('[65]Energy Generation Smmary '!N11:O11)</f>
        <v>640000</v>
      </c>
      <c r="F252" s="2">
        <f>SUM('[65]Energy Generation Smmary '!P11:S11)</f>
        <v>2211000</v>
      </c>
      <c r="G252" s="10">
        <f>SUM('[63]SEPT UNIT 1'!$F27+'[63]SEPT UNIT 2'!$F27+'[63]SEPT UNIT 3'!$F27)*1000</f>
        <v>82060</v>
      </c>
    </row>
    <row r="253" spans="1:7" x14ac:dyDescent="0.3">
      <c r="A253" s="1">
        <v>42621</v>
      </c>
      <c r="B253" s="2">
        <f>SUM('[65]Energy Generation Smmary '!B12:D12)</f>
        <v>378399.99999999965</v>
      </c>
      <c r="C253" s="2">
        <f>SUM('[65]Energy Generation Smmary '!E12:I12)</f>
        <v>1120800.0000000019</v>
      </c>
      <c r="D253" s="2">
        <f>SUM('[65]Energy Generation Smmary '!J12:M12)</f>
        <v>747400</v>
      </c>
      <c r="E253" s="2">
        <f>SUM('[65]Energy Generation Smmary '!N12:O12)</f>
        <v>524000</v>
      </c>
      <c r="F253" s="2">
        <f>SUM('[65]Energy Generation Smmary '!P12:S12)</f>
        <v>1847000</v>
      </c>
      <c r="G253" s="10">
        <f>SUM('[63]SEPT UNIT 1'!$F28+'[63]SEPT UNIT 2'!$F28+'[63]SEPT UNIT 3'!$F28)*1000</f>
        <v>89580</v>
      </c>
    </row>
    <row r="254" spans="1:7" x14ac:dyDescent="0.3">
      <c r="A254" s="1">
        <v>42622</v>
      </c>
      <c r="B254" s="2">
        <f>SUM('[65]Energy Generation Smmary '!B13:D13)</f>
        <v>406600.00000000221</v>
      </c>
      <c r="C254" s="2">
        <f>SUM('[65]Energy Generation Smmary '!E13:I13)</f>
        <v>1137499.9999999891</v>
      </c>
      <c r="D254" s="2">
        <f>SUM('[65]Energy Generation Smmary '!J13:M13)</f>
        <v>699400</v>
      </c>
      <c r="E254" s="2">
        <f>SUM('[65]Energy Generation Smmary '!N13:O13)</f>
        <v>909000</v>
      </c>
      <c r="F254" s="2">
        <f>SUM('[65]Energy Generation Smmary '!P13:S13)</f>
        <v>1875000</v>
      </c>
      <c r="G254" s="10">
        <f>SUM('[63]SEPT UNIT 1'!$F29+'[63]SEPT UNIT 2'!$F29+'[63]SEPT UNIT 3'!$F29)*1000</f>
        <v>89290</v>
      </c>
    </row>
    <row r="255" spans="1:7" x14ac:dyDescent="0.3">
      <c r="A255" s="1">
        <v>42623</v>
      </c>
      <c r="B255" s="2">
        <f>SUM('[65]Energy Generation Smmary '!B14:D14)</f>
        <v>336600.00000000035</v>
      </c>
      <c r="C255" s="2">
        <f>SUM('[65]Energy Generation Smmary '!E14:I14)</f>
        <v>1212199.9999999907</v>
      </c>
      <c r="D255" s="2">
        <f>SUM('[65]Energy Generation Smmary '!J14:M14)</f>
        <v>651000</v>
      </c>
      <c r="E255" s="2">
        <f>SUM('[65]Energy Generation Smmary '!N14:O14)</f>
        <v>620000</v>
      </c>
      <c r="F255" s="2">
        <f>SUM('[65]Energy Generation Smmary '!P14:S14)</f>
        <v>1873000</v>
      </c>
      <c r="G255" s="10">
        <f>SUM('[63]SEPT UNIT 1'!$F30+'[63]SEPT UNIT 2'!$F30+'[63]SEPT UNIT 3'!$F30)*1000</f>
        <v>83140</v>
      </c>
    </row>
    <row r="256" spans="1:7" x14ac:dyDescent="0.3">
      <c r="A256" s="1">
        <v>42624</v>
      </c>
      <c r="B256" s="2">
        <f>SUM('[65]Energy Generation Smmary '!B15:D15)</f>
        <v>265500</v>
      </c>
      <c r="C256" s="2">
        <f>SUM('[65]Energy Generation Smmary '!E15:I15)</f>
        <v>1279799.9999999993</v>
      </c>
      <c r="D256" s="2">
        <f>SUM('[65]Energy Generation Smmary '!J15:M15)</f>
        <v>506500</v>
      </c>
      <c r="E256" s="2">
        <f>SUM('[65]Energy Generation Smmary '!N15:O15)</f>
        <v>569000</v>
      </c>
      <c r="F256" s="2">
        <f>SUM('[65]Energy Generation Smmary '!P15:S15)</f>
        <v>1925000</v>
      </c>
      <c r="G256" s="10">
        <f>SUM('[63]SEPT UNIT 1'!$F31+'[63]SEPT UNIT 2'!$F31+'[63]SEPT UNIT 3'!$F31)*1000</f>
        <v>91820</v>
      </c>
    </row>
    <row r="257" spans="1:7" x14ac:dyDescent="0.3">
      <c r="A257" s="1">
        <v>42625</v>
      </c>
      <c r="B257" s="2">
        <f>SUM('[65]Energy Generation Smmary '!B16:D16)</f>
        <v>177900.00000000146</v>
      </c>
      <c r="C257" s="2">
        <f>SUM('[65]Energy Generation Smmary '!E16:I16)</f>
        <v>1355400.0000000161</v>
      </c>
      <c r="D257" s="2">
        <f>SUM('[65]Energy Generation Smmary '!J16:M16)</f>
        <v>638200</v>
      </c>
      <c r="E257" s="2">
        <f>SUM('[65]Energy Generation Smmary '!N16:O16)</f>
        <v>597000</v>
      </c>
      <c r="F257" s="2">
        <f>SUM('[65]Energy Generation Smmary '!P16:S16)</f>
        <v>1798000</v>
      </c>
      <c r="G257" s="10">
        <f>SUM('[63]SEPT UNIT 1'!$F32+'[63]SEPT UNIT 2'!$F32+'[63]SEPT UNIT 3'!$F32)*1000</f>
        <v>90960.000000000015</v>
      </c>
    </row>
    <row r="258" spans="1:7" x14ac:dyDescent="0.3">
      <c r="A258" s="1">
        <v>42626</v>
      </c>
      <c r="B258" s="2">
        <f>SUM('[65]Energy Generation Smmary '!B17:D17)</f>
        <v>373399.99999999598</v>
      </c>
      <c r="C258" s="2">
        <f>SUM('[65]Energy Generation Smmary '!E17:I17)</f>
        <v>1335300</v>
      </c>
      <c r="D258" s="2">
        <f>SUM('[65]Energy Generation Smmary '!J17:M17)</f>
        <v>666800</v>
      </c>
      <c r="E258" s="2">
        <f>SUM('[65]Energy Generation Smmary '!N17:O17)</f>
        <v>676000</v>
      </c>
      <c r="F258" s="2">
        <f>SUM('[65]Energy Generation Smmary '!P17:S17)</f>
        <v>1972000</v>
      </c>
      <c r="G258" s="10">
        <f>SUM('[63]SEPT UNIT 1'!$F33+'[63]SEPT UNIT 2'!$F33+'[63]SEPT UNIT 3'!$F33)*1000</f>
        <v>91090</v>
      </c>
    </row>
    <row r="259" spans="1:7" x14ac:dyDescent="0.3">
      <c r="A259" s="1">
        <v>42627</v>
      </c>
      <c r="B259" s="2">
        <f>SUM('[65]Energy Generation Smmary '!B18:D18)</f>
        <v>78900.000000001455</v>
      </c>
      <c r="C259" s="2">
        <f>SUM('[65]Energy Generation Smmary '!E18:I18)</f>
        <v>1555199.9999999991</v>
      </c>
      <c r="D259" s="2">
        <f>SUM('[65]Energy Generation Smmary '!J18:M18)</f>
        <v>811300</v>
      </c>
      <c r="E259" s="2">
        <f>SUM('[65]Energy Generation Smmary '!N18:O18)</f>
        <v>498000</v>
      </c>
      <c r="F259" s="2">
        <f>SUM('[65]Energy Generation Smmary '!P18:S18)</f>
        <v>1989000</v>
      </c>
      <c r="G259" s="10">
        <f>SUM('[63]SEPT UNIT 1'!$F34+'[63]SEPT UNIT 2'!$F34+'[63]SEPT UNIT 3'!$F34)*1000</f>
        <v>89850</v>
      </c>
    </row>
    <row r="260" spans="1:7" x14ac:dyDescent="0.3">
      <c r="A260" s="1">
        <v>42628</v>
      </c>
      <c r="B260" s="2">
        <f>SUM('[65]Energy Generation Smmary '!B19:D19)</f>
        <v>122800.00000000109</v>
      </c>
      <c r="C260" s="2">
        <f>SUM('[65]Energy Generation Smmary '!E19:I19)</f>
        <v>1526099.9999999995</v>
      </c>
      <c r="D260" s="2">
        <f>SUM('[65]Energy Generation Smmary '!J19:M19)</f>
        <v>501300</v>
      </c>
      <c r="E260" s="2">
        <f>SUM('[65]Energy Generation Smmary '!N19:O19)</f>
        <v>581000</v>
      </c>
      <c r="F260" s="2">
        <f>SUM('[65]Energy Generation Smmary '!P19:S19)</f>
        <v>1863000</v>
      </c>
      <c r="G260" s="10">
        <f>SUM('[63]SEPT UNIT 1'!$F35+'[63]SEPT UNIT 2'!$F35+'[63]SEPT UNIT 3'!$F35)*1000</f>
        <v>91690</v>
      </c>
    </row>
    <row r="261" spans="1:7" x14ac:dyDescent="0.3">
      <c r="A261" s="1">
        <v>42629</v>
      </c>
      <c r="B261" s="2">
        <f>SUM('[65]Energy Generation Smmary '!B20:D20)</f>
        <v>92829.999999999927</v>
      </c>
      <c r="C261" s="2">
        <f>SUM('[65]Energy Generation Smmary '!E20:I20)</f>
        <v>1452100.0000000012</v>
      </c>
      <c r="D261" s="2">
        <f>SUM('[65]Energy Generation Smmary '!J20:M20)</f>
        <v>882200</v>
      </c>
      <c r="E261" s="2">
        <f>SUM('[65]Energy Generation Smmary '!N20:O20)</f>
        <v>353000</v>
      </c>
      <c r="F261" s="2">
        <f>SUM('[65]Energy Generation Smmary '!P20:S20)</f>
        <v>1882000</v>
      </c>
      <c r="G261" s="10">
        <f>SUM('[63]SEPT UNIT 1'!$F36+'[63]SEPT UNIT 2'!$F36+'[63]SEPT UNIT 3'!$F36)*1000</f>
        <v>84680</v>
      </c>
    </row>
    <row r="262" spans="1:7" x14ac:dyDescent="0.3">
      <c r="A262" s="1">
        <v>42630</v>
      </c>
      <c r="B262" s="2">
        <f>SUM('[65]Energy Generation Smmary '!B21:D21)</f>
        <v>131569.99999999971</v>
      </c>
      <c r="C262" s="2">
        <f>SUM('[65]Energy Generation Smmary '!E21:I21)</f>
        <v>1461900.0000000023</v>
      </c>
      <c r="D262" s="2">
        <f>SUM('[65]Energy Generation Smmary '!J21:M21)</f>
        <v>709000</v>
      </c>
      <c r="E262" s="2">
        <f>SUM('[65]Energy Generation Smmary '!N21:O21)</f>
        <v>531000</v>
      </c>
      <c r="F262" s="2">
        <f>SUM('[65]Energy Generation Smmary '!P21:S21)</f>
        <v>1790000</v>
      </c>
      <c r="G262" s="10">
        <f>SUM('[63]SEPT UNIT 1'!$F37+'[63]SEPT UNIT 2'!$F37+'[63]SEPT UNIT 3'!$F37)*1000</f>
        <v>88889.999999999985</v>
      </c>
    </row>
    <row r="263" spans="1:7" x14ac:dyDescent="0.3">
      <c r="A263" s="1">
        <v>42631</v>
      </c>
      <c r="B263" s="2">
        <f>SUM('[65]Energy Generation Smmary '!B22:D22)</f>
        <v>229999.9999999982</v>
      </c>
      <c r="C263" s="2">
        <f>SUM('[65]Energy Generation Smmary '!E22:I22)</f>
        <v>1468899.9999999995</v>
      </c>
      <c r="D263" s="2">
        <f>SUM('[65]Energy Generation Smmary '!J22:M22)</f>
        <v>754800</v>
      </c>
      <c r="E263" s="2">
        <f>SUM('[65]Energy Generation Smmary '!N22:O22)</f>
        <v>339000</v>
      </c>
      <c r="F263" s="2">
        <f>SUM('[65]Energy Generation Smmary '!P22:S22)</f>
        <v>1849000</v>
      </c>
      <c r="G263" s="10">
        <f>SUM('[63]SEPT UNIT 1'!$F38+'[63]SEPT UNIT 2'!$F38+'[63]SEPT UNIT 3'!$F38)*1000</f>
        <v>69900</v>
      </c>
    </row>
    <row r="264" spans="1:7" x14ac:dyDescent="0.3">
      <c r="A264" s="1">
        <v>42632</v>
      </c>
      <c r="B264" s="2">
        <f>SUM('[65]Energy Generation Smmary '!B23:D23)</f>
        <v>294600.00000000221</v>
      </c>
      <c r="C264" s="2">
        <f>SUM('[65]Energy Generation Smmary '!E23:I23)</f>
        <v>1247999.9999999963</v>
      </c>
      <c r="D264" s="2">
        <f>SUM('[65]Energy Generation Smmary '!J23:M23)</f>
        <v>661000</v>
      </c>
      <c r="E264" s="2">
        <f>SUM('[65]Energy Generation Smmary '!N23:O23)</f>
        <v>328000</v>
      </c>
      <c r="F264" s="2">
        <f>SUM('[65]Energy Generation Smmary '!P23:S23)</f>
        <v>1766000</v>
      </c>
      <c r="G264" s="10">
        <f>SUM('[63]SEPT UNIT 1'!$F39+'[63]SEPT UNIT 2'!$F39+'[63]SEPT UNIT 3'!$F39)*1000</f>
        <v>87410</v>
      </c>
    </row>
    <row r="265" spans="1:7" x14ac:dyDescent="0.3">
      <c r="A265" s="1">
        <v>42633</v>
      </c>
      <c r="B265" s="2">
        <f>SUM('[65]Energy Generation Smmary '!B24:D24)</f>
        <v>196799.99999999744</v>
      </c>
      <c r="C265" s="2">
        <f>SUM('[65]Energy Generation Smmary '!E24:I24)</f>
        <v>1358800.0000000037</v>
      </c>
      <c r="D265" s="2">
        <f>SUM('[65]Energy Generation Smmary '!J24:M24)</f>
        <v>681200</v>
      </c>
      <c r="E265" s="2">
        <f>SUM('[65]Energy Generation Smmary '!N24:O24)</f>
        <v>578000</v>
      </c>
      <c r="F265" s="2">
        <f>SUM('[65]Energy Generation Smmary '!P24:S24)</f>
        <v>1900000</v>
      </c>
      <c r="G265" s="10">
        <f>SUM('[63]SEPT UNIT 1'!$F40+'[63]SEPT UNIT 2'!$F40+'[63]SEPT UNIT 3'!$F40)*1000</f>
        <v>86200</v>
      </c>
    </row>
    <row r="266" spans="1:7" x14ac:dyDescent="0.3">
      <c r="A266" s="1">
        <v>42634</v>
      </c>
      <c r="B266" s="2">
        <f>SUM('[65]Energy Generation Smmary '!B25:D25)</f>
        <v>122499.99999999818</v>
      </c>
      <c r="C266" s="2">
        <f>SUM('[65]Energy Generation Smmary '!E25:I25)</f>
        <v>1478600.000000004</v>
      </c>
      <c r="D266" s="2">
        <f>SUM('[65]Energy Generation Smmary '!J25:M25)</f>
        <v>788000</v>
      </c>
      <c r="E266" s="2">
        <f>SUM('[65]Energy Generation Smmary '!N25:O25)</f>
        <v>573000</v>
      </c>
      <c r="F266" s="2">
        <f>SUM('[65]Energy Generation Smmary '!P25:S25)</f>
        <v>1948000</v>
      </c>
      <c r="G266" s="10">
        <f>SUM('[63]SEPT UNIT 1'!$F41+'[63]SEPT UNIT 2'!$F41+'[63]SEPT UNIT 3'!$F41)*1000</f>
        <v>69690</v>
      </c>
    </row>
    <row r="267" spans="1:7" x14ac:dyDescent="0.3">
      <c r="A267" s="1">
        <v>42635</v>
      </c>
      <c r="B267" s="2">
        <f>SUM('[65]Energy Generation Smmary '!B26:D26)</f>
        <v>133500</v>
      </c>
      <c r="C267" s="2">
        <f>SUM('[65]Energy Generation Smmary '!E26:I26)</f>
        <v>1471699.9999999935</v>
      </c>
      <c r="D267" s="2">
        <f>SUM('[65]Energy Generation Smmary '!J26:M26)</f>
        <v>763900</v>
      </c>
      <c r="E267" s="2">
        <f>SUM('[65]Energy Generation Smmary '!N26:O26)</f>
        <v>500000</v>
      </c>
      <c r="F267" s="2">
        <f>SUM('[65]Energy Generation Smmary '!P26:S26)</f>
        <v>1888000</v>
      </c>
      <c r="G267" s="10">
        <f>SUM('[63]SEPT UNIT 1'!$F42+'[63]SEPT UNIT 2'!$F42+'[63]SEPT UNIT 3'!$F42)*1000</f>
        <v>86280</v>
      </c>
    </row>
    <row r="268" spans="1:7" x14ac:dyDescent="0.3">
      <c r="A268" s="1">
        <v>42636</v>
      </c>
      <c r="B268" s="2">
        <f>SUM('[65]Energy Generation Smmary '!B27:D27)</f>
        <v>208599.99999999854</v>
      </c>
      <c r="C268" s="2">
        <f>SUM('[65]Energy Generation Smmary '!E27:I27)</f>
        <v>1427900.0000000051</v>
      </c>
      <c r="D268" s="2">
        <f>SUM('[65]Energy Generation Smmary '!J27:M27)</f>
        <v>810300</v>
      </c>
      <c r="E268" s="2">
        <f>SUM('[65]Energy Generation Smmary '!N27:O27)</f>
        <v>529000</v>
      </c>
      <c r="F268" s="2">
        <f>SUM('[65]Energy Generation Smmary '!P27:S27)</f>
        <v>1897000</v>
      </c>
      <c r="G268" s="10">
        <f>SUM('[63]SEPT UNIT 1'!$F43+'[63]SEPT UNIT 2'!$F43+'[63]SEPT UNIT 3'!$F43)*1000</f>
        <v>84710</v>
      </c>
    </row>
    <row r="269" spans="1:7" x14ac:dyDescent="0.3">
      <c r="A269" s="1">
        <v>42637</v>
      </c>
      <c r="B269" s="2">
        <f>SUM('[65]Energy Generation Smmary '!B28:D28)</f>
        <v>188099.99999999491</v>
      </c>
      <c r="C269" s="2">
        <f>SUM('[65]Energy Generation Smmary '!E28:I28)</f>
        <v>1395199.9999999972</v>
      </c>
      <c r="D269" s="2">
        <f>SUM('[65]Energy Generation Smmary '!J28:M28)</f>
        <v>683200</v>
      </c>
      <c r="E269" s="2">
        <f>SUM('[65]Energy Generation Smmary '!N28:O28)</f>
        <v>595000</v>
      </c>
      <c r="F269" s="2">
        <f>SUM('[65]Energy Generation Smmary '!P28:S28)</f>
        <v>1916000</v>
      </c>
      <c r="G269" s="10">
        <f>SUM('[63]SEPT UNIT 1'!$F44+'[63]SEPT UNIT 2'!$F44+'[63]SEPT UNIT 3'!$F44)*1000</f>
        <v>85370</v>
      </c>
    </row>
    <row r="270" spans="1:7" x14ac:dyDescent="0.3">
      <c r="A270" s="1">
        <v>42638</v>
      </c>
      <c r="B270" s="2">
        <f>SUM('[65]Energy Generation Smmary '!B29:D29)</f>
        <v>82200.000000002547</v>
      </c>
      <c r="C270" s="2">
        <f>SUM('[65]Energy Generation Smmary '!E29:I29)</f>
        <v>1345099.9999999977</v>
      </c>
      <c r="D270" s="2">
        <f>SUM('[65]Energy Generation Smmary '!J29:M29)</f>
        <v>678200</v>
      </c>
      <c r="E270" s="2">
        <f>SUM('[65]Energy Generation Smmary '!N29:O29)</f>
        <v>502000</v>
      </c>
      <c r="F270" s="2">
        <f>SUM('[65]Energy Generation Smmary '!P29:S29)</f>
        <v>1792000</v>
      </c>
      <c r="G270" s="10">
        <f>SUM('[63]SEPT UNIT 1'!$F45+'[63]SEPT UNIT 2'!$F45+'[63]SEPT UNIT 3'!$F45)*1000</f>
        <v>82680</v>
      </c>
    </row>
    <row r="271" spans="1:7" x14ac:dyDescent="0.3">
      <c r="A271" s="1">
        <v>42639</v>
      </c>
      <c r="B271" s="2">
        <f>SUM('[65]Energy Generation Smmary '!B30:D30)</f>
        <v>0</v>
      </c>
      <c r="C271" s="2">
        <f>SUM('[65]Energy Generation Smmary '!E30:I30)</f>
        <v>1342999.9999999988</v>
      </c>
      <c r="D271" s="2">
        <f>SUM('[65]Energy Generation Smmary '!J30:M30)</f>
        <v>528300</v>
      </c>
      <c r="E271" s="2">
        <f>SUM('[65]Energy Generation Smmary '!N30:O30)</f>
        <v>576000</v>
      </c>
      <c r="F271" s="2">
        <f>SUM('[65]Energy Generation Smmary '!P30:S30)</f>
        <v>1644000</v>
      </c>
      <c r="G271" s="10">
        <f>SUM('[63]SEPT UNIT 1'!$F46+'[63]SEPT UNIT 2'!$F46+'[63]SEPT UNIT 3'!$F46)*1000</f>
        <v>80940</v>
      </c>
    </row>
    <row r="272" spans="1:7" x14ac:dyDescent="0.3">
      <c r="A272" s="1">
        <v>42640</v>
      </c>
      <c r="B272" s="2">
        <f>SUM('[65]Energy Generation Smmary '!B31:D31)</f>
        <v>10700.000000004366</v>
      </c>
      <c r="C272" s="2">
        <f>SUM('[65]Energy Generation Smmary '!E31:I31)</f>
        <v>1503499.9999999902</v>
      </c>
      <c r="D272" s="2">
        <f>SUM('[65]Energy Generation Smmary '!J31:M31)</f>
        <v>640900</v>
      </c>
      <c r="E272" s="2">
        <f>SUM('[65]Energy Generation Smmary '!N31:O31)</f>
        <v>580000</v>
      </c>
      <c r="F272" s="2">
        <f>SUM('[65]Energy Generation Smmary '!P31:S31)</f>
        <v>1775000</v>
      </c>
      <c r="G272" s="10">
        <f>SUM('[63]SEPT UNIT 1'!$F47+'[63]SEPT UNIT 2'!$F47+'[63]SEPT UNIT 3'!$F47)*1000</f>
        <v>79260</v>
      </c>
    </row>
    <row r="273" spans="1:7" x14ac:dyDescent="0.3">
      <c r="A273" s="1">
        <v>42641</v>
      </c>
      <c r="B273" s="2">
        <f>SUM('[65]Energy Generation Smmary '!B32:D32)</f>
        <v>0</v>
      </c>
      <c r="C273" s="2">
        <f>SUM('[65]Energy Generation Smmary '!E32:I32)</f>
        <v>1480400.0000000112</v>
      </c>
      <c r="D273" s="2">
        <f>SUM('[65]Energy Generation Smmary '!J32:M32)</f>
        <v>612900</v>
      </c>
      <c r="E273" s="2">
        <f>SUM('[65]Energy Generation Smmary '!N32:O32)</f>
        <v>605000</v>
      </c>
      <c r="F273" s="2">
        <f>SUM('[65]Energy Generation Smmary '!P32:S32)</f>
        <v>1761000</v>
      </c>
      <c r="G273" s="10">
        <f>SUM('[63]SEPT UNIT 1'!$F48+'[63]SEPT UNIT 2'!$F48+'[63]SEPT UNIT 3'!$F48)*1000</f>
        <v>83880</v>
      </c>
    </row>
    <row r="274" spans="1:7" x14ac:dyDescent="0.3">
      <c r="A274" s="1">
        <v>42642</v>
      </c>
      <c r="B274" s="2">
        <f>SUM('[65]Energy Generation Smmary '!B33:D33)</f>
        <v>0</v>
      </c>
      <c r="C274" s="2">
        <f>SUM('[65]Energy Generation Smmary '!E33:I33)</f>
        <v>1442199.999999997</v>
      </c>
      <c r="D274" s="2">
        <f>SUM('[65]Energy Generation Smmary '!J33:M33)</f>
        <v>481800</v>
      </c>
      <c r="E274" s="2">
        <f>SUM('[65]Energy Generation Smmary '!N33:O33)</f>
        <v>557000</v>
      </c>
      <c r="F274" s="2">
        <f>SUM('[65]Energy Generation Smmary '!P33:S33)</f>
        <v>1872000</v>
      </c>
      <c r="G274" s="10">
        <f>SUM('[63]SEPT UNIT 1'!$F49+'[63]SEPT UNIT 2'!$F49+'[63]SEPT UNIT 3'!$F49)*1000</f>
        <v>80910</v>
      </c>
    </row>
    <row r="275" spans="1:7" x14ac:dyDescent="0.3">
      <c r="A275" s="1">
        <v>42643</v>
      </c>
      <c r="B275" s="2">
        <f>SUM('[65]Energy Generation Smmary '!B34:D34)</f>
        <v>0</v>
      </c>
      <c r="C275" s="2">
        <f>SUM('[65]Energy Generation Smmary '!E34:I34)</f>
        <v>1359399.9999999977</v>
      </c>
      <c r="D275" s="2">
        <f>SUM('[65]Energy Generation Smmary '!J34:M34)</f>
        <v>541600</v>
      </c>
      <c r="E275" s="2">
        <f>SUM('[65]Energy Generation Smmary '!N34:O34)</f>
        <v>529000</v>
      </c>
      <c r="F275" s="2">
        <f>SUM('[65]Energy Generation Smmary '!P34:S34)</f>
        <v>1825000</v>
      </c>
      <c r="G275" s="10">
        <f>SUM('[63]SEPT UNIT 1'!$F50+'[63]SEPT UNIT 2'!$F50+'[63]SEPT UNIT 3'!$F50)*1000</f>
        <v>59730</v>
      </c>
    </row>
    <row r="276" spans="1:7" x14ac:dyDescent="0.3">
      <c r="A276" s="1">
        <v>42644</v>
      </c>
      <c r="B276" s="2">
        <f>SUM('[66]Energy Generation Smmary '!B5:D5)</f>
        <v>0</v>
      </c>
      <c r="C276" s="2">
        <f>SUM('[66]Energy Generation Smmary '!E5:I5)</f>
        <v>1339199.9999999991</v>
      </c>
      <c r="D276" s="2">
        <f>SUM('[66]Energy Generation Smmary '!J5:M5)</f>
        <v>548900</v>
      </c>
      <c r="E276" s="2">
        <f>SUM('[66]Energy Generation Smmary '!N5:O5)</f>
        <v>607000</v>
      </c>
      <c r="F276" s="2">
        <f>SUM('[66]Energy Generation Smmary '!P5:S5)</f>
        <v>1739000</v>
      </c>
      <c r="G276" s="10">
        <f>SUM('[63]OCT UNIT 1'!$F21+'[63]OCT UNIT 2'!$F21+'[63]OCT UNIT 3'!$F21)*1000</f>
        <v>75289.999999999985</v>
      </c>
    </row>
    <row r="277" spans="1:7" x14ac:dyDescent="0.3">
      <c r="A277" s="1">
        <v>42645</v>
      </c>
      <c r="B277" s="2">
        <f>SUM('[66]Energy Generation Smmary '!B6:D6)</f>
        <v>0</v>
      </c>
      <c r="C277" s="2">
        <f>SUM('[66]Energy Generation Smmary '!E6:I6)</f>
        <v>1403900.0000000037</v>
      </c>
      <c r="D277" s="2">
        <f>SUM('[66]Energy Generation Smmary '!J6:M6)</f>
        <v>543700</v>
      </c>
      <c r="E277" s="2">
        <f>SUM('[66]Energy Generation Smmary '!N6:O6)</f>
        <v>559000</v>
      </c>
      <c r="F277" s="2">
        <f>SUM('[66]Energy Generation Smmary '!P6:S6)</f>
        <v>1547000</v>
      </c>
      <c r="G277" s="10">
        <f>SUM('[63]OCT UNIT 1'!$F22+'[63]OCT UNIT 2'!$F22+'[63]OCT UNIT 3'!$F22)*1000</f>
        <v>81980</v>
      </c>
    </row>
    <row r="278" spans="1:7" x14ac:dyDescent="0.3">
      <c r="A278" s="1">
        <v>42646</v>
      </c>
      <c r="B278" s="2">
        <f>SUM('[66]Energy Generation Smmary '!B7:D7)</f>
        <v>0</v>
      </c>
      <c r="C278" s="2">
        <f>SUM('[66]Energy Generation Smmary '!E7:I7)</f>
        <v>1284199.9999999998</v>
      </c>
      <c r="D278" s="2">
        <f>SUM('[66]Energy Generation Smmary '!J7:M7)</f>
        <v>627600</v>
      </c>
      <c r="E278" s="2">
        <f>SUM('[66]Energy Generation Smmary '!N7:O7)</f>
        <v>291000</v>
      </c>
      <c r="F278" s="2">
        <f>SUM('[66]Energy Generation Smmary '!P7:S7)</f>
        <v>1525000</v>
      </c>
      <c r="G278" s="10">
        <f>SUM('[63]OCT UNIT 1'!$F23+'[63]OCT UNIT 2'!$F23+'[63]OCT UNIT 3'!$F23)*1000</f>
        <v>77910</v>
      </c>
    </row>
    <row r="279" spans="1:7" x14ac:dyDescent="0.3">
      <c r="A279" s="1">
        <v>42647</v>
      </c>
      <c r="B279" s="2">
        <f>SUM('[66]Energy Generation Smmary '!B8:D8)</f>
        <v>0</v>
      </c>
      <c r="C279" s="2">
        <f>SUM('[66]Energy Generation Smmary '!E8:I8)</f>
        <v>1279099.9999999995</v>
      </c>
      <c r="D279" s="2">
        <f>SUM('[66]Energy Generation Smmary '!J8:M8)</f>
        <v>608100</v>
      </c>
      <c r="E279" s="2">
        <f>SUM('[66]Energy Generation Smmary '!N8:O8)</f>
        <v>512000</v>
      </c>
      <c r="F279" s="2">
        <f>SUM('[66]Energy Generation Smmary '!P8:S8)</f>
        <v>1560000</v>
      </c>
      <c r="G279" s="10">
        <f>SUM('[63]OCT UNIT 1'!$F24+'[63]OCT UNIT 2'!$F24+'[63]OCT UNIT 3'!$F24)*1000</f>
        <v>79539.999999999985</v>
      </c>
    </row>
    <row r="280" spans="1:7" x14ac:dyDescent="0.3">
      <c r="A280" s="1">
        <v>42648</v>
      </c>
      <c r="B280" s="2">
        <f>SUM('[66]Energy Generation Smmary '!B9:D9)</f>
        <v>0</v>
      </c>
      <c r="C280" s="2">
        <f>SUM('[66]Energy Generation Smmary '!E9:I9)</f>
        <v>1400000</v>
      </c>
      <c r="D280" s="2">
        <f>SUM('[66]Energy Generation Smmary '!J9:M9)</f>
        <v>613300</v>
      </c>
      <c r="E280" s="2">
        <f>SUM('[66]Energy Generation Smmary '!N9:O9)</f>
        <v>500000</v>
      </c>
      <c r="F280" s="2">
        <f>SUM('[66]Energy Generation Smmary '!P9:S9)</f>
        <v>1738000</v>
      </c>
      <c r="G280" s="10">
        <f>SUM('[63]OCT UNIT 1'!$F25+'[63]OCT UNIT 2'!$F25+'[63]OCT UNIT 3'!$F25)*1000</f>
        <v>78790</v>
      </c>
    </row>
    <row r="281" spans="1:7" x14ac:dyDescent="0.3">
      <c r="A281" s="1">
        <v>42649</v>
      </c>
      <c r="B281" s="2">
        <f>SUM('[66]Energy Generation Smmary '!B10:D10)</f>
        <v>0</v>
      </c>
      <c r="C281" s="2">
        <f>SUM('[66]Energy Generation Smmary '!E10:I10)</f>
        <v>1323900.0000000051</v>
      </c>
      <c r="D281" s="2">
        <f>SUM('[66]Energy Generation Smmary '!J10:M10)</f>
        <v>646800</v>
      </c>
      <c r="E281" s="2">
        <f>SUM('[66]Energy Generation Smmary '!N10:O10)</f>
        <v>484000</v>
      </c>
      <c r="F281" s="2">
        <f>SUM('[66]Energy Generation Smmary '!P10:S10)</f>
        <v>1731000</v>
      </c>
      <c r="G281" s="10">
        <f>SUM('[63]OCT UNIT 1'!$F26+'[63]OCT UNIT 2'!$F26+'[63]OCT UNIT 3'!$F26)*1000</f>
        <v>81360</v>
      </c>
    </row>
    <row r="282" spans="1:7" x14ac:dyDescent="0.3">
      <c r="A282" s="1">
        <v>42650</v>
      </c>
      <c r="B282" s="2">
        <f>SUM('[66]Energy Generation Smmary '!B11:D11)</f>
        <v>0</v>
      </c>
      <c r="C282" s="2">
        <f>SUM('[66]Energy Generation Smmary '!E11:I11)</f>
        <v>1327600</v>
      </c>
      <c r="D282" s="2">
        <f>SUM('[66]Energy Generation Smmary '!J11:M11)</f>
        <v>598100</v>
      </c>
      <c r="E282" s="2">
        <f>SUM('[66]Energy Generation Smmary '!N11:O11)</f>
        <v>481000</v>
      </c>
      <c r="F282" s="2">
        <f>SUM('[66]Energy Generation Smmary '!P11:S11)</f>
        <v>1475000</v>
      </c>
      <c r="G282" s="10">
        <f>SUM('[63]OCT UNIT 1'!$F27+'[63]OCT UNIT 2'!$F27+'[63]OCT UNIT 3'!$F27)*1000</f>
        <v>64370.000000000007</v>
      </c>
    </row>
    <row r="283" spans="1:7" x14ac:dyDescent="0.3">
      <c r="A283" s="1">
        <v>42651</v>
      </c>
      <c r="B283" s="2">
        <f>SUM('[66]Energy Generation Smmary '!B12:D12)</f>
        <v>0</v>
      </c>
      <c r="C283" s="2">
        <f>SUM('[66]Energy Generation Smmary '!E12:I12)</f>
        <v>1318099.9999999963</v>
      </c>
      <c r="D283" s="2">
        <f>SUM('[66]Energy Generation Smmary '!J12:M12)</f>
        <v>552900</v>
      </c>
      <c r="E283" s="2">
        <f>SUM('[66]Energy Generation Smmary '!N12:O12)</f>
        <v>530000</v>
      </c>
      <c r="F283" s="2">
        <f>SUM('[66]Energy Generation Smmary '!P12:S12)</f>
        <v>1675000</v>
      </c>
      <c r="G283" s="10">
        <f>SUM('[63]OCT UNIT 1'!$F28+'[63]OCT UNIT 2'!$F28+'[63]OCT UNIT 3'!$F28)*1000</f>
        <v>83780</v>
      </c>
    </row>
    <row r="284" spans="1:7" x14ac:dyDescent="0.3">
      <c r="A284" s="1">
        <v>42652</v>
      </c>
      <c r="B284" s="2">
        <f>SUM('[66]Energy Generation Smmary '!B13:D13)</f>
        <v>0</v>
      </c>
      <c r="C284" s="2">
        <f>SUM('[66]Energy Generation Smmary '!E13:I13)</f>
        <v>1400300.0000000012</v>
      </c>
      <c r="D284" s="2">
        <f>SUM('[66]Energy Generation Smmary '!J13:M13)</f>
        <v>537900</v>
      </c>
      <c r="E284" s="2">
        <f>SUM('[66]Energy Generation Smmary '!N13:O13)</f>
        <v>839000</v>
      </c>
      <c r="F284" s="2">
        <f>SUM('[66]Energy Generation Smmary '!P13:S13)</f>
        <v>1681000</v>
      </c>
      <c r="G284" s="10">
        <f>SUM('[63]OCT UNIT 1'!$F29+'[63]OCT UNIT 2'!$F29+'[63]OCT UNIT 3'!$F29)*1000</f>
        <v>77580</v>
      </c>
    </row>
    <row r="285" spans="1:7" x14ac:dyDescent="0.3">
      <c r="A285" s="1">
        <v>42653</v>
      </c>
      <c r="B285" s="2">
        <f>SUM('[66]Energy Generation Smmary '!B14:D14)</f>
        <v>0</v>
      </c>
      <c r="C285" s="2">
        <f>SUM('[66]Energy Generation Smmary '!E14:I14)</f>
        <v>1377499.9999999981</v>
      </c>
      <c r="D285" s="2">
        <f>SUM('[66]Energy Generation Smmary '!J14:M14)</f>
        <v>667700</v>
      </c>
      <c r="E285" s="2">
        <f>SUM('[66]Energy Generation Smmary '!N14:O14)</f>
        <v>455000</v>
      </c>
      <c r="F285" s="2">
        <f>SUM('[66]Energy Generation Smmary '!P14:S14)</f>
        <v>1613000</v>
      </c>
      <c r="G285" s="10">
        <f>SUM('[63]OCT UNIT 1'!$F30+'[63]OCT UNIT 2'!$F30+'[63]OCT UNIT 3'!$F30)*1000</f>
        <v>63789.999999999993</v>
      </c>
    </row>
    <row r="286" spans="1:7" x14ac:dyDescent="0.3">
      <c r="A286" s="1">
        <v>42654</v>
      </c>
      <c r="B286" s="2">
        <f>SUM('[66]Energy Generation Smmary '!B15:D15)</f>
        <v>0</v>
      </c>
      <c r="C286" s="2">
        <f>SUM('[66]Energy Generation Smmary '!E15:I15)</f>
        <v>1386600.0000000005</v>
      </c>
      <c r="D286" s="2">
        <f>SUM('[66]Energy Generation Smmary '!J15:M15)</f>
        <v>598500</v>
      </c>
      <c r="E286" s="2">
        <f>SUM('[66]Energy Generation Smmary '!N15:O15)</f>
        <v>515000</v>
      </c>
      <c r="F286" s="2">
        <f>SUM('[66]Energy Generation Smmary '!P15:S15)</f>
        <v>1734000</v>
      </c>
      <c r="G286" s="10">
        <f>SUM('[63]OCT UNIT 1'!$F31+'[63]OCT UNIT 2'!$F31+'[63]OCT UNIT 3'!$F31)*1000</f>
        <v>77670</v>
      </c>
    </row>
    <row r="287" spans="1:7" x14ac:dyDescent="0.3">
      <c r="A287" s="1">
        <v>42655</v>
      </c>
      <c r="B287" s="2">
        <f>SUM('[66]Energy Generation Smmary '!B16:D16)</f>
        <v>0</v>
      </c>
      <c r="C287" s="2">
        <f>SUM('[66]Energy Generation Smmary '!E16:I16)</f>
        <v>1414100.0000000014</v>
      </c>
      <c r="D287" s="2">
        <f>SUM('[66]Energy Generation Smmary '!J16:M16)</f>
        <v>548900</v>
      </c>
      <c r="E287" s="2">
        <f>SUM('[66]Energy Generation Smmary '!N16:O16)</f>
        <v>598000</v>
      </c>
      <c r="F287" s="2">
        <f>SUM('[66]Energy Generation Smmary '!P16:S16)</f>
        <v>1676000</v>
      </c>
      <c r="G287" s="10">
        <f>SUM('[63]OCT UNIT 1'!$F32+'[63]OCT UNIT 2'!$F32+'[63]OCT UNIT 3'!$F32)*1000</f>
        <v>74100</v>
      </c>
    </row>
    <row r="288" spans="1:7" x14ac:dyDescent="0.3">
      <c r="A288" s="1">
        <v>42656</v>
      </c>
      <c r="B288" s="2">
        <f>SUM('[66]Energy Generation Smmary '!B17:D17)</f>
        <v>0</v>
      </c>
      <c r="C288" s="2">
        <f>SUM('[66]Energy Generation Smmary '!E17:I17)</f>
        <v>1341099.9999999902</v>
      </c>
      <c r="D288" s="2">
        <f>SUM('[66]Energy Generation Smmary '!J17:M17)</f>
        <v>591100</v>
      </c>
      <c r="E288" s="2">
        <f>SUM('[66]Energy Generation Smmary '!N17:O17)</f>
        <v>476000</v>
      </c>
      <c r="F288" s="2">
        <f>SUM('[66]Energy Generation Smmary '!P17:S17)</f>
        <v>1562000</v>
      </c>
      <c r="G288" s="10">
        <f>SUM('[63]OCT UNIT 1'!$F33+'[63]OCT UNIT 2'!$F33+'[63]OCT UNIT 3'!$F33)*1000</f>
        <v>76900</v>
      </c>
    </row>
    <row r="289" spans="1:7" x14ac:dyDescent="0.3">
      <c r="A289" s="1">
        <v>42657</v>
      </c>
      <c r="B289" s="2">
        <f>SUM('[66]Energy Generation Smmary '!B18:D18)</f>
        <v>0</v>
      </c>
      <c r="C289" s="2">
        <f>SUM('[66]Energy Generation Smmary '!E18:I18)</f>
        <v>1228400.0000000105</v>
      </c>
      <c r="D289" s="2">
        <f>SUM('[66]Energy Generation Smmary '!J18:M18)</f>
        <v>513000</v>
      </c>
      <c r="E289" s="2">
        <f>SUM('[66]Energy Generation Smmary '!N18:O18)</f>
        <v>590000</v>
      </c>
      <c r="F289" s="2">
        <f>SUM('[66]Energy Generation Smmary '!P18:S18)</f>
        <v>1692000</v>
      </c>
      <c r="G289" s="10">
        <f>SUM('[63]OCT UNIT 1'!$F34+'[63]OCT UNIT 2'!$F34+'[63]OCT UNIT 3'!$F34)*1000</f>
        <v>81910</v>
      </c>
    </row>
    <row r="290" spans="1:7" x14ac:dyDescent="0.3">
      <c r="A290" s="1">
        <v>42658</v>
      </c>
      <c r="B290" s="2">
        <f>SUM('[66]Energy Generation Smmary '!B19:D19)</f>
        <v>0</v>
      </c>
      <c r="C290" s="2">
        <f>SUM('[66]Energy Generation Smmary '!E19:I19)</f>
        <v>1347199.9999999988</v>
      </c>
      <c r="D290" s="2">
        <f>SUM('[66]Energy Generation Smmary '!J19:M19)</f>
        <v>278800</v>
      </c>
      <c r="E290" s="2">
        <f>SUM('[66]Energy Generation Smmary '!N19:O19)</f>
        <v>598000</v>
      </c>
      <c r="F290" s="2">
        <f>SUM('[66]Energy Generation Smmary '!P19:S19)</f>
        <v>1564000</v>
      </c>
      <c r="G290" s="10">
        <f>SUM('[63]OCT UNIT 1'!$F35+'[63]OCT UNIT 2'!$F35+'[63]OCT UNIT 3'!$F35)*1000</f>
        <v>81789.999999999985</v>
      </c>
    </row>
    <row r="291" spans="1:7" x14ac:dyDescent="0.3">
      <c r="A291" s="1">
        <v>42659</v>
      </c>
      <c r="B291" s="2">
        <f>SUM('[66]Energy Generation Smmary '!B20:D20)</f>
        <v>0</v>
      </c>
      <c r="C291" s="2">
        <f>SUM('[66]Energy Generation Smmary '!E20:I20)</f>
        <v>1362299.9999999993</v>
      </c>
      <c r="D291" s="2">
        <f>SUM('[66]Energy Generation Smmary '!J20:M20)</f>
        <v>568800</v>
      </c>
      <c r="E291" s="2">
        <f>SUM('[66]Energy Generation Smmary '!N20:O20)</f>
        <v>884000</v>
      </c>
      <c r="F291" s="2">
        <f>SUM('[66]Energy Generation Smmary '!P20:S20)</f>
        <v>1532000</v>
      </c>
      <c r="G291" s="10">
        <f>SUM('[63]OCT UNIT 1'!$F36+'[63]OCT UNIT 2'!$F36+'[63]OCT UNIT 3'!$F36)*1000</f>
        <v>70070.000000000015</v>
      </c>
    </row>
    <row r="292" spans="1:7" x14ac:dyDescent="0.3">
      <c r="A292" s="1">
        <v>42660</v>
      </c>
      <c r="B292" s="2">
        <f>SUM('[66]Energy Generation Smmary '!B21:D21)</f>
        <v>0</v>
      </c>
      <c r="C292" s="2">
        <f>SUM('[66]Energy Generation Smmary '!E21:I21)</f>
        <v>1321499.9999999991</v>
      </c>
      <c r="D292" s="2">
        <f>SUM('[66]Energy Generation Smmary '!J21:M21)</f>
        <v>525000</v>
      </c>
      <c r="E292" s="2">
        <f>SUM('[66]Energy Generation Smmary '!N21:O21)</f>
        <v>432000</v>
      </c>
      <c r="F292" s="2">
        <f>SUM('[66]Energy Generation Smmary '!P21:S21)</f>
        <v>1593000</v>
      </c>
      <c r="G292" s="10">
        <f>SUM('[63]OCT UNIT 1'!$F37+'[63]OCT UNIT 2'!$F37+'[63]OCT UNIT 3'!$F37)*1000</f>
        <v>80850.000000000015</v>
      </c>
    </row>
    <row r="293" spans="1:7" x14ac:dyDescent="0.3">
      <c r="A293" s="1">
        <v>42661</v>
      </c>
      <c r="B293" s="2">
        <f>SUM('[66]Energy Generation Smmary '!B22:D22)</f>
        <v>0</v>
      </c>
      <c r="C293" s="2">
        <f>SUM('[66]Energy Generation Smmary '!E22:I22)</f>
        <v>1370500.0000000061</v>
      </c>
      <c r="D293" s="2">
        <f>SUM('[66]Energy Generation Smmary '!J22:M22)</f>
        <v>500400</v>
      </c>
      <c r="E293" s="2">
        <f>SUM('[66]Energy Generation Smmary '!N22:O22)</f>
        <v>222000</v>
      </c>
      <c r="F293" s="2">
        <f>SUM('[66]Energy Generation Smmary '!P22:S22)</f>
        <v>1680000</v>
      </c>
      <c r="G293" s="10">
        <f>SUM('[63]OCT UNIT 1'!$F38+'[63]OCT UNIT 2'!$F38+'[63]OCT UNIT 3'!$F38)*1000</f>
        <v>79970</v>
      </c>
    </row>
    <row r="294" spans="1:7" x14ac:dyDescent="0.3">
      <c r="A294" s="1">
        <v>42662</v>
      </c>
      <c r="B294" s="2">
        <f>SUM('[66]Energy Generation Smmary '!B23:D23)</f>
        <v>0</v>
      </c>
      <c r="C294" s="2">
        <f>SUM('[66]Energy Generation Smmary '!E23:I23)</f>
        <v>1248500.0000000009</v>
      </c>
      <c r="D294" s="2">
        <f>SUM('[66]Energy Generation Smmary '!J23:M23)</f>
        <v>579300</v>
      </c>
      <c r="E294" s="2">
        <f>SUM('[66]Energy Generation Smmary '!N23:O23)</f>
        <v>785000</v>
      </c>
      <c r="F294" s="2">
        <f>SUM('[66]Energy Generation Smmary '!P23:S23)</f>
        <v>1786000</v>
      </c>
      <c r="G294" s="10">
        <f>SUM('[63]OCT UNIT 1'!$F39+'[63]OCT UNIT 2'!$F39+'[63]OCT UNIT 3'!$F39)*1000</f>
        <v>72380</v>
      </c>
    </row>
    <row r="295" spans="1:7" x14ac:dyDescent="0.3">
      <c r="A295" s="1">
        <v>42663</v>
      </c>
      <c r="B295" s="2">
        <f>SUM('[66]Energy Generation Smmary '!B24:D24)</f>
        <v>0</v>
      </c>
      <c r="C295" s="2">
        <f>SUM('[66]Energy Generation Smmary '!E24:I24)</f>
        <v>1365400.0000000005</v>
      </c>
      <c r="D295" s="2">
        <f>SUM('[66]Energy Generation Smmary '!J24:M24)</f>
        <v>534800</v>
      </c>
      <c r="E295" s="2">
        <f>SUM('[66]Energy Generation Smmary '!N24:O24)</f>
        <v>574000</v>
      </c>
      <c r="F295" s="2">
        <f>SUM('[66]Energy Generation Smmary '!P24:S24)</f>
        <v>1694000</v>
      </c>
      <c r="G295" s="10">
        <f>SUM('[63]OCT UNIT 1'!$F40+'[63]OCT UNIT 2'!$F40+'[63]OCT UNIT 3'!$F40)*1000</f>
        <v>77390</v>
      </c>
    </row>
    <row r="296" spans="1:7" x14ac:dyDescent="0.3">
      <c r="A296" s="1">
        <v>42664</v>
      </c>
      <c r="B296" s="2">
        <f>SUM('[66]Energy Generation Smmary '!B25:D25)</f>
        <v>0</v>
      </c>
      <c r="C296" s="2">
        <f>SUM('[66]Energy Generation Smmary '!E25:I25)</f>
        <v>1412299.9999999977</v>
      </c>
      <c r="D296" s="2">
        <f>SUM('[66]Energy Generation Smmary '!J25:M25)</f>
        <v>566300</v>
      </c>
      <c r="E296" s="2">
        <f>SUM('[66]Energy Generation Smmary '!N25:O25)</f>
        <v>589000</v>
      </c>
      <c r="F296" s="2">
        <f>SUM('[66]Energy Generation Smmary '!P25:S25)</f>
        <v>1640000</v>
      </c>
      <c r="G296" s="10">
        <f>SUM('[63]OCT UNIT 1'!$F41+'[63]OCT UNIT 2'!$F41+'[63]OCT UNIT 3'!$F41)*1000</f>
        <v>72270</v>
      </c>
    </row>
    <row r="297" spans="1:7" x14ac:dyDescent="0.3">
      <c r="A297" s="1">
        <v>42665</v>
      </c>
      <c r="B297" s="2">
        <f>SUM('[66]Energy Generation Smmary '!B26:D26)</f>
        <v>0</v>
      </c>
      <c r="C297" s="2">
        <f>SUM('[66]Energy Generation Smmary '!E26:I26)</f>
        <v>1701900.0000000033</v>
      </c>
      <c r="D297" s="2">
        <f>SUM('[66]Energy Generation Smmary '!J26:M26)</f>
        <v>513800</v>
      </c>
      <c r="E297" s="2">
        <f>SUM('[66]Energy Generation Smmary '!N26:O26)</f>
        <v>581000</v>
      </c>
      <c r="F297" s="2">
        <f>SUM('[66]Energy Generation Smmary '!P26:S26)</f>
        <v>1801000</v>
      </c>
      <c r="G297" s="10">
        <f>SUM('[63]OCT UNIT 1'!$F42+'[63]OCT UNIT 2'!$F42+'[63]OCT UNIT 3'!$F42)*1000</f>
        <v>75900</v>
      </c>
    </row>
    <row r="298" spans="1:7" x14ac:dyDescent="0.3">
      <c r="A298" s="1">
        <v>42666</v>
      </c>
      <c r="B298" s="2">
        <f>SUM('[66]Energy Generation Smmary '!B27:D27)</f>
        <v>0</v>
      </c>
      <c r="C298" s="2">
        <f>SUM('[66]Energy Generation Smmary '!E27:I27)</f>
        <v>1372700.0000000044</v>
      </c>
      <c r="D298" s="2">
        <f>SUM('[66]Energy Generation Smmary '!J27:M27)</f>
        <v>603700</v>
      </c>
      <c r="E298" s="2">
        <f>SUM('[66]Energy Generation Smmary '!N27:O27)</f>
        <v>579000</v>
      </c>
      <c r="F298" s="2">
        <f>SUM('[66]Energy Generation Smmary '!P27:S27)</f>
        <v>1623000</v>
      </c>
      <c r="G298" s="10">
        <f>SUM('[63]OCT UNIT 1'!$F43+'[63]OCT UNIT 2'!$F43+'[63]OCT UNIT 3'!$F43)*1000</f>
        <v>75420</v>
      </c>
    </row>
    <row r="299" spans="1:7" x14ac:dyDescent="0.3">
      <c r="A299" s="1">
        <v>42667</v>
      </c>
      <c r="B299" s="2">
        <f>SUM('[66]Energy Generation Smmary '!B28:D28)</f>
        <v>0</v>
      </c>
      <c r="C299" s="2">
        <f>SUM('[66]Energy Generation Smmary '!E28:I28)</f>
        <v>1348599.9999999967</v>
      </c>
      <c r="D299" s="2">
        <f>SUM('[66]Energy Generation Smmary '!J28:M28)</f>
        <v>626600</v>
      </c>
      <c r="E299" s="2">
        <f>SUM('[66]Energy Generation Smmary '!N28:O28)</f>
        <v>581000</v>
      </c>
      <c r="F299" s="2">
        <f>SUM('[66]Energy Generation Smmary '!P28:S28)</f>
        <v>1532000</v>
      </c>
      <c r="G299" s="10">
        <f>SUM('[63]OCT UNIT 1'!$F44+'[63]OCT UNIT 2'!$F44+'[63]OCT UNIT 3'!$F44)*1000</f>
        <v>72890</v>
      </c>
    </row>
    <row r="300" spans="1:7" x14ac:dyDescent="0.3">
      <c r="A300" s="1">
        <v>42668</v>
      </c>
      <c r="B300" s="2">
        <f>SUM('[66]Energy Generation Smmary '!B29:D29)</f>
        <v>0</v>
      </c>
      <c r="C300" s="2">
        <f>SUM('[66]Energy Generation Smmary '!E29:I29)</f>
        <v>1432500</v>
      </c>
      <c r="D300" s="2">
        <f>SUM('[66]Energy Generation Smmary '!J29:M29)</f>
        <v>587300</v>
      </c>
      <c r="E300" s="2">
        <f>SUM('[66]Energy Generation Smmary '!N29:O29)</f>
        <v>600000</v>
      </c>
      <c r="F300" s="2">
        <f>SUM('[66]Energy Generation Smmary '!P29:S29)</f>
        <v>1730000</v>
      </c>
      <c r="G300" s="10">
        <f>SUM('[63]OCT UNIT 1'!$F45+'[63]OCT UNIT 2'!$F45+'[63]OCT UNIT 3'!$F45)*1000</f>
        <v>74539.999999999985</v>
      </c>
    </row>
    <row r="301" spans="1:7" x14ac:dyDescent="0.3">
      <c r="A301" s="1">
        <v>42669</v>
      </c>
      <c r="B301" s="2">
        <f>SUM('[66]Energy Generation Smmary '!B30:D30)</f>
        <v>0</v>
      </c>
      <c r="C301" s="2">
        <f>SUM('[66]Energy Generation Smmary '!E30:I30)</f>
        <v>1322600.0000000005</v>
      </c>
      <c r="D301" s="2">
        <f>SUM('[66]Energy Generation Smmary '!J30:M30)</f>
        <v>312600</v>
      </c>
      <c r="E301" s="2">
        <f>SUM('[66]Energy Generation Smmary '!N30:O30)</f>
        <v>643000</v>
      </c>
      <c r="F301" s="2">
        <f>SUM('[66]Energy Generation Smmary '!P30:S30)</f>
        <v>1675000</v>
      </c>
      <c r="G301" s="10">
        <f>SUM('[63]OCT UNIT 1'!$F46+'[63]OCT UNIT 2'!$F46+'[63]OCT UNIT 3'!$F46)*1000</f>
        <v>73450</v>
      </c>
    </row>
    <row r="302" spans="1:7" x14ac:dyDescent="0.3">
      <c r="A302" s="1">
        <v>42670</v>
      </c>
      <c r="B302" s="2">
        <f>SUM('[66]Energy Generation Smmary '!B31:D31)</f>
        <v>0</v>
      </c>
      <c r="C302" s="2">
        <f>SUM('[66]Energy Generation Smmary '!E31:I31)</f>
        <v>1483500.0000000072</v>
      </c>
      <c r="D302" s="2">
        <f>SUM('[66]Energy Generation Smmary '!J31:M31)</f>
        <v>597700</v>
      </c>
      <c r="E302" s="2">
        <f>SUM('[66]Energy Generation Smmary '!N31:O31)</f>
        <v>589000</v>
      </c>
      <c r="F302" s="2">
        <f>SUM('[66]Energy Generation Smmary '!P31:S31)</f>
        <v>1635000</v>
      </c>
      <c r="G302" s="10">
        <f>SUM('[63]OCT UNIT 1'!$F47+'[63]OCT UNIT 2'!$F47+'[63]OCT UNIT 3'!$F47)*1000</f>
        <v>75650</v>
      </c>
    </row>
    <row r="303" spans="1:7" x14ac:dyDescent="0.3">
      <c r="A303" s="1">
        <v>42671</v>
      </c>
      <c r="B303" s="2">
        <f>SUM('[66]Energy Generation Smmary '!B32:D32)</f>
        <v>0</v>
      </c>
      <c r="C303" s="2">
        <f>SUM('[66]Energy Generation Smmary '!E32:I32)</f>
        <v>1367699.9999999916</v>
      </c>
      <c r="D303" s="2">
        <f>SUM('[66]Energy Generation Smmary '!J32:M32)</f>
        <v>540700</v>
      </c>
      <c r="E303" s="2">
        <f>SUM('[66]Energy Generation Smmary '!N32:O32)</f>
        <v>589000</v>
      </c>
      <c r="F303" s="2">
        <f>SUM('[66]Energy Generation Smmary '!P32:S32)</f>
        <v>1764000</v>
      </c>
      <c r="G303" s="10">
        <f>SUM('[63]OCT UNIT 1'!$F48+'[63]OCT UNIT 2'!$F48+'[63]OCT UNIT 3'!$F48)*1000</f>
        <v>74390</v>
      </c>
    </row>
    <row r="304" spans="1:7" x14ac:dyDescent="0.3">
      <c r="A304" s="1">
        <v>42672</v>
      </c>
      <c r="B304" s="2">
        <f>SUM('[66]Energy Generation Smmary '!B33:D33)</f>
        <v>0</v>
      </c>
      <c r="C304" s="2">
        <f>SUM('[66]Energy Generation Smmary '!E33:I33)</f>
        <v>1338100.0000000093</v>
      </c>
      <c r="D304" s="2">
        <f>SUM('[66]Energy Generation Smmary '!J33:M33)</f>
        <v>525000</v>
      </c>
      <c r="E304" s="2">
        <f>SUM('[66]Energy Generation Smmary '!N33:O33)</f>
        <v>576000</v>
      </c>
      <c r="F304" s="2">
        <f>SUM('[66]Energy Generation Smmary '!P33:S33)</f>
        <v>1618000</v>
      </c>
      <c r="G304" s="10">
        <f>SUM('[63]OCT UNIT 1'!$F49+'[63]OCT UNIT 2'!$F49+'[63]OCT UNIT 3'!$F49)*1000</f>
        <v>75800.000000000015</v>
      </c>
    </row>
    <row r="305" spans="1:7" x14ac:dyDescent="0.3">
      <c r="A305" s="1">
        <v>42673</v>
      </c>
      <c r="B305" s="2">
        <f>SUM('[66]Energy Generation Smmary '!B34:D34)</f>
        <v>0</v>
      </c>
      <c r="C305" s="2">
        <f>SUM('[66]Energy Generation Smmary '!E34:I34)</f>
        <v>1311299.9999999921</v>
      </c>
      <c r="D305" s="2">
        <f>SUM('[66]Energy Generation Smmary '!J34:M34)</f>
        <v>562800</v>
      </c>
      <c r="E305" s="2">
        <f>SUM('[66]Energy Generation Smmary '!N34:O34)</f>
        <v>592000</v>
      </c>
      <c r="F305" s="2">
        <f>SUM('[66]Energy Generation Smmary '!P34:S34)</f>
        <v>1659000</v>
      </c>
      <c r="G305" s="10">
        <f>SUM('[63]OCT UNIT 1'!$F50+'[63]OCT UNIT 2'!$F50+'[63]OCT UNIT 3'!$F50)*1000</f>
        <v>55300</v>
      </c>
    </row>
    <row r="306" spans="1:7" x14ac:dyDescent="0.3">
      <c r="A306" s="1">
        <v>42674</v>
      </c>
      <c r="B306" s="2">
        <f>SUM('[66]Energy Generation Smmary '!B35:D35)</f>
        <v>0</v>
      </c>
      <c r="C306" s="2">
        <f>SUM('[66]Energy Generation Smmary '!E35:I35)</f>
        <v>1318300.0000000009</v>
      </c>
      <c r="D306" s="2">
        <f>SUM('[66]Energy Generation Smmary '!J35:M35)</f>
        <v>502200</v>
      </c>
      <c r="E306" s="2">
        <f>SUM('[66]Energy Generation Smmary '!N35:O35)</f>
        <v>629000</v>
      </c>
      <c r="F306" s="2">
        <f>SUM('[66]Energy Generation Smmary '!P35:S35)</f>
        <v>1776000</v>
      </c>
      <c r="G306" s="10">
        <f>SUM('[63]OCT UNIT 1'!$F51+'[63]OCT UNIT 2'!$F51+'[63]OCT UNIT 3'!$F51)*1000</f>
        <v>47750</v>
      </c>
    </row>
    <row r="307" spans="1:7" x14ac:dyDescent="0.3">
      <c r="A307" s="1">
        <v>42675</v>
      </c>
      <c r="B307" s="2">
        <f>SUM('[67]Energy Generation Smmary '!B5:D5)</f>
        <v>0</v>
      </c>
      <c r="C307" s="2">
        <f>SUM('[67]Energy Generation Smmary '!E5:I5)</f>
        <v>1400000</v>
      </c>
      <c r="D307" s="2">
        <f>SUM('[67]Energy Generation Smmary '!J5:M5)</f>
        <v>501700</v>
      </c>
      <c r="E307" s="2">
        <f>SUM('[67]Energy Generation Smmary '!N5:O5)</f>
        <v>535000</v>
      </c>
      <c r="F307" s="2">
        <f>SUM('[67]Energy Generation Smmary '!P5:S5)</f>
        <v>1606000</v>
      </c>
      <c r="G307" s="10">
        <f>SUM('[63]NOV UNIT 1'!$F21+'[63]NOV UNIT 2'!$F21+'[63]NOV UNIT 3'!$F21)*1000</f>
        <v>77710.000000000015</v>
      </c>
    </row>
    <row r="308" spans="1:7" x14ac:dyDescent="0.3">
      <c r="A308" s="1">
        <v>42676</v>
      </c>
      <c r="B308" s="2">
        <f>SUM('[67]Energy Generation Smmary '!B6:D6)</f>
        <v>0</v>
      </c>
      <c r="C308" s="2">
        <f>SUM('[67]Energy Generation Smmary '!E6:I6)</f>
        <v>1465500</v>
      </c>
      <c r="D308" s="2">
        <f>SUM('[67]Energy Generation Smmary '!J6:M6)</f>
        <v>538200</v>
      </c>
      <c r="E308" s="2">
        <f>SUM('[67]Energy Generation Smmary '!N6:O6)</f>
        <v>609000</v>
      </c>
      <c r="F308" s="2">
        <f>SUM('[67]Energy Generation Smmary '!P6:S6)</f>
        <v>1605000</v>
      </c>
      <c r="G308" s="10">
        <f>SUM('[63]NOV UNIT 1'!$F22+'[63]NOV UNIT 2'!$F22+'[63]NOV UNIT 3'!$F22)*1000</f>
        <v>43770</v>
      </c>
    </row>
    <row r="309" spans="1:7" x14ac:dyDescent="0.3">
      <c r="A309" s="1">
        <v>42677</v>
      </c>
      <c r="B309" s="2">
        <f>SUM('[67]Energy Generation Smmary '!B7:D7)</f>
        <v>14900</v>
      </c>
      <c r="C309" s="2">
        <f>SUM('[67]Energy Generation Smmary '!E7:I7)</f>
        <v>1120409</v>
      </c>
      <c r="D309" s="2">
        <f>SUM('[67]Energy Generation Smmary '!J7:M7)</f>
        <v>498600</v>
      </c>
      <c r="E309" s="2">
        <f>SUM('[67]Energy Generation Smmary '!N7:O7)</f>
        <v>585000</v>
      </c>
      <c r="F309" s="2">
        <f>SUM('[67]Energy Generation Smmary '!P7:S7)</f>
        <v>1854000</v>
      </c>
      <c r="G309" s="10">
        <f>SUM('[63]NOV UNIT 1'!$F23+'[63]NOV UNIT 2'!$F23+'[63]NOV UNIT 3'!$F23)*1000</f>
        <v>75070</v>
      </c>
    </row>
    <row r="310" spans="1:7" x14ac:dyDescent="0.3">
      <c r="A310" s="1">
        <v>42678</v>
      </c>
      <c r="B310" s="2">
        <f>SUM('[67]Energy Generation Smmary '!B8:D8)</f>
        <v>0</v>
      </c>
      <c r="C310" s="2">
        <f>SUM('[67]Energy Generation Smmary '!E8:I8)</f>
        <v>1428300</v>
      </c>
      <c r="D310" s="2">
        <f>SUM('[67]Energy Generation Smmary '!J8:M8)</f>
        <v>525000</v>
      </c>
      <c r="E310" s="2">
        <f>SUM('[67]Energy Generation Smmary '!N8:O8)</f>
        <v>599000</v>
      </c>
      <c r="F310" s="2">
        <f>SUM('[67]Energy Generation Smmary '!P8:S8)</f>
        <v>1614000</v>
      </c>
      <c r="G310" s="10">
        <f>SUM('[63]NOV UNIT 1'!$F24+'[63]NOV UNIT 2'!$F24+'[63]NOV UNIT 3'!$F24)*1000</f>
        <v>72930</v>
      </c>
    </row>
    <row r="311" spans="1:7" x14ac:dyDescent="0.3">
      <c r="A311" s="1">
        <v>42679</v>
      </c>
      <c r="B311" s="2">
        <f>SUM('[67]Energy Generation Smmary '!B9:D9)</f>
        <v>0</v>
      </c>
      <c r="C311" s="2">
        <f>SUM('[67]Energy Generation Smmary '!E9:I9)</f>
        <v>1332600</v>
      </c>
      <c r="D311" s="2">
        <f>SUM('[67]Energy Generation Smmary '!J9:M9)</f>
        <v>520300</v>
      </c>
      <c r="E311" s="2">
        <f>SUM('[67]Energy Generation Smmary '!N9:O9)</f>
        <v>599000</v>
      </c>
      <c r="F311" s="2">
        <f>SUM('[67]Energy Generation Smmary '!P9:S9)</f>
        <v>1657000</v>
      </c>
      <c r="G311" s="10">
        <f>SUM('[63]NOV UNIT 1'!$F25+'[63]NOV UNIT 2'!$F25+'[63]NOV UNIT 3'!$F25)*1000</f>
        <v>66320</v>
      </c>
    </row>
    <row r="312" spans="1:7" x14ac:dyDescent="0.3">
      <c r="A312" s="1">
        <v>42680</v>
      </c>
      <c r="B312" s="2">
        <f>SUM('[67]Energy Generation Smmary '!B10:D10)</f>
        <v>0</v>
      </c>
      <c r="C312" s="2">
        <f>SUM('[67]Energy Generation Smmary '!E10:I10)</f>
        <v>1279900</v>
      </c>
      <c r="D312" s="2">
        <f>SUM('[67]Energy Generation Smmary '!J10:M10)</f>
        <v>505700</v>
      </c>
      <c r="E312" s="2">
        <f>SUM('[67]Energy Generation Smmary '!N10:O10)</f>
        <v>596000</v>
      </c>
      <c r="F312" s="2">
        <f>SUM('[67]Energy Generation Smmary '!P10:S10)</f>
        <v>1738000</v>
      </c>
      <c r="G312" s="10">
        <f>SUM('[63]NOV UNIT 1'!$F26+'[63]NOV UNIT 2'!$F26+'[63]NOV UNIT 3'!$F26)*1000</f>
        <v>67410</v>
      </c>
    </row>
    <row r="313" spans="1:7" x14ac:dyDescent="0.3">
      <c r="A313" s="1">
        <v>42681</v>
      </c>
      <c r="B313" s="2">
        <f>SUM('[67]Energy Generation Smmary '!B11:D11)</f>
        <v>0</v>
      </c>
      <c r="C313" s="2">
        <f>SUM('[67]Energy Generation Smmary '!E11:I11)</f>
        <v>1369400</v>
      </c>
      <c r="D313" s="2">
        <f>SUM('[67]Energy Generation Smmary '!J11:M11)</f>
        <v>500500</v>
      </c>
      <c r="E313" s="2">
        <f>SUM('[67]Energy Generation Smmary '!N11:O11)</f>
        <v>205000</v>
      </c>
      <c r="F313" s="2">
        <f>SUM('[67]Energy Generation Smmary '!P11:S11)</f>
        <v>1597000</v>
      </c>
      <c r="G313" s="10">
        <f>SUM('[63]NOV UNIT 1'!$F27+'[63]NOV UNIT 2'!$F27+'[63]NOV UNIT 3'!$F27)*1000</f>
        <v>67490</v>
      </c>
    </row>
    <row r="314" spans="1:7" x14ac:dyDescent="0.3">
      <c r="A314" s="1">
        <v>42682</v>
      </c>
      <c r="B314" s="2">
        <f>SUM('[67]Energy Generation Smmary '!B12:D12)</f>
        <v>0</v>
      </c>
      <c r="C314" s="2">
        <f>SUM('[67]Energy Generation Smmary '!E12:I12)</f>
        <v>1358100</v>
      </c>
      <c r="D314" s="2">
        <f>SUM('[67]Energy Generation Smmary '!J12:M12)</f>
        <v>516400</v>
      </c>
      <c r="E314" s="2">
        <f>SUM('[67]Energy Generation Smmary '!N12:O12)</f>
        <v>568000</v>
      </c>
      <c r="F314" s="2">
        <f>SUM('[67]Energy Generation Smmary '!P12:S12)</f>
        <v>1703000</v>
      </c>
      <c r="G314" s="10">
        <f>SUM('[63]NOV UNIT 1'!$F28+'[63]NOV UNIT 2'!$F28+'[63]NOV UNIT 3'!$F28)*1000</f>
        <v>72550</v>
      </c>
    </row>
    <row r="315" spans="1:7" x14ac:dyDescent="0.3">
      <c r="A315" s="1">
        <v>42683</v>
      </c>
      <c r="B315" s="2">
        <f>SUM('[67]Energy Generation Smmary '!B13:D13)</f>
        <v>0</v>
      </c>
      <c r="C315" s="2">
        <f>SUM('[67]Energy Generation Smmary '!E13:I13)</f>
        <v>1420000</v>
      </c>
      <c r="D315" s="2">
        <f>SUM('[67]Energy Generation Smmary '!J13:M13)</f>
        <v>639600</v>
      </c>
      <c r="E315" s="2">
        <f>SUM('[67]Energy Generation Smmary '!N13:O13)</f>
        <v>205000</v>
      </c>
      <c r="F315" s="2">
        <f>SUM('[67]Energy Generation Smmary '!P13:S13)</f>
        <v>1620000</v>
      </c>
      <c r="G315" s="10">
        <f>SUM('[63]NOV UNIT 1'!$F29+'[63]NOV UNIT 2'!$F29+'[63]NOV UNIT 3'!$F29)*1000</f>
        <v>70350</v>
      </c>
    </row>
    <row r="316" spans="1:7" x14ac:dyDescent="0.3">
      <c r="A316" s="1">
        <v>42684</v>
      </c>
      <c r="B316" s="2">
        <f>SUM('[67]Energy Generation Smmary '!B14:D14)</f>
        <v>0</v>
      </c>
      <c r="C316" s="2">
        <f>SUM('[67]Energy Generation Smmary '!E14:I14)</f>
        <v>1418600</v>
      </c>
      <c r="D316" s="2">
        <f>SUM('[67]Energy Generation Smmary '!J14:M14)</f>
        <v>583500</v>
      </c>
      <c r="E316" s="2">
        <f>SUM('[67]Energy Generation Smmary '!N14:O14)</f>
        <v>583000</v>
      </c>
      <c r="F316" s="2">
        <f>SUM('[67]Energy Generation Smmary '!P14:S14)</f>
        <v>1668000</v>
      </c>
      <c r="G316" s="10">
        <f>SUM('[63]NOV UNIT 1'!$F30+'[63]NOV UNIT 2'!$F30+'[63]NOV UNIT 3'!$F30)*1000</f>
        <v>67070.000000000015</v>
      </c>
    </row>
    <row r="317" spans="1:7" x14ac:dyDescent="0.3">
      <c r="A317" s="1">
        <v>42685</v>
      </c>
      <c r="B317" s="2">
        <f>SUM('[67]Energy Generation Smmary '!B15:D15)</f>
        <v>0</v>
      </c>
      <c r="C317" s="2">
        <f>SUM('[67]Energy Generation Smmary '!E15:I15)</f>
        <v>1311300</v>
      </c>
      <c r="D317" s="2">
        <f>SUM('[67]Energy Generation Smmary '!J15:M15)</f>
        <v>512900</v>
      </c>
      <c r="E317" s="2">
        <f>SUM('[67]Energy Generation Smmary '!N15:O15)</f>
        <v>1050000</v>
      </c>
      <c r="F317" s="2">
        <f>SUM('[67]Energy Generation Smmary '!P15:S15)</f>
        <v>1672000</v>
      </c>
      <c r="G317" s="10">
        <f>SUM('[63]NOV UNIT 1'!$F31+'[63]NOV UNIT 2'!$F31+'[63]NOV UNIT 3'!$F31)*1000</f>
        <v>65910</v>
      </c>
    </row>
    <row r="318" spans="1:7" x14ac:dyDescent="0.3">
      <c r="A318" s="1">
        <v>42686</v>
      </c>
      <c r="B318" s="2">
        <f>SUM('[67]Energy Generation Smmary '!B16:D16)</f>
        <v>0</v>
      </c>
      <c r="C318" s="2">
        <f>SUM('[67]Energy Generation Smmary '!E16:I16)</f>
        <v>1353600</v>
      </c>
      <c r="D318" s="2">
        <f>SUM('[67]Energy Generation Smmary '!J16:M16)</f>
        <v>524700</v>
      </c>
      <c r="E318" s="2">
        <f>SUM('[67]Energy Generation Smmary '!N16:O16)</f>
        <v>609000</v>
      </c>
      <c r="F318" s="2">
        <f>SUM('[67]Energy Generation Smmary '!P16:S16)</f>
        <v>1650000</v>
      </c>
      <c r="G318" s="10">
        <f>SUM('[63]NOV UNIT 1'!$F32+'[63]NOV UNIT 2'!$F32+'[63]NOV UNIT 3'!$F32)*1000</f>
        <v>65410</v>
      </c>
    </row>
    <row r="319" spans="1:7" x14ac:dyDescent="0.3">
      <c r="A319" s="1">
        <v>42687</v>
      </c>
      <c r="B319" s="2">
        <f>SUM('[67]Energy Generation Smmary '!B17:D17)</f>
        <v>0</v>
      </c>
      <c r="C319" s="2">
        <f>SUM('[67]Energy Generation Smmary '!E17:I17)</f>
        <v>1353400</v>
      </c>
      <c r="D319" s="2">
        <f>SUM('[67]Energy Generation Smmary '!J17:M17)</f>
        <v>503400</v>
      </c>
      <c r="E319" s="2">
        <f>SUM('[67]Energy Generation Smmary '!N17:O17)</f>
        <v>576000</v>
      </c>
      <c r="F319" s="2">
        <f>SUM('[67]Energy Generation Smmary '!P17:S17)</f>
        <v>1686000</v>
      </c>
      <c r="G319" s="10">
        <f>SUM('[63]NOV UNIT 1'!$F33+'[63]NOV UNIT 2'!$F33+'[63]NOV UNIT 3'!$F33)*1000</f>
        <v>66370</v>
      </c>
    </row>
    <row r="320" spans="1:7" x14ac:dyDescent="0.3">
      <c r="A320" s="1">
        <v>42688</v>
      </c>
      <c r="B320" s="2">
        <f>SUM('[67]Energy Generation Smmary '!B18:D18)</f>
        <v>0</v>
      </c>
      <c r="C320" s="2">
        <f>SUM('[67]Energy Generation Smmary '!E18:I18)</f>
        <v>1347400</v>
      </c>
      <c r="D320" s="2">
        <f>SUM('[67]Energy Generation Smmary '!J18:M18)</f>
        <v>511600</v>
      </c>
      <c r="E320" s="2">
        <f>SUM('[67]Energy Generation Smmary '!N18:O18)</f>
        <v>591000</v>
      </c>
      <c r="F320" s="2">
        <f>SUM('[67]Energy Generation Smmary '!P18:S18)</f>
        <v>1617000</v>
      </c>
      <c r="G320" s="10">
        <f>SUM('[63]NOV UNIT 1'!$F34+'[63]NOV UNIT 2'!$F34+'[63]NOV UNIT 3'!$F34)*1000</f>
        <v>67060</v>
      </c>
    </row>
    <row r="321" spans="1:7" x14ac:dyDescent="0.3">
      <c r="A321" s="1">
        <v>42689</v>
      </c>
      <c r="B321" s="2">
        <f>SUM('[67]Energy Generation Smmary '!B19:D19)</f>
        <v>0</v>
      </c>
      <c r="C321" s="2">
        <f>SUM('[67]Energy Generation Smmary '!E19:I19)</f>
        <v>1276600</v>
      </c>
      <c r="D321" s="2">
        <f>SUM('[67]Energy Generation Smmary '!J19:M19)</f>
        <v>343500</v>
      </c>
      <c r="E321" s="2">
        <f>SUM('[67]Energy Generation Smmary '!N19:O19)</f>
        <v>579000</v>
      </c>
      <c r="F321" s="2">
        <f>SUM('[67]Energy Generation Smmary '!P19:S19)</f>
        <v>1558000</v>
      </c>
      <c r="G321" s="10">
        <f>SUM('[63]NOV UNIT 1'!$F35+'[63]NOV UNIT 2'!$F35+'[63]NOV UNIT 3'!$F35)*1000</f>
        <v>61210</v>
      </c>
    </row>
    <row r="322" spans="1:7" x14ac:dyDescent="0.3">
      <c r="A322" s="1">
        <v>42690</v>
      </c>
      <c r="B322" s="2">
        <f>SUM('[67]Energy Generation Smmary '!B20:D20)</f>
        <v>0</v>
      </c>
      <c r="C322" s="2">
        <f>SUM('[67]Energy Generation Smmary '!E20:I20)</f>
        <v>1483200</v>
      </c>
      <c r="D322" s="2">
        <f>SUM('[67]Energy Generation Smmary '!J20:M20)</f>
        <v>525400</v>
      </c>
      <c r="E322" s="2">
        <f>SUM('[67]Energy Generation Smmary '!N20:O20)</f>
        <v>560000</v>
      </c>
      <c r="F322" s="2">
        <f>SUM('[67]Energy Generation Smmary '!P20:S20)</f>
        <v>1605000</v>
      </c>
      <c r="G322" s="10">
        <f>SUM('[63]NOV UNIT 1'!$F36+'[63]NOV UNIT 2'!$F36+'[63]NOV UNIT 3'!$F36)*1000</f>
        <v>70350</v>
      </c>
    </row>
    <row r="323" spans="1:7" x14ac:dyDescent="0.3">
      <c r="A323" s="1">
        <v>42691</v>
      </c>
      <c r="B323" s="2">
        <f>SUM('[67]Energy Generation Smmary '!B21:D21)</f>
        <v>0</v>
      </c>
      <c r="C323" s="2">
        <f>SUM('[67]Energy Generation Smmary '!E21:I21)</f>
        <v>1221900</v>
      </c>
      <c r="D323" s="2">
        <f>SUM('[67]Energy Generation Smmary '!J21:M21)</f>
        <v>503200</v>
      </c>
      <c r="E323" s="2">
        <f>SUM('[67]Energy Generation Smmary '!N21:O21)</f>
        <v>576000</v>
      </c>
      <c r="F323" s="2">
        <f>SUM('[67]Energy Generation Smmary '!P21:S21)</f>
        <v>1662000</v>
      </c>
      <c r="G323" s="10">
        <f>SUM('[63]NOV UNIT 1'!$F37+'[63]NOV UNIT 2'!$F37+'[63]NOV UNIT 3'!$F37)*1000</f>
        <v>62849.999999999993</v>
      </c>
    </row>
    <row r="324" spans="1:7" x14ac:dyDescent="0.3">
      <c r="A324" s="1">
        <v>42692</v>
      </c>
      <c r="B324" s="2">
        <f>SUM('[67]Energy Generation Smmary '!B22:D22)</f>
        <v>0</v>
      </c>
      <c r="C324" s="2">
        <f>SUM('[67]Energy Generation Smmary '!E22:I22)</f>
        <v>1298000</v>
      </c>
      <c r="D324" s="2">
        <f>SUM('[67]Energy Generation Smmary '!J22:M22)</f>
        <v>564600</v>
      </c>
      <c r="E324" s="2">
        <f>SUM('[67]Energy Generation Smmary '!N22:O22)</f>
        <v>573000</v>
      </c>
      <c r="F324" s="2">
        <f>SUM('[67]Energy Generation Smmary '!P22:S22)</f>
        <v>1599000</v>
      </c>
      <c r="G324" s="10">
        <f>SUM('[63]NOV UNIT 1'!$F38+'[63]NOV UNIT 2'!$F38+'[63]NOV UNIT 3'!$F38)*1000</f>
        <v>54750</v>
      </c>
    </row>
    <row r="325" spans="1:7" x14ac:dyDescent="0.3">
      <c r="A325" s="1">
        <v>42693</v>
      </c>
      <c r="B325" s="2">
        <f>SUM('[67]Energy Generation Smmary '!B23:D23)</f>
        <v>0</v>
      </c>
      <c r="C325" s="2">
        <f>SUM('[67]Energy Generation Smmary '!E23:I23)</f>
        <v>1468100</v>
      </c>
      <c r="D325" s="2">
        <f>SUM('[67]Energy Generation Smmary '!J23:M23)</f>
        <v>593300</v>
      </c>
      <c r="E325" s="2">
        <f>SUM('[67]Energy Generation Smmary '!N23:O23)</f>
        <v>554000</v>
      </c>
      <c r="F325" s="2">
        <f>SUM('[67]Energy Generation Smmary '!P23:S23)</f>
        <v>1695000</v>
      </c>
      <c r="G325" s="10">
        <f>SUM('[63]NOV UNIT 1'!$F39+'[63]NOV UNIT 2'!$F39+'[63]NOV UNIT 3'!$F39)*1000</f>
        <v>61289.999999999993</v>
      </c>
    </row>
    <row r="326" spans="1:7" x14ac:dyDescent="0.3">
      <c r="A326" s="1">
        <v>42694</v>
      </c>
      <c r="B326" s="2">
        <f>SUM('[67]Energy Generation Smmary '!B24:D24)</f>
        <v>0</v>
      </c>
      <c r="C326" s="2">
        <f>SUM('[67]Energy Generation Smmary '!E24:I24)</f>
        <v>1131400</v>
      </c>
      <c r="D326" s="2">
        <f>SUM('[67]Energy Generation Smmary '!J24:M24)</f>
        <v>461000</v>
      </c>
      <c r="E326" s="2">
        <f>SUM('[67]Energy Generation Smmary '!N24:O24)</f>
        <v>549000</v>
      </c>
      <c r="F326" s="2">
        <f>SUM('[67]Energy Generation Smmary '!P24:S24)</f>
        <v>1630000</v>
      </c>
      <c r="G326" s="10">
        <f>SUM('[63]NOV UNIT 1'!$F40+'[63]NOV UNIT 2'!$F40+'[63]NOV UNIT 3'!$F40)*1000</f>
        <v>62000</v>
      </c>
    </row>
    <row r="327" spans="1:7" x14ac:dyDescent="0.3">
      <c r="A327" s="1">
        <v>42695</v>
      </c>
      <c r="B327" s="2">
        <f>SUM('[67]Energy Generation Smmary '!B25:D25)</f>
        <v>0</v>
      </c>
      <c r="C327" s="2">
        <f>SUM('[67]Energy Generation Smmary '!E25:I25)</f>
        <v>1264600</v>
      </c>
      <c r="D327" s="2">
        <f>SUM('[67]Energy Generation Smmary '!J25:M25)</f>
        <v>527500</v>
      </c>
      <c r="E327" s="2">
        <f>SUM('[67]Energy Generation Smmary '!N25:O25)</f>
        <v>586000</v>
      </c>
      <c r="F327" s="2">
        <f>SUM('[67]Energy Generation Smmary '!P25:S25)</f>
        <v>1673000</v>
      </c>
      <c r="G327" s="10">
        <f>SUM('[63]NOV UNIT 1'!$F41+'[63]NOV UNIT 2'!$F41+'[63]NOV UNIT 3'!$F41)*1000</f>
        <v>63470</v>
      </c>
    </row>
    <row r="328" spans="1:7" x14ac:dyDescent="0.3">
      <c r="A328" s="1">
        <v>42696</v>
      </c>
      <c r="B328" s="2">
        <f>SUM('[67]Energy Generation Smmary '!B26:D26)</f>
        <v>0</v>
      </c>
      <c r="C328" s="2">
        <f>SUM('[67]Energy Generation Smmary '!E26:I26)</f>
        <v>1679900</v>
      </c>
      <c r="D328" s="2">
        <f>SUM('[67]Energy Generation Smmary '!J26:M26)</f>
        <v>517200</v>
      </c>
      <c r="E328" s="2">
        <f>SUM('[67]Energy Generation Smmary '!N26:O26)</f>
        <v>598000</v>
      </c>
      <c r="F328" s="2">
        <f>SUM('[67]Energy Generation Smmary '!P26:S26)</f>
        <v>1648000</v>
      </c>
      <c r="G328" s="10">
        <f>SUM('[63]NOV UNIT 1'!$F42+'[63]NOV UNIT 2'!$F42+'[63]NOV UNIT 3'!$F42)*1000</f>
        <v>69900</v>
      </c>
    </row>
    <row r="329" spans="1:7" x14ac:dyDescent="0.3">
      <c r="A329" s="1">
        <v>42697</v>
      </c>
      <c r="B329" s="2">
        <f>SUM('[67]Energy Generation Smmary '!B27:D27)</f>
        <v>0</v>
      </c>
      <c r="C329" s="2">
        <f>SUM('[67]Energy Generation Smmary '!E27:I27)</f>
        <v>1400200</v>
      </c>
      <c r="D329" s="2">
        <f>SUM('[67]Energy Generation Smmary '!J27:M27)</f>
        <v>581900</v>
      </c>
      <c r="E329" s="2">
        <f>SUM('[67]Energy Generation Smmary '!N27:O27)</f>
        <v>584000</v>
      </c>
      <c r="F329" s="2">
        <f>SUM('[67]Energy Generation Smmary '!P27:S27)</f>
        <v>1555000</v>
      </c>
      <c r="G329" s="10">
        <f>SUM('[63]NOV UNIT 1'!$F43+'[63]NOV UNIT 2'!$F43+'[63]NOV UNIT 3'!$F43)*1000</f>
        <v>69960.000000000015</v>
      </c>
    </row>
    <row r="330" spans="1:7" x14ac:dyDescent="0.3">
      <c r="A330" s="1">
        <v>42698</v>
      </c>
      <c r="B330" s="2">
        <f>SUM('[67]Energy Generation Smmary '!B28:D28)</f>
        <v>0</v>
      </c>
      <c r="C330" s="2">
        <f>SUM('[67]Energy Generation Smmary '!E28:I28)</f>
        <v>1312100</v>
      </c>
      <c r="D330" s="2">
        <f>SUM('[67]Energy Generation Smmary '!J28:M28)</f>
        <v>492800</v>
      </c>
      <c r="E330" s="2">
        <f>SUM('[67]Energy Generation Smmary '!N28:O28)</f>
        <v>583000</v>
      </c>
      <c r="F330" s="2">
        <f>SUM('[67]Energy Generation Smmary '!P28:S28)</f>
        <v>1894000</v>
      </c>
      <c r="G330" s="10">
        <f>SUM('[63]NOV UNIT 1'!$F44+'[63]NOV UNIT 2'!$F44+'[63]NOV UNIT 3'!$F44)*1000</f>
        <v>66870</v>
      </c>
    </row>
    <row r="331" spans="1:7" x14ac:dyDescent="0.3">
      <c r="A331" s="1">
        <v>42699</v>
      </c>
      <c r="B331" s="2">
        <f>SUM('[67]Energy Generation Smmary '!B29:D29)</f>
        <v>0</v>
      </c>
      <c r="C331" s="2">
        <f>SUM('[67]Energy Generation Smmary '!E29:I29)</f>
        <v>1398700</v>
      </c>
      <c r="D331" s="2">
        <f>SUM('[67]Energy Generation Smmary '!J29:M29)</f>
        <v>556100</v>
      </c>
      <c r="E331" s="2">
        <f>SUM('[67]Energy Generation Smmary '!N29:O29)</f>
        <v>593000</v>
      </c>
      <c r="F331" s="2">
        <f>SUM('[67]Energy Generation Smmary '!P29:S29)</f>
        <v>1724000</v>
      </c>
      <c r="G331" s="10">
        <f>SUM('[63]NOV UNIT 1'!$F45+'[63]NOV UNIT 2'!$F45+'[63]NOV UNIT 3'!$F45)*1000</f>
        <v>61060</v>
      </c>
    </row>
    <row r="332" spans="1:7" x14ac:dyDescent="0.3">
      <c r="A332" s="1">
        <v>42700</v>
      </c>
      <c r="B332" s="2">
        <f>SUM('[67]Energy Generation Smmary '!B30:D30)</f>
        <v>0</v>
      </c>
      <c r="C332" s="2">
        <f>SUM('[67]Energy Generation Smmary '!E30:I30)</f>
        <v>1360000</v>
      </c>
      <c r="D332" s="2">
        <f>SUM('[67]Energy Generation Smmary '!J30:M30)</f>
        <v>540600</v>
      </c>
      <c r="E332" s="2">
        <f>SUM('[67]Energy Generation Smmary '!N30:O30)</f>
        <v>596000</v>
      </c>
      <c r="F332" s="2">
        <f>SUM('[67]Energy Generation Smmary '!P30:S30)</f>
        <v>1655000</v>
      </c>
      <c r="G332" s="10">
        <f>SUM('[63]NOV UNIT 1'!$F46+'[63]NOV UNIT 2'!$F46+'[63]NOV UNIT 3'!$F46)*1000</f>
        <v>65180.000000000007</v>
      </c>
    </row>
    <row r="333" spans="1:7" x14ac:dyDescent="0.3">
      <c r="A333" s="1">
        <v>42701</v>
      </c>
      <c r="B333" s="2">
        <f>SUM('[67]Energy Generation Smmary '!B31:D31)</f>
        <v>0</v>
      </c>
      <c r="C333" s="2">
        <f>SUM('[67]Energy Generation Smmary '!E31:I31)</f>
        <v>1465200</v>
      </c>
      <c r="D333" s="2">
        <f>SUM('[67]Energy Generation Smmary '!J31:M31)</f>
        <v>608600</v>
      </c>
      <c r="E333" s="2">
        <f>SUM('[67]Energy Generation Smmary '!N31:O31)</f>
        <v>604000</v>
      </c>
      <c r="F333" s="2">
        <f>SUM('[67]Energy Generation Smmary '!P31:S31)</f>
        <v>2021000</v>
      </c>
      <c r="G333" s="10">
        <f>SUM('[63]NOV UNIT 1'!$F47+'[63]NOV UNIT 2'!$F47+'[63]NOV UNIT 3'!$F47)*1000</f>
        <v>65770</v>
      </c>
    </row>
    <row r="334" spans="1:7" x14ac:dyDescent="0.3">
      <c r="A334" s="1">
        <v>42702</v>
      </c>
      <c r="B334" s="2">
        <f>SUM('[67]Energy Generation Smmary '!B32:D32)</f>
        <v>0</v>
      </c>
      <c r="C334" s="2">
        <f>SUM('[67]Energy Generation Smmary '!E32:I32)</f>
        <v>1308100</v>
      </c>
      <c r="D334" s="2">
        <f>SUM('[67]Energy Generation Smmary '!J32:M32)</f>
        <v>519200</v>
      </c>
      <c r="E334" s="2">
        <f>SUM('[67]Energy Generation Smmary '!N32:O32)</f>
        <v>595000</v>
      </c>
      <c r="F334" s="2">
        <f>SUM('[67]Energy Generation Smmary '!P32:S32)</f>
        <v>1728000</v>
      </c>
      <c r="G334" s="10">
        <f>SUM('[63]NOV UNIT 1'!$F48+'[63]NOV UNIT 2'!$F48+'[63]NOV UNIT 3'!$F48)*1000</f>
        <v>64620.000000000007</v>
      </c>
    </row>
    <row r="335" spans="1:7" x14ac:dyDescent="0.3">
      <c r="A335" s="1">
        <v>42703</v>
      </c>
      <c r="B335" s="2">
        <f>SUM('[67]Energy Generation Smmary '!B33:D33)</f>
        <v>0</v>
      </c>
      <c r="C335" s="2">
        <f>SUM('[67]Energy Generation Smmary '!E33:I33)</f>
        <v>1236939</v>
      </c>
      <c r="D335" s="2">
        <f>SUM('[67]Energy Generation Smmary '!J33:M33)</f>
        <v>489400</v>
      </c>
      <c r="E335" s="2">
        <f>SUM('[67]Energy Generation Smmary '!N33:O33)</f>
        <v>599000</v>
      </c>
      <c r="F335" s="2">
        <f>SUM('[67]Energy Generation Smmary '!P33:S33)</f>
        <v>1759000</v>
      </c>
      <c r="G335" s="10">
        <f>SUM('[63]NOV UNIT 1'!$F49+'[63]NOV UNIT 2'!$F49+'[63]NOV UNIT 3'!$F49)*1000</f>
        <v>62840</v>
      </c>
    </row>
    <row r="336" spans="1:7" x14ac:dyDescent="0.3">
      <c r="A336" s="1">
        <v>42704</v>
      </c>
      <c r="B336" s="2">
        <f>SUM('[67]Energy Generation Smmary '!B34:D34)</f>
        <v>0</v>
      </c>
      <c r="C336" s="2">
        <f>SUM('[67]Energy Generation Smmary '!E34:I34)</f>
        <v>1437000</v>
      </c>
      <c r="D336" s="2">
        <f>SUM('[67]Energy Generation Smmary '!J34:M34)</f>
        <v>546400</v>
      </c>
      <c r="E336" s="2">
        <f>SUM('[67]Energy Generation Smmary '!N34:O34)</f>
        <v>593000</v>
      </c>
      <c r="F336" s="2">
        <f>SUM('[67]Energy Generation Smmary '!P34:S34)</f>
        <v>1752000</v>
      </c>
      <c r="G336" s="10">
        <f>SUM('[63]NOV UNIT 1'!$F50+'[63]NOV UNIT 2'!$F50+'[63]NOV UNIT 3'!$F50)*1000</f>
        <v>63890</v>
      </c>
    </row>
    <row r="337" spans="1:7" x14ac:dyDescent="0.3">
      <c r="A337" s="1">
        <v>42705</v>
      </c>
      <c r="B337" s="2">
        <f>SUM('[68]Energy Generation Smmary '!B5:D5)</f>
        <v>0</v>
      </c>
      <c r="C337" s="2">
        <f>SUM('[68]Energy Generation Smmary '!E5:I5)</f>
        <v>1319700</v>
      </c>
      <c r="D337" s="2">
        <f>SUM('[68]Energy Generation Smmary '!J5:M5)</f>
        <v>509400</v>
      </c>
      <c r="E337" s="2">
        <f>SUM('[68]Energy Generation Smmary '!N5:O5)</f>
        <v>597000</v>
      </c>
      <c r="F337" s="2">
        <f>SUM('[68]Energy Generation Smmary '!P5:S5)</f>
        <v>1766000</v>
      </c>
      <c r="G337" s="10">
        <f>SUM('[63]DEC UNIT 1'!$F21+'[63]DEC UNIT 2'!$F21+'[63]DEC UNIT 3'!$F21)*1000</f>
        <v>58620</v>
      </c>
    </row>
    <row r="338" spans="1:7" x14ac:dyDescent="0.3">
      <c r="A338" s="1">
        <v>42706</v>
      </c>
      <c r="B338" s="2">
        <f>SUM('[68]Energy Generation Smmary '!B6:D6)</f>
        <v>0</v>
      </c>
      <c r="C338" s="2">
        <f>SUM('[68]Energy Generation Smmary '!E6:I6)</f>
        <v>1298500</v>
      </c>
      <c r="D338" s="2">
        <f>SUM('[68]Energy Generation Smmary '!J6:M6)</f>
        <v>557800</v>
      </c>
      <c r="E338" s="2">
        <f>SUM('[68]Energy Generation Smmary '!N6:O6)</f>
        <v>498000</v>
      </c>
      <c r="F338" s="2">
        <f>SUM('[68]Energy Generation Smmary '!P6:S6)</f>
        <v>1788000</v>
      </c>
      <c r="G338" s="10">
        <f>SUM('[63]DEC UNIT 1'!$F22+'[63]DEC UNIT 2'!$F22+'[63]DEC UNIT 3'!$F22)*1000</f>
        <v>56160</v>
      </c>
    </row>
    <row r="339" spans="1:7" x14ac:dyDescent="0.3">
      <c r="A339" s="1">
        <v>42707</v>
      </c>
      <c r="B339" s="2">
        <f>SUM('[68]Energy Generation Smmary '!B7:D7)</f>
        <v>0</v>
      </c>
      <c r="C339" s="2">
        <f>SUM('[68]Energy Generation Smmary '!E7:I7)</f>
        <v>1307400</v>
      </c>
      <c r="D339" s="2">
        <f>SUM('[68]Energy Generation Smmary '!J7:M7)</f>
        <v>656300</v>
      </c>
      <c r="E339" s="2">
        <f>SUM('[68]Energy Generation Smmary '!N7:O7)</f>
        <v>528000</v>
      </c>
      <c r="F339" s="2">
        <f>SUM('[68]Energy Generation Smmary '!P7:S7)</f>
        <v>1723000</v>
      </c>
      <c r="G339" s="10">
        <f>SUM('[63]DEC UNIT 1'!$F23+'[63]DEC UNIT 2'!$F23+'[63]DEC UNIT 3'!$F23)*1000</f>
        <v>57230.000000000007</v>
      </c>
    </row>
    <row r="340" spans="1:7" x14ac:dyDescent="0.3">
      <c r="A340" s="1">
        <v>42708</v>
      </c>
      <c r="B340" s="2">
        <f>SUM('[68]Energy Generation Smmary '!B8:D8)</f>
        <v>0</v>
      </c>
      <c r="C340" s="2">
        <f>SUM('[68]Energy Generation Smmary '!E8:I8)</f>
        <v>1318100</v>
      </c>
      <c r="D340" s="2">
        <f>SUM('[68]Energy Generation Smmary '!J8:M8)</f>
        <v>554400</v>
      </c>
      <c r="E340" s="2">
        <f>SUM('[68]Energy Generation Smmary '!N8:O8)</f>
        <v>551000</v>
      </c>
      <c r="F340" s="2">
        <f>SUM('[68]Energy Generation Smmary '!P8:S8)</f>
        <v>1655000</v>
      </c>
      <c r="G340" s="10">
        <f>SUM('[63]DEC UNIT 1'!$F24+'[63]DEC UNIT 2'!$F24+'[63]DEC UNIT 3'!$F24)*1000</f>
        <v>57760.000000000007</v>
      </c>
    </row>
    <row r="341" spans="1:7" x14ac:dyDescent="0.3">
      <c r="A341" s="1">
        <v>42709</v>
      </c>
      <c r="B341" s="2">
        <f>SUM('[68]Energy Generation Smmary '!B9:D9)</f>
        <v>0</v>
      </c>
      <c r="C341" s="2">
        <f>SUM('[68]Energy Generation Smmary '!E9:I9)</f>
        <v>1337500</v>
      </c>
      <c r="D341" s="2">
        <f>SUM('[68]Energy Generation Smmary '!J9:M9)</f>
        <v>582100</v>
      </c>
      <c r="E341" s="2">
        <f>SUM('[68]Energy Generation Smmary '!N9:O9)</f>
        <v>482000</v>
      </c>
      <c r="F341" s="2">
        <f>SUM('[68]Energy Generation Smmary '!P9:S9)</f>
        <v>1655000</v>
      </c>
      <c r="G341" s="10">
        <f>SUM('[63]DEC UNIT 1'!$F25+'[63]DEC UNIT 2'!$F25+'[63]DEC UNIT 3'!$F25)*1000</f>
        <v>62650.000000000007</v>
      </c>
    </row>
    <row r="342" spans="1:7" x14ac:dyDescent="0.3">
      <c r="A342" s="1">
        <v>42710</v>
      </c>
      <c r="B342" s="2">
        <f>SUM('[68]Energy Generation Smmary '!B10:D10)</f>
        <v>0</v>
      </c>
      <c r="C342" s="2">
        <f>SUM('[68]Energy Generation Smmary '!E10:I10)</f>
        <v>1435100</v>
      </c>
      <c r="D342" s="2">
        <f>SUM('[68]Energy Generation Smmary '!J10:M10)</f>
        <v>607400</v>
      </c>
      <c r="E342" s="2">
        <f>SUM('[68]Energy Generation Smmary '!N10:O10)</f>
        <v>571000</v>
      </c>
      <c r="F342" s="2">
        <f>SUM('[68]Energy Generation Smmary '!P10:S10)</f>
        <v>1893000</v>
      </c>
      <c r="G342" s="10">
        <f>SUM('[63]DEC UNIT 1'!$F26+'[63]DEC UNIT 2'!$F26+'[63]DEC UNIT 3'!$F26)*1000</f>
        <v>76320</v>
      </c>
    </row>
    <row r="343" spans="1:7" x14ac:dyDescent="0.3">
      <c r="A343" s="1">
        <v>42711</v>
      </c>
      <c r="B343" s="2">
        <f>SUM('[68]Energy Generation Smmary '!B11:D11)</f>
        <v>0</v>
      </c>
      <c r="C343" s="2">
        <f>SUM('[68]Energy Generation Smmary '!E11:I11)</f>
        <v>1414740</v>
      </c>
      <c r="D343" s="2">
        <f>SUM('[68]Energy Generation Smmary '!J11:M11)</f>
        <v>736600</v>
      </c>
      <c r="E343" s="2">
        <f>SUM('[68]Energy Generation Smmary '!N11:O11)</f>
        <v>582000</v>
      </c>
      <c r="F343" s="2">
        <f>SUM('[68]Energy Generation Smmary '!P11:S11)</f>
        <v>1959000</v>
      </c>
      <c r="G343" s="10">
        <f>SUM('[63]DEC UNIT 1'!$F27+'[63]DEC UNIT 2'!$F27+'[63]DEC UNIT 3'!$F27)*1000</f>
        <v>80520</v>
      </c>
    </row>
    <row r="344" spans="1:7" x14ac:dyDescent="0.3">
      <c r="A344" s="1">
        <v>42712</v>
      </c>
      <c r="B344" s="2">
        <f>SUM('[68]Energy Generation Smmary '!B12:D12)</f>
        <v>0</v>
      </c>
      <c r="C344" s="2">
        <f>SUM('[68]Energy Generation Smmary '!E12:I12)</f>
        <v>1375500</v>
      </c>
      <c r="D344" s="2">
        <f>SUM('[68]Energy Generation Smmary '!J12:M12)</f>
        <v>546700</v>
      </c>
      <c r="E344" s="2">
        <f>SUM('[68]Energy Generation Smmary '!N12:O12)</f>
        <v>575000</v>
      </c>
      <c r="F344" s="2">
        <f>SUM('[68]Energy Generation Smmary '!P12:S12)</f>
        <v>1825000</v>
      </c>
      <c r="G344" s="10">
        <f>SUM('[63]DEC UNIT 1'!$F28+'[63]DEC UNIT 2'!$F28+'[63]DEC UNIT 3'!$F28)*1000</f>
        <v>75610</v>
      </c>
    </row>
    <row r="345" spans="1:7" x14ac:dyDescent="0.3">
      <c r="A345" s="1">
        <v>42713</v>
      </c>
      <c r="B345" s="2">
        <f>SUM('[68]Energy Generation Smmary '!B13:D13)</f>
        <v>0</v>
      </c>
      <c r="C345" s="2">
        <f>SUM('[68]Energy Generation Smmary '!E13:I13)</f>
        <v>1406300</v>
      </c>
      <c r="D345" s="2">
        <f>SUM('[68]Energy Generation Smmary '!J13:M13)</f>
        <v>591100</v>
      </c>
      <c r="E345" s="2">
        <f>SUM('[68]Energy Generation Smmary '!N13:O13)</f>
        <v>592000</v>
      </c>
      <c r="F345" s="2">
        <f>SUM('[68]Energy Generation Smmary '!P13:S13)</f>
        <v>1734000</v>
      </c>
      <c r="G345" s="10">
        <f>SUM('[63]DEC UNIT 1'!$F29+'[63]DEC UNIT 2'!$F29+'[63]DEC UNIT 3'!$F29)*1000</f>
        <v>87789.999999999985</v>
      </c>
    </row>
    <row r="346" spans="1:7" x14ac:dyDescent="0.3">
      <c r="A346" s="1">
        <v>42714</v>
      </c>
      <c r="B346" s="2">
        <f>SUM('[68]Energy Generation Smmary '!B14:D14)</f>
        <v>0</v>
      </c>
      <c r="C346" s="2">
        <f>SUM('[68]Energy Generation Smmary '!E14:I14)</f>
        <v>1374100</v>
      </c>
      <c r="D346" s="2">
        <f>SUM('[68]Energy Generation Smmary '!J14:M14)</f>
        <v>580500</v>
      </c>
      <c r="E346" s="2">
        <f>SUM('[68]Energy Generation Smmary '!N14:O14)</f>
        <v>608000</v>
      </c>
      <c r="F346" s="2">
        <f>SUM('[68]Energy Generation Smmary '!P14:S14)</f>
        <v>1736000</v>
      </c>
      <c r="G346" s="10">
        <f>SUM('[63]DEC UNIT 1'!$F30+'[63]DEC UNIT 2'!$F30+'[63]DEC UNIT 3'!$F30)*1000</f>
        <v>74170</v>
      </c>
    </row>
    <row r="347" spans="1:7" x14ac:dyDescent="0.3">
      <c r="A347" s="1">
        <v>42715</v>
      </c>
      <c r="B347" s="2">
        <f>SUM('[68]Energy Generation Smmary '!B15:D15)</f>
        <v>0</v>
      </c>
      <c r="C347" s="2">
        <f>SUM('[68]Energy Generation Smmary '!E15:I15)</f>
        <v>1363900</v>
      </c>
      <c r="D347" s="2">
        <f>SUM('[68]Energy Generation Smmary '!J15:M15)</f>
        <v>569999</v>
      </c>
      <c r="E347" s="2">
        <f>SUM('[68]Energy Generation Smmary '!N15:O15)</f>
        <v>582000</v>
      </c>
      <c r="F347" s="2">
        <f>SUM('[68]Energy Generation Smmary '!P15:S15)</f>
        <v>1682000</v>
      </c>
      <c r="G347" s="10">
        <f>SUM('[63]DEC UNIT 1'!$F31+'[63]DEC UNIT 2'!$F31+'[63]DEC UNIT 3'!$F31)*1000</f>
        <v>76000</v>
      </c>
    </row>
    <row r="348" spans="1:7" x14ac:dyDescent="0.3">
      <c r="A348" s="1">
        <v>42716</v>
      </c>
      <c r="B348" s="2">
        <f>SUM('[68]Energy Generation Smmary '!B16:D16)</f>
        <v>0</v>
      </c>
      <c r="C348" s="2">
        <f>SUM('[68]Energy Generation Smmary '!E16:I16)</f>
        <v>1298700</v>
      </c>
      <c r="D348" s="2">
        <f>SUM('[68]Energy Generation Smmary '!J16:M16)</f>
        <v>548900</v>
      </c>
      <c r="E348" s="2">
        <f>SUM('[68]Energy Generation Smmary '!N16:O16)</f>
        <v>571000</v>
      </c>
      <c r="F348" s="2">
        <f>SUM('[68]Energy Generation Smmary '!P16:S16)</f>
        <v>1689000</v>
      </c>
      <c r="G348" s="10">
        <f>SUM('[63]DEC UNIT 1'!$F32+'[63]DEC UNIT 2'!$F32+'[63]DEC UNIT 3'!$F32)*1000</f>
        <v>45400.000000000007</v>
      </c>
    </row>
    <row r="349" spans="1:7" x14ac:dyDescent="0.3">
      <c r="A349" s="1">
        <v>42717</v>
      </c>
      <c r="B349" s="2">
        <f>SUM('[68]Energy Generation Smmary '!B17:D17)</f>
        <v>0</v>
      </c>
      <c r="C349" s="2">
        <f>SUM('[68]Energy Generation Smmary '!E17:I17)</f>
        <v>1432200</v>
      </c>
      <c r="D349" s="2">
        <f>SUM('[68]Energy Generation Smmary '!J17:M17)</f>
        <v>549300</v>
      </c>
      <c r="E349" s="2">
        <f>SUM('[68]Energy Generation Smmary '!N17:O17)</f>
        <v>597000</v>
      </c>
      <c r="F349" s="2">
        <f>SUM('[68]Energy Generation Smmary '!P17:S17)</f>
        <v>1764000</v>
      </c>
      <c r="G349" s="10">
        <f>SUM('[63]DEC UNIT 1'!$F33+'[63]DEC UNIT 2'!$F33+'[63]DEC UNIT 3'!$F33)*1000</f>
        <v>74210</v>
      </c>
    </row>
    <row r="350" spans="1:7" x14ac:dyDescent="0.3">
      <c r="A350" s="1">
        <v>42718</v>
      </c>
      <c r="B350" s="2">
        <f>SUM('[68]Energy Generation Smmary '!B18:D18)</f>
        <v>0</v>
      </c>
      <c r="C350" s="2">
        <f>SUM('[68]Energy Generation Smmary '!E18:I18)</f>
        <v>1374200</v>
      </c>
      <c r="D350" s="2">
        <f>SUM('[68]Energy Generation Smmary '!J18:M18)</f>
        <v>583300</v>
      </c>
      <c r="E350" s="2">
        <f>SUM('[68]Energy Generation Smmary '!N18:O18)</f>
        <v>572000</v>
      </c>
      <c r="F350" s="2">
        <f>SUM('[68]Energy Generation Smmary '!P18:S18)</f>
        <v>1927000</v>
      </c>
      <c r="G350" s="10">
        <f>SUM('[63]DEC UNIT 1'!$F34+'[63]DEC UNIT 2'!$F34+'[63]DEC UNIT 3'!$F34)*1000</f>
        <v>70470</v>
      </c>
    </row>
    <row r="351" spans="1:7" x14ac:dyDescent="0.3">
      <c r="A351" s="1">
        <v>42719</v>
      </c>
      <c r="B351" s="2">
        <f>SUM('[68]Energy Generation Smmary '!B19:D19)</f>
        <v>0</v>
      </c>
      <c r="C351" s="2">
        <f>SUM('[68]Energy Generation Smmary '!E19:I19)</f>
        <v>1356900</v>
      </c>
      <c r="D351" s="2">
        <f>SUM('[68]Energy Generation Smmary '!J19:M19)</f>
        <v>327800</v>
      </c>
      <c r="E351" s="2">
        <f>SUM('[68]Energy Generation Smmary '!N19:O19)</f>
        <v>568000</v>
      </c>
      <c r="F351" s="2">
        <f>SUM('[68]Energy Generation Smmary '!P19:S19)</f>
        <v>1780000</v>
      </c>
      <c r="G351" s="10">
        <f>SUM('[63]DEC UNIT 1'!$F35+'[63]DEC UNIT 2'!$F35+'[63]DEC UNIT 3'!$F35)*1000</f>
        <v>71090</v>
      </c>
    </row>
    <row r="352" spans="1:7" x14ac:dyDescent="0.3">
      <c r="A352" s="1">
        <v>42720</v>
      </c>
      <c r="B352" s="2">
        <f>SUM('[68]Energy Generation Smmary '!B20:D20)</f>
        <v>0</v>
      </c>
      <c r="C352" s="2">
        <f>SUM('[68]Energy Generation Smmary '!E20:I20)</f>
        <v>1356800</v>
      </c>
      <c r="D352" s="2">
        <f>SUM('[68]Energy Generation Smmary '!J20:M20)</f>
        <v>560300</v>
      </c>
      <c r="E352" s="2">
        <f>SUM('[68]Energy Generation Smmary '!N20:O20)</f>
        <v>565000</v>
      </c>
      <c r="F352" s="2">
        <f>SUM('[68]Energy Generation Smmary '!P20:S20)</f>
        <v>1857000</v>
      </c>
      <c r="G352" s="10">
        <f>SUM('[63]DEC UNIT 1'!$F36+'[63]DEC UNIT 2'!$F36+'[63]DEC UNIT 3'!$F36)*1000</f>
        <v>64789.999999999993</v>
      </c>
    </row>
    <row r="353" spans="1:7" x14ac:dyDescent="0.3">
      <c r="A353" s="1">
        <v>42721</v>
      </c>
      <c r="B353" s="2">
        <f>SUM('[68]Energy Generation Smmary '!B21:D21)</f>
        <v>0</v>
      </c>
      <c r="C353" s="2">
        <f>SUM('[68]Energy Generation Smmary '!E21:I21)</f>
        <v>1366800</v>
      </c>
      <c r="D353" s="2">
        <f>SUM('[68]Energy Generation Smmary '!J21:M21)</f>
        <v>588200</v>
      </c>
      <c r="E353" s="2">
        <f>SUM('[68]Energy Generation Smmary '!N21:O21)</f>
        <v>564000</v>
      </c>
      <c r="F353" s="2">
        <f>SUM('[68]Energy Generation Smmary '!P21:S21)</f>
        <v>1790000</v>
      </c>
      <c r="G353" s="10">
        <f>SUM('[63]DEC UNIT 1'!$F37+'[63]DEC UNIT 2'!$F37+'[63]DEC UNIT 3'!$F37)*1000</f>
        <v>72740.000000000015</v>
      </c>
    </row>
    <row r="354" spans="1:7" x14ac:dyDescent="0.3">
      <c r="A354" s="1">
        <v>42722</v>
      </c>
      <c r="B354" s="2">
        <f>SUM('[68]Energy Generation Smmary '!B22:D22)</f>
        <v>0</v>
      </c>
      <c r="C354" s="2">
        <f>SUM('[68]Energy Generation Smmary '!E22:I22)</f>
        <v>1317300</v>
      </c>
      <c r="D354" s="2">
        <f>SUM('[68]Energy Generation Smmary '!J22:M22)</f>
        <v>598200</v>
      </c>
      <c r="E354" s="2">
        <f>SUM('[68]Energy Generation Smmary '!N22:O22)</f>
        <v>495000</v>
      </c>
      <c r="F354" s="2">
        <f>SUM('[68]Energy Generation Smmary '!P22:S22)</f>
        <v>1897000</v>
      </c>
      <c r="G354" s="10">
        <f>SUM('[63]DEC UNIT 1'!$F38+'[63]DEC UNIT 2'!$F38+'[63]DEC UNIT 3'!$F38)*1000</f>
        <v>66960</v>
      </c>
    </row>
    <row r="355" spans="1:7" x14ac:dyDescent="0.3">
      <c r="A355" s="1">
        <v>42723</v>
      </c>
      <c r="B355" s="2">
        <f>SUM('[68]Energy Generation Smmary '!B23:D23)</f>
        <v>102700</v>
      </c>
      <c r="C355" s="2">
        <f>SUM('[68]Energy Generation Smmary '!E23:I23)</f>
        <v>1352100</v>
      </c>
      <c r="D355" s="2">
        <f>SUM('[68]Energy Generation Smmary '!J23:M23)</f>
        <v>715700</v>
      </c>
      <c r="E355" s="2">
        <f>SUM('[68]Energy Generation Smmary '!N23:O23)</f>
        <v>580000</v>
      </c>
      <c r="F355" s="2">
        <f>SUM('[68]Energy Generation Smmary '!P23:S23)</f>
        <v>2126000</v>
      </c>
      <c r="G355" s="10">
        <f>SUM('[63]DEC UNIT 1'!$F39+'[63]DEC UNIT 2'!$F39+'[63]DEC UNIT 3'!$F39)*1000</f>
        <v>83460.000000000015</v>
      </c>
    </row>
    <row r="356" spans="1:7" x14ac:dyDescent="0.3">
      <c r="A356" s="1">
        <v>42724</v>
      </c>
      <c r="B356" s="2">
        <f>SUM('[68]Energy Generation Smmary '!B24:D24)</f>
        <v>142000</v>
      </c>
      <c r="C356" s="2">
        <f>SUM('[68]Energy Generation Smmary '!E24:I24)</f>
        <v>1538400</v>
      </c>
      <c r="D356" s="2">
        <f>SUM('[68]Energy Generation Smmary '!J24:M24)</f>
        <v>719200</v>
      </c>
      <c r="E356" s="2">
        <f>SUM('[68]Energy Generation Smmary '!N24:O24)</f>
        <v>690000</v>
      </c>
      <c r="F356" s="2">
        <f>SUM('[68]Energy Generation Smmary '!P24:S24)</f>
        <v>2177000</v>
      </c>
      <c r="G356" s="10">
        <f>SUM('[63]DEC UNIT 1'!$F40+'[63]DEC UNIT 2'!$F40+'[63]DEC UNIT 3'!$F40)*1000</f>
        <v>73760</v>
      </c>
    </row>
    <row r="357" spans="1:7" x14ac:dyDescent="0.3">
      <c r="A357" s="1">
        <v>42725</v>
      </c>
      <c r="B357" s="2">
        <f>SUM('[68]Energy Generation Smmary '!B25:D25)</f>
        <v>36500</v>
      </c>
      <c r="C357" s="2">
        <f>SUM('[68]Energy Generation Smmary '!E25:I25)</f>
        <v>1493900</v>
      </c>
      <c r="D357" s="2">
        <f>SUM('[68]Energy Generation Smmary '!J25:M25)</f>
        <v>657300</v>
      </c>
      <c r="E357" s="2">
        <f>SUM('[68]Energy Generation Smmary '!N25:O25)</f>
        <v>710000</v>
      </c>
      <c r="F357" s="2">
        <f>SUM('[68]Energy Generation Smmary '!P25:S25)</f>
        <v>2384000</v>
      </c>
      <c r="G357" s="10">
        <f>SUM('[63]DEC UNIT 1'!$F41+'[63]DEC UNIT 2'!$F41+'[63]DEC UNIT 3'!$F41)*1000</f>
        <v>58780</v>
      </c>
    </row>
    <row r="358" spans="1:7" x14ac:dyDescent="0.3">
      <c r="A358" s="1">
        <v>42726</v>
      </c>
      <c r="B358" s="2">
        <f>SUM('[68]Energy Generation Smmary '!B26:D26)</f>
        <v>0</v>
      </c>
      <c r="C358" s="2">
        <f>SUM('[68]Energy Generation Smmary '!E26:I26)</f>
        <v>1276300</v>
      </c>
      <c r="D358" s="2">
        <f>SUM('[68]Energy Generation Smmary '!J26:M26)</f>
        <v>593700</v>
      </c>
      <c r="E358" s="2">
        <f>SUM('[68]Energy Generation Smmary '!N26:O26)</f>
        <v>480000</v>
      </c>
      <c r="F358" s="2">
        <f>SUM('[68]Energy Generation Smmary '!P26:S26)</f>
        <v>1882000</v>
      </c>
      <c r="G358" s="10">
        <f>SUM('[63]DEC UNIT 1'!$F42+'[63]DEC UNIT 2'!$F42+'[63]DEC UNIT 3'!$F42)*1000</f>
        <v>68990</v>
      </c>
    </row>
    <row r="359" spans="1:7" x14ac:dyDescent="0.3">
      <c r="A359" s="1">
        <v>42727</v>
      </c>
      <c r="B359" s="2">
        <f>SUM('[68]Energy Generation Smmary '!B27:D27)</f>
        <v>0</v>
      </c>
      <c r="C359" s="2">
        <f>SUM('[68]Energy Generation Smmary '!E27:I27)</f>
        <v>1448700</v>
      </c>
      <c r="D359" s="2">
        <f>SUM('[68]Energy Generation Smmary '!J27:M27)</f>
        <v>534800</v>
      </c>
      <c r="E359" s="2">
        <f>SUM('[68]Energy Generation Smmary '!N27:O27)</f>
        <v>627000</v>
      </c>
      <c r="F359" s="2">
        <f>SUM('[68]Energy Generation Smmary '!P27:S27)</f>
        <v>1771000</v>
      </c>
      <c r="G359" s="10">
        <f>SUM('[63]DEC UNIT 1'!$F43+'[63]DEC UNIT 2'!$F43+'[63]DEC UNIT 3'!$F43)*1000</f>
        <v>61750</v>
      </c>
    </row>
    <row r="360" spans="1:7" x14ac:dyDescent="0.3">
      <c r="A360" s="1">
        <v>42728</v>
      </c>
      <c r="B360" s="2">
        <f>SUM('[68]Energy Generation Smmary '!B28:D28)</f>
        <v>0</v>
      </c>
      <c r="C360" s="2">
        <f>SUM('[68]Energy Generation Smmary '!E28:I28)</f>
        <v>1399000</v>
      </c>
      <c r="D360" s="2">
        <f>SUM('[68]Energy Generation Smmary '!J28:M28)</f>
        <v>640400</v>
      </c>
      <c r="E360" s="2">
        <f>SUM('[68]Energy Generation Smmary '!N28:O28)</f>
        <v>405000</v>
      </c>
      <c r="F360" s="2">
        <f>SUM('[68]Energy Generation Smmary '!P28:S28)</f>
        <v>1680000</v>
      </c>
      <c r="G360" s="10">
        <f>SUM('[63]DEC UNIT 1'!$F44+'[63]DEC UNIT 2'!$F44+'[63]DEC UNIT 3'!$F44)*1000</f>
        <v>58800.000000000007</v>
      </c>
    </row>
    <row r="361" spans="1:7" x14ac:dyDescent="0.3">
      <c r="A361" s="1">
        <v>42729</v>
      </c>
      <c r="B361" s="2">
        <f>SUM('[68]Energy Generation Smmary '!B29:D29)</f>
        <v>0</v>
      </c>
      <c r="C361" s="2">
        <f>SUM('[68]Energy Generation Smmary '!E29:I29)</f>
        <v>1321800</v>
      </c>
      <c r="D361" s="2">
        <f>SUM('[68]Energy Generation Smmary '!J29:M29)</f>
        <v>501700</v>
      </c>
      <c r="E361" s="2">
        <f>SUM('[68]Energy Generation Smmary '!N29:O29)</f>
        <v>557000</v>
      </c>
      <c r="F361" s="2">
        <f>SUM('[68]Energy Generation Smmary '!P29:S29)</f>
        <v>1744000</v>
      </c>
      <c r="G361" s="10">
        <f>SUM('[63]DEC UNIT 1'!$F45+'[63]DEC UNIT 2'!$F45+'[63]DEC UNIT 3'!$F45)*1000</f>
        <v>60220</v>
      </c>
    </row>
    <row r="362" spans="1:7" x14ac:dyDescent="0.3">
      <c r="A362" s="1">
        <v>42730</v>
      </c>
      <c r="B362" s="2">
        <f>SUM('[68]Energy Generation Smmary '!B30:D30)</f>
        <v>0</v>
      </c>
      <c r="C362" s="2">
        <f>SUM('[68]Energy Generation Smmary '!E30:I30)</f>
        <v>1435900</v>
      </c>
      <c r="D362" s="2">
        <f>SUM('[68]Energy Generation Smmary '!J30:M30)</f>
        <v>623000</v>
      </c>
      <c r="E362" s="2">
        <f>SUM('[68]Energy Generation Smmary '!N30:O30)</f>
        <v>562000</v>
      </c>
      <c r="F362" s="2">
        <f>SUM('[68]Energy Generation Smmary '!P30:S30)</f>
        <v>1776000</v>
      </c>
      <c r="G362" s="10">
        <f>SUM('[63]DEC UNIT 1'!$F46+'[63]DEC UNIT 2'!$F46+'[63]DEC UNIT 3'!$F46)*1000</f>
        <v>51940</v>
      </c>
    </row>
    <row r="363" spans="1:7" x14ac:dyDescent="0.3">
      <c r="A363" s="1">
        <v>42731</v>
      </c>
      <c r="B363" s="2">
        <f>SUM('[68]Energy Generation Smmary '!B31:D31)</f>
        <v>0</v>
      </c>
      <c r="C363" s="2">
        <f>SUM('[68]Energy Generation Smmary '!E31:I31)</f>
        <v>1369900</v>
      </c>
      <c r="D363" s="2">
        <f>SUM('[68]Energy Generation Smmary '!J31:M31)</f>
        <v>589200</v>
      </c>
      <c r="E363" s="2">
        <f>SUM('[68]Energy Generation Smmary '!N31:O31)</f>
        <v>518000</v>
      </c>
      <c r="F363" s="2">
        <f>SUM('[68]Energy Generation Smmary '!P31:S31)</f>
        <v>2016000</v>
      </c>
      <c r="G363" s="10">
        <f>SUM('[63]DEC UNIT 1'!$F47+'[63]DEC UNIT 2'!$F47+'[63]DEC UNIT 3'!$F47)*1000</f>
        <v>53870.000000000007</v>
      </c>
    </row>
    <row r="364" spans="1:7" x14ac:dyDescent="0.3">
      <c r="A364" s="1">
        <v>42732</v>
      </c>
      <c r="B364" s="2">
        <f>SUM('[68]Energy Generation Smmary '!B32:D32)</f>
        <v>0</v>
      </c>
      <c r="C364" s="2">
        <f>SUM('[68]Energy Generation Smmary '!E32:I32)</f>
        <v>1365800</v>
      </c>
      <c r="D364" s="2">
        <f>SUM('[68]Energy Generation Smmary '!J32:M32)</f>
        <v>560800</v>
      </c>
      <c r="E364" s="2">
        <f>SUM('[68]Energy Generation Smmary '!N32:O32)</f>
        <v>576000</v>
      </c>
      <c r="F364" s="2">
        <f>SUM('[68]Energy Generation Smmary '!P32:S32)</f>
        <v>1778000</v>
      </c>
      <c r="G364" s="10">
        <f>SUM('[63]DEC UNIT 1'!$F48+'[63]DEC UNIT 2'!$F48+'[63]DEC UNIT 3'!$F48)*1000</f>
        <v>67070</v>
      </c>
    </row>
    <row r="365" spans="1:7" x14ac:dyDescent="0.3">
      <c r="A365" s="1">
        <v>42733</v>
      </c>
      <c r="B365" s="2">
        <f>SUM('[68]Energy Generation Smmary '!B33:D33)</f>
        <v>0</v>
      </c>
      <c r="C365" s="2">
        <f>SUM('[68]Energy Generation Smmary '!E33:I33)</f>
        <v>1533000</v>
      </c>
      <c r="D365" s="2">
        <f>SUM('[68]Energy Generation Smmary '!J33:M33)</f>
        <v>704700</v>
      </c>
      <c r="E365" s="2">
        <f>SUM('[68]Energy Generation Smmary '!N33:O33)</f>
        <v>607000</v>
      </c>
      <c r="F365" s="2">
        <f>SUM('[68]Energy Generation Smmary '!P33:S33)</f>
        <v>2069000</v>
      </c>
      <c r="G365" s="10">
        <f>SUM('[63]DEC UNIT 1'!$F49+'[63]DEC UNIT 2'!$F49+'[63]DEC UNIT 3'!$F49)*1000</f>
        <v>67200</v>
      </c>
    </row>
    <row r="366" spans="1:7" x14ac:dyDescent="0.3">
      <c r="A366" s="1">
        <v>42734</v>
      </c>
      <c r="B366" s="2">
        <f>SUM('[68]Energy Generation Smmary '!B34:D34)</f>
        <v>0</v>
      </c>
      <c r="C366" s="2">
        <f>SUM('[68]Energy Generation Smmary '!E34:I34)</f>
        <v>1439100</v>
      </c>
      <c r="D366" s="2">
        <f>SUM('[68]Energy Generation Smmary '!J34:M34)</f>
        <v>620900</v>
      </c>
      <c r="E366" s="2">
        <f>SUM('[68]Energy Generation Smmary '!N34:O34)</f>
        <v>572000</v>
      </c>
      <c r="F366" s="2">
        <f>SUM('[68]Energy Generation Smmary '!P34:S34)</f>
        <v>1917000</v>
      </c>
      <c r="G366" s="10">
        <f>SUM('[63]DEC UNIT 1'!$F50+'[63]DEC UNIT 2'!$F50+'[63]DEC UNIT 3'!$F50)*1000</f>
        <v>49870.000000000007</v>
      </c>
    </row>
    <row r="367" spans="1:7" x14ac:dyDescent="0.3">
      <c r="A367" s="1">
        <v>42735</v>
      </c>
      <c r="B367" s="2">
        <f>SUM('[68]Energy Generation Smmary '!B35:D35)</f>
        <v>0</v>
      </c>
      <c r="C367" s="2">
        <f>SUM('[68]Energy Generation Smmary '!E35:I35)</f>
        <v>1368200</v>
      </c>
      <c r="D367" s="2">
        <f>SUM('[68]Energy Generation Smmary '!J35:M35)</f>
        <v>573700</v>
      </c>
      <c r="E367" s="2">
        <f>SUM('[68]Energy Generation Smmary '!N35:O35)</f>
        <v>569000</v>
      </c>
      <c r="F367" s="2">
        <f>SUM('[68]Energy Generation Smmary '!P35:S35)</f>
        <v>1334000</v>
      </c>
      <c r="G367" s="10">
        <f>SUM('[63]DEC UNIT 1'!$F51+'[63]DEC UNIT 2'!$F51+'[63]DEC UNIT 3'!$F51)*1000</f>
        <v>65960.000000000015</v>
      </c>
    </row>
    <row r="368" spans="1:7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2"/>
  <sheetViews>
    <sheetView workbookViewId="0">
      <pane xSplit="1" ySplit="1" topLeftCell="B350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4.4" x14ac:dyDescent="0.3"/>
  <cols>
    <col min="1" max="1" width="11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  <col min="8" max="9" width="10.5546875" bestFit="1" customWidth="1"/>
  </cols>
  <sheetData>
    <row r="1" spans="1:7" s="12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">
      <c r="A2" s="1">
        <v>42736</v>
      </c>
      <c r="B2" s="2">
        <f>SUM('[69]Energy Generation Smmary '!B5:D5)</f>
        <v>0</v>
      </c>
      <c r="C2" s="2">
        <f>SUM('[69]Energy Generation Smmary '!E5:I5)</f>
        <v>1321099.9999999986</v>
      </c>
      <c r="D2" s="2">
        <f>SUM('[69]Energy Generation Smmary '!J5:M5)</f>
        <v>516700</v>
      </c>
      <c r="E2" s="2">
        <f>SUM('[69]Energy Generation Smmary '!N5:O5)</f>
        <v>570000</v>
      </c>
      <c r="F2" s="2">
        <f>SUM('[69]Energy Generation Smmary '!P5:S5)</f>
        <v>1571000</v>
      </c>
      <c r="G2" s="10">
        <f>SUM('[63]JAN UNIT 1'!$F21+'[63]JAN UNIT 2 '!$F21+'[63]JAN UNIT 3'!$F21)*1000</f>
        <v>51110</v>
      </c>
    </row>
    <row r="3" spans="1:7" x14ac:dyDescent="0.3">
      <c r="A3" s="1">
        <v>42737</v>
      </c>
      <c r="B3" s="2">
        <f>SUM('[69]Energy Generation Smmary '!B6:D6)</f>
        <v>0</v>
      </c>
      <c r="C3" s="2">
        <f>SUM('[69]Energy Generation Smmary '!E6:I6)</f>
        <v>1260600.0000000021</v>
      </c>
      <c r="D3" s="2">
        <f>SUM('[69]Energy Generation Smmary '!J6:M6)</f>
        <v>456605.5</v>
      </c>
      <c r="E3" s="2">
        <f>SUM('[69]Energy Generation Smmary '!N6:O6)</f>
        <v>579000</v>
      </c>
      <c r="F3" s="2">
        <f>SUM('[69]Energy Generation Smmary '!P6:S6)</f>
        <v>1538000</v>
      </c>
      <c r="G3" s="10">
        <f>SUM('[63]JAN UNIT 1'!$F22+'[63]JAN UNIT 2 '!$F22+'[63]JAN UNIT 3'!$F22)*1000</f>
        <v>61519.999999999993</v>
      </c>
    </row>
    <row r="4" spans="1:7" x14ac:dyDescent="0.3">
      <c r="A4" s="1">
        <v>42738</v>
      </c>
      <c r="B4" s="2">
        <f>SUM('[69]Energy Generation Smmary '!B7:D7)</f>
        <v>0</v>
      </c>
      <c r="C4" s="2">
        <f>SUM('[69]Energy Generation Smmary '!E7:I7)</f>
        <v>1445899.9999999995</v>
      </c>
      <c r="D4" s="2">
        <f>SUM('[69]Energy Generation Smmary '!J7:M7)</f>
        <v>407715.1</v>
      </c>
      <c r="E4" s="2">
        <f>SUM('[69]Energy Generation Smmary '!N7:O7)</f>
        <v>590000</v>
      </c>
      <c r="F4" s="2">
        <f>SUM('[69]Energy Generation Smmary '!P7:S7)</f>
        <v>1983000</v>
      </c>
      <c r="G4" s="10">
        <f>SUM('[63]JAN UNIT 1'!$F23+'[63]JAN UNIT 2 '!$F23+'[63]JAN UNIT 3'!$F23)*1000</f>
        <v>61290</v>
      </c>
    </row>
    <row r="5" spans="1:7" x14ac:dyDescent="0.3">
      <c r="A5" s="1">
        <v>42739</v>
      </c>
      <c r="B5" s="2">
        <f>SUM('[69]Energy Generation Smmary '!B8:D8)</f>
        <v>0</v>
      </c>
      <c r="C5" s="2">
        <f>SUM('[69]Energy Generation Smmary '!E8:I8)</f>
        <v>1592099.9999999949</v>
      </c>
      <c r="D5" s="2">
        <f>SUM('[69]Energy Generation Smmary '!J8:M8)</f>
        <v>582519.5</v>
      </c>
      <c r="E5" s="2">
        <f>SUM('[69]Energy Generation Smmary '!N8:O8)</f>
        <v>585000</v>
      </c>
      <c r="F5" s="2">
        <f>SUM('[69]Energy Generation Smmary '!P8:S8)</f>
        <v>1905000</v>
      </c>
      <c r="G5" s="10">
        <f>SUM('[63]JAN UNIT 1'!$F24+'[63]JAN UNIT 2 '!$F24+'[63]JAN UNIT 3'!$F24)*1000</f>
        <v>65140</v>
      </c>
    </row>
    <row r="6" spans="1:7" x14ac:dyDescent="0.3">
      <c r="A6" s="1">
        <v>42740</v>
      </c>
      <c r="B6" s="2">
        <f>SUM('[69]Energy Generation Smmary '!B9:D9)</f>
        <v>0</v>
      </c>
      <c r="C6" s="2">
        <f>SUM('[69]Energy Generation Smmary '!E9:I9)</f>
        <v>1516300.0000000047</v>
      </c>
      <c r="D6" s="2">
        <f>SUM('[69]Energy Generation Smmary '!J9:M9)</f>
        <v>457123.2</v>
      </c>
      <c r="E6" s="2">
        <f>SUM('[69]Energy Generation Smmary '!N9:O9)</f>
        <v>581000</v>
      </c>
      <c r="F6" s="2">
        <f>SUM('[69]Energy Generation Smmary '!P9:S9)</f>
        <v>1976000</v>
      </c>
      <c r="G6" s="10">
        <f>SUM('[63]JAN UNIT 1'!$F25+'[63]JAN UNIT 2 '!$F25+'[63]JAN UNIT 3'!$F25)*1000</f>
        <v>62720</v>
      </c>
    </row>
    <row r="7" spans="1:7" x14ac:dyDescent="0.3">
      <c r="A7" s="1">
        <v>42741</v>
      </c>
      <c r="B7" s="2">
        <f>SUM('[69]Energy Generation Smmary '!B10:D10)</f>
        <v>0</v>
      </c>
      <c r="C7" s="2">
        <f>SUM('[69]Energy Generation Smmary '!E10:I10)</f>
        <v>1432000.0000000019</v>
      </c>
      <c r="D7" s="2">
        <f>SUM('[69]Energy Generation Smmary '!J10:M10)</f>
        <v>516006.1</v>
      </c>
      <c r="E7" s="2">
        <f>SUM('[69]Energy Generation Smmary '!N10:O10)</f>
        <v>572000</v>
      </c>
      <c r="F7" s="2">
        <f>SUM('[69]Energy Generation Smmary '!P10:S10)</f>
        <v>1861000</v>
      </c>
      <c r="G7" s="10">
        <f>SUM('[63]JAN UNIT 1'!$F26+'[63]JAN UNIT 2 '!$F26+'[63]JAN UNIT 3'!$F26)*1000</f>
        <v>61550</v>
      </c>
    </row>
    <row r="8" spans="1:7" x14ac:dyDescent="0.3">
      <c r="A8" s="1">
        <v>42742</v>
      </c>
      <c r="B8" s="2">
        <f>SUM('[69]Energy Generation Smmary '!B11:D11)</f>
        <v>0</v>
      </c>
      <c r="C8" s="2">
        <f>SUM('[69]Energy Generation Smmary '!E11:I11)</f>
        <v>1457299.9999999937</v>
      </c>
      <c r="D8" s="2">
        <f>SUM('[69]Energy Generation Smmary '!J11:M11)</f>
        <v>394624</v>
      </c>
      <c r="E8" s="2">
        <f>SUM('[69]Energy Generation Smmary '!N11:O11)</f>
        <v>609000</v>
      </c>
      <c r="F8" s="2">
        <f>SUM('[69]Energy Generation Smmary '!P11:S11)</f>
        <v>2073000</v>
      </c>
      <c r="G8" s="10">
        <f>SUM('[63]JAN UNIT 1'!$F27+'[63]JAN UNIT 2 '!$F27+'[63]JAN UNIT 3'!$F27)*1000</f>
        <v>57660</v>
      </c>
    </row>
    <row r="9" spans="1:7" x14ac:dyDescent="0.3">
      <c r="A9" s="1">
        <v>42743</v>
      </c>
      <c r="B9" s="2">
        <f>SUM('[69]Energy Generation Smmary '!B12:D12)</f>
        <v>0</v>
      </c>
      <c r="C9" s="2">
        <f>SUM('[69]Energy Generation Smmary '!E12:I12)</f>
        <v>1396100.0000000005</v>
      </c>
      <c r="D9" s="2">
        <f>SUM('[69]Energy Generation Smmary '!J12:M12)</f>
        <v>380824</v>
      </c>
      <c r="E9" s="2">
        <f>SUM('[69]Energy Generation Smmary '!N12:O12)</f>
        <v>602000</v>
      </c>
      <c r="F9" s="2">
        <f>SUM('[69]Energy Generation Smmary '!P12:S12)</f>
        <v>1934000</v>
      </c>
      <c r="G9" s="10">
        <f>SUM('[63]JAN UNIT 1'!$F28+'[63]JAN UNIT 2 '!$F28+'[63]JAN UNIT 3'!$F28)*1000</f>
        <v>59410</v>
      </c>
    </row>
    <row r="10" spans="1:7" x14ac:dyDescent="0.3">
      <c r="A10" s="1">
        <v>42744</v>
      </c>
      <c r="B10" s="2">
        <f>SUM('[69]Energy Generation Smmary '!B13:D13)</f>
        <v>0</v>
      </c>
      <c r="C10" s="2">
        <f>SUM('[69]Energy Generation Smmary '!E13:I13)</f>
        <v>1568500.0000000019</v>
      </c>
      <c r="D10" s="2">
        <f>SUM('[69]Energy Generation Smmary '!J13:M13)</f>
        <v>462824</v>
      </c>
      <c r="E10" s="2">
        <f>SUM('[69]Energy Generation Smmary '!N13:O13)</f>
        <v>0</v>
      </c>
      <c r="F10" s="2">
        <f>SUM('[69]Energy Generation Smmary '!P13:S13)</f>
        <v>2204000</v>
      </c>
      <c r="G10" s="10">
        <f>SUM('[63]JAN UNIT 1'!$F29+'[63]JAN UNIT 2 '!$F29+'[63]JAN UNIT 3'!$F29)*1000</f>
        <v>64129.999999999993</v>
      </c>
    </row>
    <row r="11" spans="1:7" x14ac:dyDescent="0.3">
      <c r="A11" s="1">
        <v>42745</v>
      </c>
      <c r="B11" s="2">
        <f>SUM('[69]Energy Generation Smmary '!B14:D14)</f>
        <v>0</v>
      </c>
      <c r="C11" s="2">
        <f>SUM('[69]Energy Generation Smmary '!E14:I14)</f>
        <v>1511699.9999999991</v>
      </c>
      <c r="D11" s="2">
        <f>SUM('[69]Energy Generation Smmary '!J14:M14)</f>
        <v>453821.1</v>
      </c>
      <c r="E11" s="2">
        <f>SUM('[69]Energy Generation Smmary '!N14:O14)</f>
        <v>579000</v>
      </c>
      <c r="F11" s="2">
        <f>SUM('[69]Energy Generation Smmary '!P14:S14)</f>
        <v>2182000</v>
      </c>
      <c r="G11" s="10">
        <f>SUM('[63]JAN UNIT 1'!$F30+'[63]JAN UNIT 2 '!$F30+'[63]JAN UNIT 3'!$F30)*1000</f>
        <v>62220</v>
      </c>
    </row>
    <row r="12" spans="1:7" x14ac:dyDescent="0.3">
      <c r="A12" s="1">
        <v>42746</v>
      </c>
      <c r="B12" s="2">
        <f>SUM('[69]Energy Generation Smmary '!B15:D15)</f>
        <v>67000</v>
      </c>
      <c r="C12" s="2">
        <f>SUM('[69]Energy Generation Smmary '!E15:I15)</f>
        <v>1546800.0000000028</v>
      </c>
      <c r="D12" s="2">
        <f>SUM('[69]Energy Generation Smmary '!J15:M15)</f>
        <v>445122.3</v>
      </c>
      <c r="E12" s="2">
        <f>SUM('[69]Energy Generation Smmary '!N15:O15)</f>
        <v>627000</v>
      </c>
      <c r="F12" s="2">
        <f>SUM('[69]Energy Generation Smmary '!P15:S15)</f>
        <v>2287000</v>
      </c>
      <c r="G12" s="10">
        <f>SUM('[63]JAN UNIT 1'!$F31+'[63]JAN UNIT 2 '!$F31+'[63]JAN UNIT 3'!$F31)*1000</f>
        <v>64000</v>
      </c>
    </row>
    <row r="13" spans="1:7" x14ac:dyDescent="0.3">
      <c r="A13" s="1">
        <v>42747</v>
      </c>
      <c r="B13" s="2">
        <f>SUM('[69]Energy Generation Smmary '!B16:D16)</f>
        <v>131700.00000000291</v>
      </c>
      <c r="C13" s="2">
        <f>SUM('[69]Energy Generation Smmary '!E16:I16)</f>
        <v>1794099.9999999965</v>
      </c>
      <c r="D13" s="2">
        <f>SUM('[69]Energy Generation Smmary '!J16:M16)</f>
        <v>640024</v>
      </c>
      <c r="E13" s="2">
        <f>SUM('[69]Energy Generation Smmary '!N16:O16)</f>
        <v>695000</v>
      </c>
      <c r="F13" s="2">
        <f>SUM('[69]Energy Generation Smmary '!P16:S16)</f>
        <v>1446000</v>
      </c>
      <c r="G13" s="10">
        <f>SUM('[63]JAN UNIT 1'!$F32+'[63]JAN UNIT 2 '!$F32+'[63]JAN UNIT 3'!$F32)*1000</f>
        <v>48470</v>
      </c>
    </row>
    <row r="14" spans="1:7" x14ac:dyDescent="0.3">
      <c r="A14" s="1">
        <v>42748</v>
      </c>
      <c r="B14" s="2">
        <f>SUM('[69]Energy Generation Smmary '!B17:D17)</f>
        <v>226799.99999999563</v>
      </c>
      <c r="C14" s="2">
        <f>SUM('[69]Energy Generation Smmary '!E17:I17)</f>
        <v>1803700.0000000007</v>
      </c>
      <c r="D14" s="2">
        <f>SUM('[69]Energy Generation Smmary '!J17:M17)</f>
        <v>564219.80000000005</v>
      </c>
      <c r="E14" s="2">
        <f>SUM('[69]Energy Generation Smmary '!N17:O17)</f>
        <v>785000</v>
      </c>
      <c r="F14" s="2">
        <f>SUM('[69]Energy Generation Smmary '!P17:S17)</f>
        <v>1788000</v>
      </c>
      <c r="G14" s="10">
        <f>SUM('[63]JAN UNIT 1'!$F33+'[63]JAN UNIT 2 '!$F33+'[63]JAN UNIT 3'!$F33)*1000</f>
        <v>61240</v>
      </c>
    </row>
    <row r="15" spans="1:7" x14ac:dyDescent="0.3">
      <c r="A15" s="1">
        <v>42749</v>
      </c>
      <c r="B15" s="2">
        <f>SUM('[69]Energy Generation Smmary '!B18:D18)</f>
        <v>283700.00000000437</v>
      </c>
      <c r="C15" s="2">
        <f>SUM('[69]Energy Generation Smmary '!E18:I18)</f>
        <v>1582700.0000000023</v>
      </c>
      <c r="D15" s="2">
        <f>SUM('[69]Energy Generation Smmary '!J18:M18)</f>
        <v>360224</v>
      </c>
      <c r="E15" s="2">
        <f>SUM('[69]Energy Generation Smmary '!N18:O18)</f>
        <v>945000</v>
      </c>
      <c r="F15" s="2">
        <f>SUM('[69]Energy Generation Smmary '!P18:S18)</f>
        <v>1666000</v>
      </c>
      <c r="G15" s="10">
        <f>SUM('[63]JAN UNIT 1'!$F34+'[63]JAN UNIT 2 '!$F34+'[63]JAN UNIT 3'!$F34)*1000</f>
        <v>47970</v>
      </c>
    </row>
    <row r="16" spans="1:7" x14ac:dyDescent="0.3">
      <c r="A16" s="1">
        <v>42750</v>
      </c>
      <c r="B16" s="2">
        <f>SUM('[69]Energy Generation Smmary '!B19:D19)</f>
        <v>183299.99999999563</v>
      </c>
      <c r="C16" s="2">
        <f>SUM('[69]Energy Generation Smmary '!E19:I19)</f>
        <v>1136599.9999999967</v>
      </c>
      <c r="D16" s="2">
        <f>SUM('[69]Energy Generation Smmary '!J19:M19)</f>
        <v>304524</v>
      </c>
      <c r="E16" s="2">
        <f>SUM('[69]Energy Generation Smmary '!N19:O19)</f>
        <v>668000</v>
      </c>
      <c r="F16" s="2">
        <f>SUM('[69]Energy Generation Smmary '!P19:S19)</f>
        <v>1644000</v>
      </c>
      <c r="G16" s="10">
        <f>SUM('[63]JAN UNIT 1'!$F35+'[63]JAN UNIT 2 '!$F35+'[63]JAN UNIT 3'!$F35)*1000</f>
        <v>52280</v>
      </c>
    </row>
    <row r="17" spans="1:7" x14ac:dyDescent="0.3">
      <c r="A17" s="1">
        <v>42751</v>
      </c>
      <c r="B17" s="2">
        <f>SUM('[69]Energy Generation Smmary '!B20:D20)</f>
        <v>165200.00000000437</v>
      </c>
      <c r="C17" s="2">
        <f>SUM('[69]Energy Generation Smmary '!E20:I20)</f>
        <v>1435699.9999999953</v>
      </c>
      <c r="D17" s="2">
        <f>SUM('[69]Energy Generation Smmary '!J20:M20)</f>
        <v>437224</v>
      </c>
      <c r="E17" s="2">
        <f>SUM('[69]Energy Generation Smmary '!N20:O20)</f>
        <v>596000</v>
      </c>
      <c r="F17" s="2">
        <f>SUM('[69]Energy Generation Smmary '!P20:S20)</f>
        <v>1879000</v>
      </c>
      <c r="G17" s="10">
        <f>SUM('[63]JAN UNIT 1'!$F36+'[63]JAN UNIT 2 '!$F36+'[63]JAN UNIT 3'!$F36)*1000</f>
        <v>78320</v>
      </c>
    </row>
    <row r="18" spans="1:7" x14ac:dyDescent="0.3">
      <c r="A18" s="1">
        <v>42752</v>
      </c>
      <c r="B18" s="2">
        <f>SUM('[69]Energy Generation Smmary '!B21:D21)</f>
        <v>0</v>
      </c>
      <c r="C18" s="2">
        <f>SUM('[69]Energy Generation Smmary '!E21:I21)</f>
        <v>1382200.0000000042</v>
      </c>
      <c r="D18" s="2">
        <f>SUM('[69]Energy Generation Smmary '!J21:M21)</f>
        <v>307520.2</v>
      </c>
      <c r="E18" s="2">
        <f>SUM('[69]Energy Generation Smmary '!N21:O21)</f>
        <v>816000</v>
      </c>
      <c r="F18" s="2">
        <f>SUM('[69]Energy Generation Smmary '!P21:S21)</f>
        <v>1843000</v>
      </c>
      <c r="G18" s="10">
        <f>SUM('[63]JAN UNIT 1'!$F37+'[63]JAN UNIT 2 '!$F37+'[63]JAN UNIT 3'!$F37)*1000</f>
        <v>73470</v>
      </c>
    </row>
    <row r="19" spans="1:7" x14ac:dyDescent="0.3">
      <c r="A19" s="1">
        <v>42753</v>
      </c>
      <c r="B19" s="2">
        <f>SUM('[69]Energy Generation Smmary '!B22:D22)</f>
        <v>0</v>
      </c>
      <c r="C19" s="2">
        <f>SUM('[69]Energy Generation Smmary '!E22:I22)</f>
        <v>1399799.9999999977</v>
      </c>
      <c r="D19" s="2">
        <f>SUM('[69]Energy Generation Smmary '!J22:M22)</f>
        <v>333524</v>
      </c>
      <c r="E19" s="2">
        <f>SUM('[69]Energy Generation Smmary '!N22:O22)</f>
        <v>1196000</v>
      </c>
      <c r="F19" s="2">
        <f>SUM('[69]Energy Generation Smmary '!P22:S22)</f>
        <v>2001000</v>
      </c>
      <c r="G19" s="10">
        <f>SUM('[63]JAN UNIT 1'!$F38+'[63]JAN UNIT 2 '!$F38+'[63]JAN UNIT 3'!$F38)*1000</f>
        <v>46940</v>
      </c>
    </row>
    <row r="20" spans="1:7" x14ac:dyDescent="0.3">
      <c r="A20" s="1">
        <v>42754</v>
      </c>
      <c r="B20" s="2">
        <f>SUM('[69]Energy Generation Smmary '!B23:D23)</f>
        <v>94900.000000001455</v>
      </c>
      <c r="C20" s="2">
        <f>SUM('[69]Energy Generation Smmary '!E23:I23)</f>
        <v>1616500.0000000019</v>
      </c>
      <c r="D20" s="2">
        <f>SUM('[69]Energy Generation Smmary '!J23:M23)</f>
        <v>519724</v>
      </c>
      <c r="E20" s="2">
        <f>SUM('[69]Energy Generation Smmary '!N23:O23)</f>
        <v>528000</v>
      </c>
      <c r="F20" s="2">
        <f>SUM('[69]Energy Generation Smmary '!P23:S23)</f>
        <v>2260000</v>
      </c>
      <c r="G20" s="10">
        <f>SUM('[63]JAN UNIT 1'!$F39+'[63]JAN UNIT 2 '!$F39+'[63]JAN UNIT 3'!$F39)*1000</f>
        <v>71300.000000000015</v>
      </c>
    </row>
    <row r="21" spans="1:7" x14ac:dyDescent="0.3">
      <c r="A21" s="1">
        <v>42755</v>
      </c>
      <c r="B21" s="2">
        <f>SUM('[69]Energy Generation Smmary '!B24:D24)</f>
        <v>168399.99999999418</v>
      </c>
      <c r="C21" s="2">
        <f>SUM('[69]Energy Generation Smmary '!E24:I24)</f>
        <v>1313800.0000000028</v>
      </c>
      <c r="D21" s="2">
        <f>SUM('[69]Energy Generation Smmary '!J24:M24)</f>
        <v>373624</v>
      </c>
      <c r="E21" s="2">
        <f>SUM('[69]Energy Generation Smmary '!N24:O24)</f>
        <v>899000</v>
      </c>
      <c r="F21" s="2">
        <f>SUM('[69]Energy Generation Smmary '!P24:S24)</f>
        <v>2131000</v>
      </c>
      <c r="G21" s="10">
        <f>SUM('[63]JAN UNIT 1'!$F40+'[63]JAN UNIT 2 '!$F40+'[63]JAN UNIT 3'!$F40)*1000</f>
        <v>84110</v>
      </c>
    </row>
    <row r="22" spans="1:7" x14ac:dyDescent="0.3">
      <c r="A22" s="1">
        <v>42756</v>
      </c>
      <c r="B22" s="2">
        <f>SUM('[69]Energy Generation Smmary '!B25:D25)</f>
        <v>106000</v>
      </c>
      <c r="C22" s="2">
        <f>SUM('[69]Energy Generation Smmary '!E25:I25)</f>
        <v>1549100.0000000037</v>
      </c>
      <c r="D22" s="2">
        <f>SUM('[69]Energy Generation Smmary '!J25:M25)</f>
        <v>433124</v>
      </c>
      <c r="E22" s="2">
        <f>SUM('[69]Energy Generation Smmary '!N25:O25)</f>
        <v>652000</v>
      </c>
      <c r="F22" s="2">
        <f>SUM('[69]Energy Generation Smmary '!P25:S25)</f>
        <v>2131000</v>
      </c>
      <c r="G22" s="10">
        <f>SUM('[63]JAN UNIT 1'!$F41+'[63]JAN UNIT 2 '!$F41+'[63]JAN UNIT 3'!$F41)*1000</f>
        <v>73690</v>
      </c>
    </row>
    <row r="23" spans="1:7" x14ac:dyDescent="0.3">
      <c r="A23" s="1">
        <v>42757</v>
      </c>
      <c r="B23" s="2">
        <f>SUM('[69]Energy Generation Smmary '!B26:D26)</f>
        <v>106000</v>
      </c>
      <c r="C23" s="2">
        <f>SUM('[69]Energy Generation Smmary '!E26:I26)</f>
        <v>1118899.9999999977</v>
      </c>
      <c r="D23" s="2">
        <f>SUM('[69]Energy Generation Smmary '!J26:M26)</f>
        <v>376318.4</v>
      </c>
      <c r="E23" s="2">
        <f>SUM('[69]Energy Generation Smmary '!N26:O26)</f>
        <v>642000</v>
      </c>
      <c r="F23" s="2">
        <f>SUM('[69]Energy Generation Smmary '!P26:S26)</f>
        <v>2119000</v>
      </c>
      <c r="G23" s="10">
        <f>SUM('[63]JAN UNIT 1'!$F42+'[63]JAN UNIT 2 '!$F42+'[63]JAN UNIT 3'!$F42)*1000</f>
        <v>83860</v>
      </c>
    </row>
    <row r="24" spans="1:7" x14ac:dyDescent="0.3">
      <c r="A24" s="1">
        <v>42758</v>
      </c>
      <c r="B24" s="2">
        <f>SUM('[69]Energy Generation Smmary '!B27:D27)</f>
        <v>160500</v>
      </c>
      <c r="C24" s="2">
        <f>SUM('[69]Energy Generation Smmary '!E27:I27)</f>
        <v>1293600.0000000021</v>
      </c>
      <c r="D24" s="2">
        <f>SUM('[69]Energy Generation Smmary '!J27:M27)</f>
        <v>484624</v>
      </c>
      <c r="E24" s="2">
        <f>SUM('[69]Energy Generation Smmary '!N27:O27)</f>
        <v>604000</v>
      </c>
      <c r="F24" s="2">
        <f>SUM('[69]Energy Generation Smmary '!P27:S27)</f>
        <v>2111000</v>
      </c>
      <c r="G24" s="10">
        <f>SUM('[63]JAN UNIT 1'!$F43+'[63]JAN UNIT 2 '!$F43+'[63]JAN UNIT 3'!$F43)*1000</f>
        <v>101360</v>
      </c>
    </row>
    <row r="25" spans="1:7" x14ac:dyDescent="0.3">
      <c r="A25" s="1">
        <v>42759</v>
      </c>
      <c r="B25" s="2">
        <f>SUM('[69]Energy Generation Smmary '!B28:D28)</f>
        <v>0</v>
      </c>
      <c r="C25" s="2">
        <f>SUM('[69]Energy Generation Smmary '!E28:I28)</f>
        <v>1500200</v>
      </c>
      <c r="D25" s="2">
        <f>SUM('[69]Energy Generation Smmary '!J28:M28)</f>
        <v>443021.4</v>
      </c>
      <c r="E25" s="2">
        <f>SUM('[69]Energy Generation Smmary '!N28:O28)</f>
        <v>611000</v>
      </c>
      <c r="F25" s="2">
        <f>SUM('[69]Energy Generation Smmary '!P28:S28)</f>
        <v>2034000</v>
      </c>
      <c r="G25" s="10">
        <f>SUM('[63]JAN UNIT 1'!$F44+'[63]JAN UNIT 2 '!$F44+'[63]JAN UNIT 3'!$F44)*1000</f>
        <v>100690</v>
      </c>
    </row>
    <row r="26" spans="1:7" x14ac:dyDescent="0.3">
      <c r="A26" s="1">
        <v>42760</v>
      </c>
      <c r="B26" s="2">
        <f>SUM('[69]Energy Generation Smmary '!B29:D29)</f>
        <v>135600</v>
      </c>
      <c r="C26" s="2">
        <f>SUM('[69]Energy Generation Smmary '!E29:I29)</f>
        <v>1433799.9999999956</v>
      </c>
      <c r="D26" s="2">
        <f>SUM('[69]Energy Generation Smmary '!J29:M29)</f>
        <v>445318.8</v>
      </c>
      <c r="E26" s="2">
        <f>SUM('[69]Energy Generation Smmary '!N29:O29)</f>
        <v>684000</v>
      </c>
      <c r="F26" s="2">
        <f>SUM('[69]Energy Generation Smmary '!P29:S29)</f>
        <v>1744000</v>
      </c>
      <c r="G26" s="10">
        <f>SUM('[63]JAN UNIT 1'!$F45+'[63]JAN UNIT 2 '!$F45+'[63]JAN UNIT 3'!$F45)*1000</f>
        <v>80800</v>
      </c>
    </row>
    <row r="27" spans="1:7" x14ac:dyDescent="0.3">
      <c r="A27" s="1">
        <v>42761</v>
      </c>
      <c r="B27" s="2">
        <f>SUM('[69]Energy Generation Smmary '!B30:D30)</f>
        <v>114600.00000000582</v>
      </c>
      <c r="C27" s="2">
        <f>SUM('[69]Energy Generation Smmary '!E30:I30)</f>
        <v>1271000.0000000037</v>
      </c>
      <c r="D27" s="2">
        <f>SUM('[69]Energy Generation Smmary '!J30:M30)</f>
        <v>372219</v>
      </c>
      <c r="E27" s="2">
        <f>SUM('[69]Energy Generation Smmary '!N30:O30)</f>
        <v>604000</v>
      </c>
      <c r="F27" s="2">
        <f>SUM('[69]Energy Generation Smmary '!P30:S30)</f>
        <v>2008000</v>
      </c>
      <c r="G27" s="10">
        <f>SUM('[63]JAN UNIT 1'!$F46+'[63]JAN UNIT 2 '!$F46+'[63]JAN UNIT 3'!$F46)*1000</f>
        <v>89070</v>
      </c>
    </row>
    <row r="28" spans="1:7" x14ac:dyDescent="0.3">
      <c r="A28" s="1">
        <v>42762</v>
      </c>
      <c r="B28" s="2">
        <f>SUM('[69]Energy Generation Smmary '!B31:D31)</f>
        <v>0</v>
      </c>
      <c r="C28" s="2">
        <f>SUM('[69]Energy Generation Smmary '!E31:I31)</f>
        <v>1392499.9999999998</v>
      </c>
      <c r="D28" s="2">
        <f>SUM('[69]Energy Generation Smmary '!J31:M31)</f>
        <v>390723.7</v>
      </c>
      <c r="E28" s="2">
        <f>SUM('[69]Energy Generation Smmary '!N31:O31)</f>
        <v>591000</v>
      </c>
      <c r="F28" s="2">
        <f>SUM('[69]Energy Generation Smmary '!P31:S31)</f>
        <v>1684000</v>
      </c>
      <c r="G28" s="10">
        <f>SUM('[63]JAN UNIT 1'!$F47+'[63]JAN UNIT 2 '!$F47+'[63]JAN UNIT 3'!$F47)*1000</f>
        <v>66480</v>
      </c>
    </row>
    <row r="29" spans="1:7" x14ac:dyDescent="0.3">
      <c r="A29" s="1">
        <v>42763</v>
      </c>
      <c r="B29" s="2">
        <f>SUM('[69]Energy Generation Smmary '!B32:D32)</f>
        <v>0</v>
      </c>
      <c r="C29" s="2">
        <f>SUM('[69]Energy Generation Smmary '!E32:I32)</f>
        <v>1371499.9999999928</v>
      </c>
      <c r="D29" s="2">
        <f>SUM('[69]Energy Generation Smmary '!J32:M32)</f>
        <v>337424</v>
      </c>
      <c r="E29" s="2">
        <f>SUM('[69]Energy Generation Smmary '!N32:O32)</f>
        <v>613000</v>
      </c>
      <c r="F29" s="2">
        <f>SUM('[69]Energy Generation Smmary '!P32:S32)</f>
        <v>2189000</v>
      </c>
      <c r="G29" s="10">
        <f>SUM('[63]JAN UNIT 1'!$F48+'[63]JAN UNIT 2 '!$F48+'[63]JAN UNIT 3'!$F48)*1000</f>
        <v>69979.999999999985</v>
      </c>
    </row>
    <row r="30" spans="1:7" x14ac:dyDescent="0.3">
      <c r="A30" s="1">
        <v>42764</v>
      </c>
      <c r="B30" s="2">
        <f>SUM('[69]Energy Generation Smmary '!B33:D33)</f>
        <v>0</v>
      </c>
      <c r="C30" s="2">
        <f>SUM('[69]Energy Generation Smmary '!E33:I33)</f>
        <v>1473300.0000000047</v>
      </c>
      <c r="D30" s="2">
        <f>SUM('[69]Energy Generation Smmary '!J33:M33)</f>
        <v>365119.9</v>
      </c>
      <c r="E30" s="2">
        <f>SUM('[69]Energy Generation Smmary '!N33:O33)</f>
        <v>647000</v>
      </c>
      <c r="F30" s="2">
        <f>SUM('[69]Energy Generation Smmary '!P33:S33)</f>
        <v>2017000</v>
      </c>
      <c r="G30" s="10">
        <f>SUM('[63]JAN UNIT 1'!$F49+'[63]JAN UNIT 2 '!$F49+'[63]JAN UNIT 3'!$F49)*1000</f>
        <v>59150</v>
      </c>
    </row>
    <row r="31" spans="1:7" x14ac:dyDescent="0.3">
      <c r="A31" s="1">
        <v>42765</v>
      </c>
      <c r="B31" s="2">
        <f>SUM('[69]Energy Generation Smmary '!B34:D34)</f>
        <v>36299.999999995634</v>
      </c>
      <c r="C31" s="2">
        <f>SUM('[69]Energy Generation Smmary '!E34:I34)</f>
        <v>1541699.9999999991</v>
      </c>
      <c r="D31" s="2">
        <f>SUM('[69]Energy Generation Smmary '!J34:M34)</f>
        <v>506713.2</v>
      </c>
      <c r="E31" s="2">
        <f>SUM('[69]Energy Generation Smmary '!N34:O34)</f>
        <v>665000</v>
      </c>
      <c r="F31" s="2">
        <f>SUM('[69]Energy Generation Smmary '!P34:S34)</f>
        <v>2021000</v>
      </c>
      <c r="G31" s="10">
        <f>SUM('[63]JAN UNIT 1'!$F50+'[63]JAN UNIT 2 '!$F50+'[63]JAN UNIT 3'!$F50)*1000</f>
        <v>73690</v>
      </c>
    </row>
    <row r="32" spans="1:7" x14ac:dyDescent="0.3">
      <c r="A32" s="1">
        <v>42766</v>
      </c>
      <c r="B32" s="2">
        <f>SUM('[69]Energy Generation Smmary '!B35:D35)</f>
        <v>0</v>
      </c>
      <c r="C32" s="2">
        <f>SUM('[69]Energy Generation Smmary '!E35:I35)</f>
        <v>1589700.0000000044</v>
      </c>
      <c r="D32" s="2">
        <f>SUM('[69]Energy Generation Smmary '!J35:M35)</f>
        <v>485224</v>
      </c>
      <c r="E32" s="2">
        <f>SUM('[69]Energy Generation Smmary '!N35:O35)</f>
        <v>611000</v>
      </c>
      <c r="F32" s="2">
        <f>SUM('[69]Energy Generation Smmary '!P35:S35)</f>
        <v>2119000</v>
      </c>
      <c r="G32" s="10">
        <f>SUM('[63]JAN UNIT 1'!$F51+'[63]JAN UNIT 2 '!$F51+'[63]JAN UNIT 3'!$F51)*1000</f>
        <v>74100</v>
      </c>
    </row>
    <row r="33" spans="1:7" x14ac:dyDescent="0.3">
      <c r="A33" s="3">
        <v>42767</v>
      </c>
      <c r="B33" s="2"/>
      <c r="C33" s="2"/>
      <c r="D33" s="2"/>
      <c r="E33" s="2"/>
      <c r="F33" s="2"/>
      <c r="G33" s="10"/>
    </row>
    <row r="34" spans="1:7" x14ac:dyDescent="0.3">
      <c r="A34" s="1">
        <v>42767</v>
      </c>
      <c r="B34" s="2">
        <f>SUM('[70]Energy Generation Smmary '!B5:D5)</f>
        <v>0</v>
      </c>
      <c r="C34" s="2">
        <f>SUM('[70]Energy Generation Smmary '!E5:I5)</f>
        <v>1604699.9999999972</v>
      </c>
      <c r="D34" s="2">
        <f>SUM('[70]Energy Generation Smmary '!J5:M5)</f>
        <v>802600</v>
      </c>
      <c r="E34" s="2">
        <f>SUM('[70]Energy Generation Smmary '!N5:O5)</f>
        <v>604000</v>
      </c>
      <c r="F34" s="2">
        <f>SUM('[70]Energy Generation Smmary '!P5:S5)</f>
        <v>2126000</v>
      </c>
      <c r="G34" s="10">
        <f>SUM('[63]FEB UNIT 1'!$F21+'[63]FEB UNIT 2'!$F21+'[63]FEB UNIT 3'!$F21)*1000</f>
        <v>45940</v>
      </c>
    </row>
    <row r="35" spans="1:7" x14ac:dyDescent="0.3">
      <c r="A35" s="1">
        <v>42768</v>
      </c>
      <c r="B35" s="2">
        <f>SUM('[70]Energy Generation Smmary '!B6:D6)</f>
        <v>0</v>
      </c>
      <c r="C35" s="2">
        <f>SUM('[70]Energy Generation Smmary '!E6:I6)</f>
        <v>1545200.0000000044</v>
      </c>
      <c r="D35" s="2">
        <f>SUM('[70]Energy Generation Smmary '!J6:M6)</f>
        <v>790400</v>
      </c>
      <c r="E35" s="2">
        <f>SUM('[70]Energy Generation Smmary '!N6:O6)</f>
        <v>577000</v>
      </c>
      <c r="F35" s="2">
        <f>SUM('[70]Energy Generation Smmary '!P6:S6)</f>
        <v>2129000</v>
      </c>
      <c r="G35" s="10">
        <f>SUM('[63]FEB UNIT 1'!$F22+'[63]FEB UNIT 2'!$F22+'[63]FEB UNIT 3'!$F22)*1000</f>
        <v>72530</v>
      </c>
    </row>
    <row r="36" spans="1:7" x14ac:dyDescent="0.3">
      <c r="A36" s="1">
        <v>42769</v>
      </c>
      <c r="B36" s="2">
        <f>SUM('[70]Energy Generation Smmary '!B7:D7)</f>
        <v>103200</v>
      </c>
      <c r="C36" s="2">
        <f>SUM('[70]Energy Generation Smmary '!E7:I7)</f>
        <v>1689199.9999999972</v>
      </c>
      <c r="D36" s="2">
        <f>SUM('[70]Energy Generation Smmary '!J7:M7)</f>
        <v>734300</v>
      </c>
      <c r="E36" s="2">
        <f>SUM('[70]Energy Generation Smmary '!N7:O7)</f>
        <v>671000</v>
      </c>
      <c r="F36" s="2">
        <f>SUM('[70]Energy Generation Smmary '!P7:S7)</f>
        <v>2039000</v>
      </c>
      <c r="G36" s="10">
        <f>SUM('[63]FEB UNIT 1'!$F23+'[63]FEB UNIT 2'!$F23+'[63]FEB UNIT 3'!$F23)*1000</f>
        <v>67210.000000000015</v>
      </c>
    </row>
    <row r="37" spans="1:7" x14ac:dyDescent="0.3">
      <c r="A37" s="1">
        <v>42770</v>
      </c>
      <c r="B37" s="2">
        <f>SUM('[70]Energy Generation Smmary '!B8:D8)</f>
        <v>233300.00000000291</v>
      </c>
      <c r="C37" s="2">
        <f>SUM('[70]Energy Generation Smmary '!E8:I8)</f>
        <v>1527199.9999999972</v>
      </c>
      <c r="D37" s="2">
        <f>SUM('[70]Energy Generation Smmary '!J8:M8)</f>
        <v>713100</v>
      </c>
      <c r="E37" s="2">
        <f>SUM('[70]Energy Generation Smmary '!N8:O8)</f>
        <v>771000</v>
      </c>
      <c r="F37" s="2">
        <f>SUM('[70]Energy Generation Smmary '!P8:S8)</f>
        <v>1940200</v>
      </c>
      <c r="G37" s="10">
        <f>SUM('[63]FEB UNIT 1'!$F24+'[63]FEB UNIT 2'!$F24+'[63]FEB UNIT 3'!$F24)*1000</f>
        <v>60160</v>
      </c>
    </row>
    <row r="38" spans="1:7" x14ac:dyDescent="0.3">
      <c r="A38" s="1">
        <v>42771</v>
      </c>
      <c r="B38" s="2">
        <f>SUM('[70]Energy Generation Smmary '!B9:D9)</f>
        <v>372499.99999999272</v>
      </c>
      <c r="C38" s="2">
        <f>SUM('[70]Energy Generation Smmary '!E9:I9)</f>
        <v>1362200.0000000007</v>
      </c>
      <c r="D38" s="2">
        <f>SUM('[70]Energy Generation Smmary '!J9:M9)</f>
        <v>646800</v>
      </c>
      <c r="E38" s="2">
        <f>SUM('[70]Energy Generation Smmary '!N9:O9)</f>
        <v>836000</v>
      </c>
      <c r="F38" s="2">
        <f>SUM('[70]Energy Generation Smmary '!P9:S9)</f>
        <v>1548200</v>
      </c>
      <c r="G38" s="10">
        <f>SUM('[63]FEB UNIT 1'!$F25+'[63]FEB UNIT 2'!$F25+'[63]FEB UNIT 3'!$F25)*1000</f>
        <v>71330</v>
      </c>
    </row>
    <row r="39" spans="1:7" x14ac:dyDescent="0.3">
      <c r="A39" s="1">
        <v>42772</v>
      </c>
      <c r="B39" s="2">
        <f>SUM('[70]Energy Generation Smmary '!B10:D10)</f>
        <v>342100.00000000582</v>
      </c>
      <c r="C39" s="2">
        <f>SUM('[70]Energy Generation Smmary '!E10:I10)</f>
        <v>1475200.0000000007</v>
      </c>
      <c r="D39" s="2">
        <f>SUM('[70]Energy Generation Smmary '!J10:M10)</f>
        <v>807500</v>
      </c>
      <c r="E39" s="2">
        <f>SUM('[70]Energy Generation Smmary '!N10:O10)</f>
        <v>768000</v>
      </c>
      <c r="F39" s="2">
        <f>SUM('[70]Energy Generation Smmary '!P10:S10)</f>
        <v>1461600</v>
      </c>
      <c r="G39" s="10">
        <f>SUM('[63]FEB UNIT 1'!$F26+'[63]FEB UNIT 2'!$F26+'[63]FEB UNIT 3'!$F26)*1000</f>
        <v>71200</v>
      </c>
    </row>
    <row r="40" spans="1:7" x14ac:dyDescent="0.3">
      <c r="A40" s="1">
        <v>42773</v>
      </c>
      <c r="B40" s="2">
        <f>SUM('[70]Energy Generation Smmary '!B11:D11)</f>
        <v>96500</v>
      </c>
      <c r="C40" s="2">
        <f>SUM('[70]Energy Generation Smmary '!E11:I11)</f>
        <v>1410599.9999999986</v>
      </c>
      <c r="D40" s="2">
        <f>SUM('[70]Energy Generation Smmary '!J11:M11)</f>
        <v>705300</v>
      </c>
      <c r="E40" s="2">
        <f>SUM('[70]Energy Generation Smmary '!N11:O11)</f>
        <v>580000</v>
      </c>
      <c r="F40" s="2">
        <f>SUM('[70]Energy Generation Smmary '!P11:S11)</f>
        <v>2099600</v>
      </c>
      <c r="G40" s="10">
        <f>SUM('[63]FEB UNIT 1'!$F27+'[63]FEB UNIT 2'!$F27+'[63]FEB UNIT 3'!$F27)*1000</f>
        <v>51430</v>
      </c>
    </row>
    <row r="41" spans="1:7" x14ac:dyDescent="0.3">
      <c r="A41" s="1">
        <v>42774</v>
      </c>
      <c r="B41" s="2">
        <f>SUM('[70]Energy Generation Smmary '!B12:D12)</f>
        <v>66599.999999998545</v>
      </c>
      <c r="C41" s="2">
        <f>SUM('[70]Energy Generation Smmary '!E12:I12)</f>
        <v>1769250</v>
      </c>
      <c r="D41" s="2">
        <f>SUM('[70]Energy Generation Smmary '!J12:M12)</f>
        <v>763400</v>
      </c>
      <c r="E41" s="2">
        <f>SUM('[70]Energy Generation Smmary '!N12:O12)</f>
        <v>620000</v>
      </c>
      <c r="F41" s="2">
        <f>SUM('[70]Energy Generation Smmary '!P12:S12)</f>
        <v>2023600</v>
      </c>
      <c r="G41" s="10">
        <f>SUM('[63]FEB UNIT 1'!$F28+'[63]FEB UNIT 2'!$F28+'[63]FEB UNIT 3'!$F28)*1000</f>
        <v>71940</v>
      </c>
    </row>
    <row r="42" spans="1:7" x14ac:dyDescent="0.3">
      <c r="A42" s="1">
        <v>42775</v>
      </c>
      <c r="B42" s="2">
        <f>SUM('[70]Energy Generation Smmary '!B13:D13)</f>
        <v>302699.99999999709</v>
      </c>
      <c r="C42" s="2">
        <f>SUM('[70]Energy Generation Smmary '!E13:I13)</f>
        <v>1694469.9999999998</v>
      </c>
      <c r="D42" s="2">
        <f>SUM('[70]Energy Generation Smmary '!J13:M13)</f>
        <v>714300</v>
      </c>
      <c r="E42" s="2">
        <f>SUM('[70]Energy Generation Smmary '!N13:O13)</f>
        <v>691000</v>
      </c>
      <c r="F42" s="2">
        <f>SUM('[70]Energy Generation Smmary '!P13:S13)</f>
        <v>1871400</v>
      </c>
      <c r="G42" s="10">
        <f>SUM('[63]FEB UNIT 1'!$F29+'[63]FEB UNIT 2'!$F29+'[63]FEB UNIT 3'!$F29)*1000</f>
        <v>70310</v>
      </c>
    </row>
    <row r="43" spans="1:7" x14ac:dyDescent="0.3">
      <c r="A43" s="1">
        <v>42776</v>
      </c>
      <c r="B43" s="2">
        <f>SUM('[70]Energy Generation Smmary '!B14:D14)</f>
        <v>81600.000000005821</v>
      </c>
      <c r="C43" s="2">
        <f>SUM('[70]Energy Generation Smmary '!E14:I14)</f>
        <v>1587900</v>
      </c>
      <c r="D43" s="2">
        <f>SUM('[70]Energy Generation Smmary '!J14:M14)</f>
        <v>744900</v>
      </c>
      <c r="E43" s="2">
        <f>SUM('[70]Energy Generation Smmary '!N14:O14)</f>
        <v>628000</v>
      </c>
      <c r="F43" s="2">
        <f>SUM('[70]Energy Generation Smmary '!P14:S14)</f>
        <v>1960400</v>
      </c>
      <c r="G43" s="10">
        <f>SUM('[63]FEB UNIT 1'!$F30+'[63]FEB UNIT 2'!$F30+'[63]FEB UNIT 3'!$F30)*1000</f>
        <v>70110</v>
      </c>
    </row>
    <row r="44" spans="1:7" x14ac:dyDescent="0.3">
      <c r="A44" s="1">
        <v>42777</v>
      </c>
      <c r="B44" s="2">
        <f>SUM('[70]Energy Generation Smmary '!B15:D15)</f>
        <v>56600</v>
      </c>
      <c r="C44" s="2">
        <f>SUM('[70]Energy Generation Smmary '!E15:I15)</f>
        <v>1709400</v>
      </c>
      <c r="D44" s="2">
        <f>SUM('[70]Energy Generation Smmary '!J15:M15)</f>
        <v>765800</v>
      </c>
      <c r="E44" s="2">
        <f>SUM('[70]Energy Generation Smmary '!N15:O15)</f>
        <v>581280</v>
      </c>
      <c r="F44" s="2">
        <f>SUM('[70]Energy Generation Smmary '!P15:S15)</f>
        <v>2051800</v>
      </c>
      <c r="G44" s="10">
        <f>SUM('[63]FEB UNIT 1'!$F31+'[63]FEB UNIT 2'!$F31+'[63]FEB UNIT 3'!$F31)*1000</f>
        <v>54620.000000000007</v>
      </c>
    </row>
    <row r="45" spans="1:7" x14ac:dyDescent="0.3">
      <c r="A45" s="1">
        <v>42778</v>
      </c>
      <c r="B45" s="2">
        <f>SUM('[70]Energy Generation Smmary '!B16:D16)</f>
        <v>155400</v>
      </c>
      <c r="C45" s="2">
        <f>SUM('[70]Energy Generation Smmary '!E16:I16)</f>
        <v>1534770.0000000002</v>
      </c>
      <c r="D45" s="2">
        <f>SUM('[70]Energy Generation Smmary '!J16:M16)</f>
        <v>662100</v>
      </c>
      <c r="E45" s="2">
        <f>SUM('[70]Energy Generation Smmary '!N16:O16)</f>
        <v>36640</v>
      </c>
      <c r="F45" s="2">
        <f>SUM('[70]Energy Generation Smmary '!P16:S16)</f>
        <v>1932800</v>
      </c>
      <c r="G45" s="10">
        <f>SUM('[63]FEB UNIT 1'!$F32+'[63]FEB UNIT 2'!$F32+'[63]FEB UNIT 3'!$F32)*1000</f>
        <v>69630</v>
      </c>
    </row>
    <row r="46" spans="1:7" x14ac:dyDescent="0.3">
      <c r="A46" s="1">
        <v>42779</v>
      </c>
      <c r="B46" s="2">
        <f>SUM('[70]Energy Generation Smmary '!B17:D17)</f>
        <v>31995</v>
      </c>
      <c r="C46" s="2">
        <f>SUM('[70]Energy Generation Smmary '!E17:I17)</f>
        <v>1626450</v>
      </c>
      <c r="D46" s="2">
        <f>SUM('[70]Energy Generation Smmary '!J17:M17)</f>
        <v>744300</v>
      </c>
      <c r="E46" s="2">
        <f>SUM('[70]Energy Generation Smmary '!N17:O17)</f>
        <v>691520</v>
      </c>
      <c r="F46" s="2">
        <f>SUM('[70]Energy Generation Smmary '!P17:S17)</f>
        <v>2274000</v>
      </c>
      <c r="G46" s="10">
        <f>SUM('[63]FEB UNIT 1'!$F33+'[63]FEB UNIT 2'!$F33+'[63]FEB UNIT 3'!$F33)*1000</f>
        <v>55230.000000000007</v>
      </c>
    </row>
    <row r="47" spans="1:7" x14ac:dyDescent="0.3">
      <c r="A47" s="1">
        <v>42780</v>
      </c>
      <c r="B47" s="2">
        <f>SUM('[70]Energy Generation Smmary '!B18:D18)</f>
        <v>0</v>
      </c>
      <c r="C47" s="2">
        <f>SUM('[70]Energy Generation Smmary '!E18:I18)</f>
        <v>1594859.9999999998</v>
      </c>
      <c r="D47" s="2">
        <f>SUM('[70]Energy Generation Smmary '!J18:M18)</f>
        <v>538920</v>
      </c>
      <c r="E47" s="2">
        <f>SUM('[70]Energy Generation Smmary '!N18:O18)</f>
        <v>600960</v>
      </c>
      <c r="F47" s="2">
        <f>SUM('[70]Energy Generation Smmary '!P18:S18)</f>
        <v>2385000</v>
      </c>
      <c r="G47" s="10">
        <f>SUM('[63]FEB UNIT 1'!$F34+'[63]FEB UNIT 2'!$F34+'[63]FEB UNIT 3'!$F34)*1000</f>
        <v>49210</v>
      </c>
    </row>
    <row r="48" spans="1:7" x14ac:dyDescent="0.3">
      <c r="A48" s="1">
        <v>42781</v>
      </c>
      <c r="B48" s="2">
        <f>SUM('[70]Energy Generation Smmary '!B19:D19)</f>
        <v>0</v>
      </c>
      <c r="C48" s="2">
        <f>SUM('[70]Energy Generation Smmary '!E19:I19)</f>
        <v>1689350</v>
      </c>
      <c r="D48" s="2">
        <f>SUM('[70]Energy Generation Smmary '!J19:M19)</f>
        <v>478560</v>
      </c>
      <c r="E48" s="2">
        <f>SUM('[70]Energy Generation Smmary '!N19:O19)</f>
        <v>613400</v>
      </c>
      <c r="F48" s="2">
        <f>SUM('[70]Energy Generation Smmary '!P19:S19)</f>
        <v>2264400</v>
      </c>
      <c r="G48" s="10">
        <f>SUM('[63]FEB UNIT 1'!$F35+'[63]FEB UNIT 2'!$F35+'[63]FEB UNIT 3'!$F35)*1000</f>
        <v>24160</v>
      </c>
    </row>
    <row r="49" spans="1:7" x14ac:dyDescent="0.3">
      <c r="A49" s="1">
        <v>42782</v>
      </c>
      <c r="B49" s="2">
        <f>SUM('[70]Energy Generation Smmary '!B20:D20)</f>
        <v>0</v>
      </c>
      <c r="C49" s="2">
        <f>SUM('[70]Energy Generation Smmary '!E20:I20)</f>
        <v>1557250</v>
      </c>
      <c r="D49" s="2">
        <f>SUM('[70]Energy Generation Smmary '!J20:M20)</f>
        <v>667800.00000000023</v>
      </c>
      <c r="E49" s="2">
        <f>SUM('[70]Energy Generation Smmary '!N20:O20)</f>
        <v>613400</v>
      </c>
      <c r="F49" s="2">
        <f>SUM('[70]Energy Generation Smmary '!P20:S20)</f>
        <v>2142000</v>
      </c>
      <c r="G49" s="10">
        <f>SUM('[63]FEB UNIT 1'!$F36+'[63]FEB UNIT 2'!$F36+'[63]FEB UNIT 3'!$F36)*1000</f>
        <v>44310</v>
      </c>
    </row>
    <row r="50" spans="1:7" x14ac:dyDescent="0.3">
      <c r="A50" s="1">
        <v>42783</v>
      </c>
      <c r="B50" s="2">
        <f>SUM('[70]Energy Generation Smmary '!B21:D21)</f>
        <v>0</v>
      </c>
      <c r="C50" s="2">
        <f>SUM('[70]Energy Generation Smmary '!E21:I21)</f>
        <v>1431539.9999999998</v>
      </c>
      <c r="D50" s="2">
        <f>SUM('[70]Energy Generation Smmary '!J21:M21)</f>
        <v>560519.99999999988</v>
      </c>
      <c r="E50" s="2">
        <f>SUM('[70]Energy Generation Smmary '!N21:O21)</f>
        <v>623880</v>
      </c>
      <c r="F50" s="2">
        <f>SUM('[70]Energy Generation Smmary '!P21:S21)</f>
        <v>1995800</v>
      </c>
      <c r="G50" s="10">
        <f>SUM('[63]FEB UNIT 1'!$F37+'[63]FEB UNIT 2'!$F37+'[63]FEB UNIT 3'!$F37)*1000</f>
        <v>48170</v>
      </c>
    </row>
    <row r="51" spans="1:7" x14ac:dyDescent="0.3">
      <c r="A51" s="1">
        <v>42784</v>
      </c>
      <c r="B51" s="2">
        <f>SUM('[70]Energy Generation Smmary '!B22:D22)</f>
        <v>0</v>
      </c>
      <c r="C51" s="2">
        <f>SUM('[70]Energy Generation Smmary '!E22:I22)</f>
        <v>1431390.0000000005</v>
      </c>
      <c r="D51" s="2">
        <f>SUM('[70]Energy Generation Smmary '!J22:M22)</f>
        <v>605339.99999999988</v>
      </c>
      <c r="E51" s="2">
        <f>SUM('[70]Energy Generation Smmary '!N22:O22)</f>
        <v>623880</v>
      </c>
      <c r="F51" s="2">
        <f>SUM('[70]Energy Generation Smmary '!P22:S22)</f>
        <v>1919800</v>
      </c>
      <c r="G51" s="10">
        <f>SUM('[63]FEB UNIT 1'!$F38+'[63]FEB UNIT 2'!$F38+'[63]FEB UNIT 3'!$F38)*1000</f>
        <v>61849.999999999993</v>
      </c>
    </row>
    <row r="52" spans="1:7" x14ac:dyDescent="0.3">
      <c r="A52" s="1">
        <v>42785</v>
      </c>
      <c r="B52" s="2">
        <f>SUM('[70]Energy Generation Smmary '!B23:D23)</f>
        <v>0</v>
      </c>
      <c r="C52" s="2">
        <f>SUM('[70]Energy Generation Smmary '!E23:I23)</f>
        <v>1420999.9999999998</v>
      </c>
      <c r="D52" s="2">
        <f>SUM('[70]Energy Generation Smmary '!J23:M23)</f>
        <v>589480.00000000023</v>
      </c>
      <c r="E52" s="2">
        <f>SUM('[70]Energy Generation Smmary '!N23:O23)</f>
        <v>621600</v>
      </c>
      <c r="F52" s="2">
        <f>SUM('[70]Energy Generation Smmary '!P23:S23)</f>
        <v>1935780</v>
      </c>
      <c r="G52" s="10">
        <f>SUM('[63]FEB UNIT 1'!$F39+'[63]FEB UNIT 2'!$F39+'[63]FEB UNIT 3'!$F39)*1000</f>
        <v>57730.000000000007</v>
      </c>
    </row>
    <row r="53" spans="1:7" x14ac:dyDescent="0.3">
      <c r="A53" s="1">
        <v>42786</v>
      </c>
      <c r="B53" s="2">
        <f>SUM('[70]Energy Generation Smmary '!B24:D24)</f>
        <v>0</v>
      </c>
      <c r="C53" s="2">
        <f>SUM('[70]Energy Generation Smmary '!E24:I24)</f>
        <v>1416570</v>
      </c>
      <c r="D53" s="2">
        <f>SUM('[70]Energy Generation Smmary '!J24:M24)</f>
        <v>576020</v>
      </c>
      <c r="E53" s="2">
        <f>SUM('[70]Energy Generation Smmary '!N24:O24)</f>
        <v>569440</v>
      </c>
      <c r="F53" s="2">
        <f>SUM('[70]Energy Generation Smmary '!P24:S24)</f>
        <v>2016400</v>
      </c>
      <c r="G53" s="10">
        <f>SUM('[63]FEB UNIT 1'!$F40+'[63]FEB UNIT 2'!$F40+'[63]FEB UNIT 3'!$F40)*1000</f>
        <v>52510.000000000007</v>
      </c>
    </row>
    <row r="54" spans="1:7" x14ac:dyDescent="0.3">
      <c r="A54" s="1">
        <v>42787</v>
      </c>
      <c r="B54" s="2">
        <f>SUM('[70]Energy Generation Smmary '!B25:D25)</f>
        <v>0</v>
      </c>
      <c r="C54" s="2">
        <f>SUM('[70]Energy Generation Smmary '!E25:I25)</f>
        <v>1424399.9999999993</v>
      </c>
      <c r="D54" s="2">
        <f>SUM('[70]Energy Generation Smmary '!J25:M25)</f>
        <v>563099.99999999988</v>
      </c>
      <c r="E54" s="2">
        <f>SUM('[70]Energy Generation Smmary '!N25:O25)</f>
        <v>576000</v>
      </c>
      <c r="F54" s="2">
        <f>SUM('[70]Energy Generation Smmary '!P25:S25)</f>
        <v>1802600</v>
      </c>
      <c r="G54" s="10">
        <f>SUM('[63]FEB UNIT 1'!$F41+'[63]FEB UNIT 2'!$F41+'[63]FEB UNIT 3'!$F41)*1000</f>
        <v>64580</v>
      </c>
    </row>
    <row r="55" spans="1:7" x14ac:dyDescent="0.3">
      <c r="A55" s="1">
        <v>42788</v>
      </c>
      <c r="B55" s="2">
        <f>SUM('[70]Energy Generation Smmary '!B26:D26)</f>
        <v>0</v>
      </c>
      <c r="C55" s="2">
        <f>SUM('[70]Energy Generation Smmary '!E26:I26)</f>
        <v>1031130.0000000002</v>
      </c>
      <c r="D55" s="2">
        <f>SUM('[70]Energy Generation Smmary '!J26:M26)</f>
        <v>531244.74</v>
      </c>
      <c r="E55" s="2">
        <f>SUM('[70]Energy Generation Smmary '!N26:O26)</f>
        <v>584160</v>
      </c>
      <c r="F55" s="2">
        <f>SUM('[70]Energy Generation Smmary '!P26:S26)</f>
        <v>1837800</v>
      </c>
      <c r="G55" s="10">
        <f>SUM('[63]FEB UNIT 1'!$F42+'[63]FEB UNIT 2'!$F42+'[63]FEB UNIT 3'!$F42)*1000</f>
        <v>83190</v>
      </c>
    </row>
    <row r="56" spans="1:7" x14ac:dyDescent="0.3">
      <c r="A56" s="1">
        <v>42789</v>
      </c>
      <c r="B56" s="2">
        <f>SUM('[70]Energy Generation Smmary '!B27:D27)</f>
        <v>0</v>
      </c>
      <c r="C56" s="2">
        <f>SUM('[70]Energy Generation Smmary '!E27:I27)</f>
        <v>1473800</v>
      </c>
      <c r="D56" s="2">
        <f>SUM('[70]Energy Generation Smmary '!J27:M27)</f>
        <v>453599.99999999988</v>
      </c>
      <c r="E56" s="2">
        <f>SUM('[70]Energy Generation Smmary '!N27:O27)</f>
        <v>611840</v>
      </c>
      <c r="F56" s="2">
        <f>SUM('[70]Energy Generation Smmary '!P27:S27)</f>
        <v>1822000</v>
      </c>
      <c r="G56" s="10">
        <f>SUM('[63]FEB UNIT 1'!$F43+'[63]FEB UNIT 2'!$F43+'[63]FEB UNIT 3'!$F43)*1000</f>
        <v>82130</v>
      </c>
    </row>
    <row r="57" spans="1:7" x14ac:dyDescent="0.3">
      <c r="A57" s="1">
        <v>42790</v>
      </c>
      <c r="B57" s="2">
        <f>SUM('[70]Energy Generation Smmary '!B28:D28)</f>
        <v>0</v>
      </c>
      <c r="C57" s="2">
        <f>SUM('[70]Energy Generation Smmary '!E28:I28)</f>
        <v>1581000</v>
      </c>
      <c r="D57" s="2">
        <f>SUM('[70]Energy Generation Smmary '!J28:M28)</f>
        <v>675829.99999999988</v>
      </c>
      <c r="E57" s="2">
        <f>SUM('[70]Energy Generation Smmary '!N28:O28)</f>
        <v>560640</v>
      </c>
      <c r="F57" s="2">
        <f>SUM('[70]Energy Generation Smmary '!P28:S28)</f>
        <v>1871600</v>
      </c>
      <c r="G57" s="10">
        <f>SUM('[63]FEB UNIT 1'!$F44+'[63]FEB UNIT 2'!$F44+'[63]FEB UNIT 3'!$F44)*1000</f>
        <v>89390</v>
      </c>
    </row>
    <row r="58" spans="1:7" x14ac:dyDescent="0.3">
      <c r="A58" s="1">
        <v>42791</v>
      </c>
      <c r="B58" s="2">
        <f>SUM('[70]Energy Generation Smmary '!B29:D29)</f>
        <v>0</v>
      </c>
      <c r="C58" s="2">
        <f>SUM('[70]Energy Generation Smmary '!E29:I29)</f>
        <v>1426130.0000000012</v>
      </c>
      <c r="D58" s="2">
        <f>SUM('[70]Energy Generation Smmary '!J29:M29)</f>
        <v>607330.00000000023</v>
      </c>
      <c r="E58" s="2">
        <f>SUM('[70]Energy Generation Smmary '!N29:O29)</f>
        <v>578080</v>
      </c>
      <c r="F58" s="2">
        <f>SUM('[70]Energy Generation Smmary '!P29:S29)</f>
        <v>1952400</v>
      </c>
      <c r="G58" s="10">
        <f>SUM('[63]FEB UNIT 1'!$F45+'[63]FEB UNIT 2'!$F45+'[63]FEB UNIT 3'!$F45)*1000</f>
        <v>100009.99999999999</v>
      </c>
    </row>
    <row r="59" spans="1:7" x14ac:dyDescent="0.3">
      <c r="A59" s="1">
        <v>42792</v>
      </c>
      <c r="B59" s="2">
        <f>SUM('[70]Energy Generation Smmary '!B30:D30)</f>
        <v>0</v>
      </c>
      <c r="C59" s="2">
        <f>SUM('[70]Energy Generation Smmary '!E30:I30)</f>
        <v>1416240.0000000002</v>
      </c>
      <c r="D59" s="2">
        <f>SUM('[70]Energy Generation Smmary '!J30:M30)</f>
        <v>609300</v>
      </c>
      <c r="E59" s="2">
        <f>SUM('[70]Energy Generation Smmary '!N30:O30)</f>
        <v>574240</v>
      </c>
      <c r="F59" s="2">
        <f>SUM('[70]Energy Generation Smmary '!P30:S30)</f>
        <v>1732600</v>
      </c>
      <c r="G59" s="10">
        <f>SUM('[63]FEB UNIT 1'!$F46+'[63]FEB UNIT 2'!$F46+'[63]FEB UNIT 3'!$F46)*1000</f>
        <v>86380</v>
      </c>
    </row>
    <row r="60" spans="1:7" x14ac:dyDescent="0.3">
      <c r="A60" s="1">
        <v>42793</v>
      </c>
      <c r="B60" s="2">
        <f>SUM('[70]Energy Generation Smmary '!B31:D31)</f>
        <v>0</v>
      </c>
      <c r="C60" s="2">
        <f>SUM('[70]Energy Generation Smmary '!E31:I31)</f>
        <v>1435830</v>
      </c>
      <c r="D60" s="2">
        <f>SUM('[70]Energy Generation Smmary '!J31:M31)</f>
        <v>570360</v>
      </c>
      <c r="E60" s="2">
        <f>SUM('[70]Energy Generation Smmary '!N31:O31)</f>
        <v>544000</v>
      </c>
      <c r="F60" s="2">
        <f>SUM('[70]Energy Generation Smmary '!P31:S31)</f>
        <v>1841200</v>
      </c>
      <c r="G60" s="10">
        <f>SUM('[63]FEB UNIT 1'!$F47+'[63]FEB UNIT 2'!$F47+'[63]FEB UNIT 3'!$F47)*1000</f>
        <v>104160</v>
      </c>
    </row>
    <row r="61" spans="1:7" x14ac:dyDescent="0.3">
      <c r="A61" s="1">
        <v>42794</v>
      </c>
      <c r="B61" s="2">
        <f>SUM('[70]Energy Generation Smmary '!B32:D32)</f>
        <v>0</v>
      </c>
      <c r="C61" s="2">
        <f>SUM('[70]Energy Generation Smmary '!E32:I32)</f>
        <v>1563960.0000000007</v>
      </c>
      <c r="D61" s="2">
        <f>SUM('[70]Energy Generation Smmary '!J32:M32)</f>
        <v>627640</v>
      </c>
      <c r="E61" s="2">
        <f>SUM('[70]Energy Generation Smmary '!N32:O32)</f>
        <v>591680</v>
      </c>
      <c r="F61" s="2">
        <f>SUM('[70]Energy Generation Smmary '!P32:S32)</f>
        <v>1916200</v>
      </c>
      <c r="G61" s="10">
        <f>SUM('[63]FEB UNIT 1'!$F48+'[63]FEB UNIT 2'!$F48+'[63]FEB UNIT 3'!$F48)*1000</f>
        <v>98699.999999999985</v>
      </c>
    </row>
    <row r="62" spans="1:7" x14ac:dyDescent="0.3">
      <c r="A62" s="1">
        <v>42795</v>
      </c>
      <c r="B62" s="2">
        <f>SUM('[71]Energy Generation Smmary '!B5:D5)</f>
        <v>0</v>
      </c>
      <c r="C62" s="2">
        <f>SUM('[71]Energy Generation Smmary '!E5:I5)</f>
        <v>1549079.9999999991</v>
      </c>
      <c r="D62" s="2">
        <f>SUM('[71]Energy Generation Smmary '!J5:M5)</f>
        <v>604620</v>
      </c>
      <c r="E62" s="2">
        <f>SUM('[71]Energy Generation Smmary '!N5:O5)</f>
        <v>614240</v>
      </c>
      <c r="F62" s="2">
        <f>SUM('[71]Energy Generation Smmary '!P5:S5)</f>
        <v>1901400</v>
      </c>
      <c r="G62" s="10">
        <f>SUM('[63]MAR UNIT 1'!$F21+'[63]MAR UNIT 2'!$F21+'[63]MAR UNIT 3'!$F21)*1000</f>
        <v>101230</v>
      </c>
    </row>
    <row r="63" spans="1:7" x14ac:dyDescent="0.3">
      <c r="A63" s="1">
        <v>42796</v>
      </c>
      <c r="B63" s="2">
        <f>SUM('[71]Energy Generation Smmary '!B6:D6)</f>
        <v>274300</v>
      </c>
      <c r="C63" s="2">
        <f>SUM('[71]Energy Generation Smmary '!E6:I6)</f>
        <v>1563000.0000000002</v>
      </c>
      <c r="D63" s="2">
        <f>SUM('[71]Energy Generation Smmary '!J6:M6)</f>
        <v>799919.99999999953</v>
      </c>
      <c r="E63" s="2">
        <f>SUM('[71]Energy Generation Smmary '!N6:O6)</f>
        <v>702880</v>
      </c>
      <c r="F63" s="2">
        <f>SUM('[71]Energy Generation Smmary '!P6:S6)</f>
        <v>2102600</v>
      </c>
      <c r="G63" s="10">
        <f>SUM('[63]MAR UNIT 1'!$F22+'[63]MAR UNIT 2'!$F22+'[63]MAR UNIT 3'!$F22)*1000</f>
        <v>98920</v>
      </c>
    </row>
    <row r="64" spans="1:7" x14ac:dyDescent="0.3">
      <c r="A64" s="1">
        <v>42797</v>
      </c>
      <c r="B64" s="2">
        <f>SUM('[71]Energy Generation Smmary '!B7:D7)</f>
        <v>339900.00000002328</v>
      </c>
      <c r="C64" s="2">
        <f>SUM('[71]Energy Generation Smmary '!E7:I7)</f>
        <v>1426039.9999999977</v>
      </c>
      <c r="D64" s="2">
        <f>SUM('[71]Energy Generation Smmary '!J7:M7)</f>
        <v>573699.99999999988</v>
      </c>
      <c r="E64" s="2">
        <f>SUM('[71]Energy Generation Smmary '!N7:O7)</f>
        <v>702400</v>
      </c>
      <c r="F64" s="2">
        <f>SUM('[71]Energy Generation Smmary '!P7:S7)</f>
        <v>1873400</v>
      </c>
      <c r="G64" s="10">
        <f>SUM('[63]MAR UNIT 1'!$F23+'[63]MAR UNIT 2'!$F23+'[63]MAR UNIT 3'!$F23)*1000</f>
        <v>102489.99999999999</v>
      </c>
    </row>
    <row r="65" spans="1:7" x14ac:dyDescent="0.3">
      <c r="A65" s="1">
        <v>42798</v>
      </c>
      <c r="B65" s="2">
        <f>SUM('[71]Energy Generation Smmary '!B8:D8)</f>
        <v>193500</v>
      </c>
      <c r="C65" s="2">
        <f>SUM('[71]Energy Generation Smmary '!E8:I8)</f>
        <v>1487030.0000000014</v>
      </c>
      <c r="D65" s="2">
        <f>SUM('[71]Energy Generation Smmary '!J8:M8)</f>
        <v>622500.00000000047</v>
      </c>
      <c r="E65" s="2">
        <f>SUM('[71]Energy Generation Smmary '!N8:O8)</f>
        <v>744320</v>
      </c>
      <c r="F65" s="2">
        <f>SUM('[71]Energy Generation Smmary '!P8:S8)</f>
        <v>2144600</v>
      </c>
      <c r="G65" s="10">
        <f>SUM('[63]MAR UNIT 1'!$F24+'[63]MAR UNIT 2'!$F24+'[63]MAR UNIT 3'!$F24)*1000</f>
        <v>91210.000000000015</v>
      </c>
    </row>
    <row r="66" spans="1:7" x14ac:dyDescent="0.3">
      <c r="A66" s="1">
        <v>42799</v>
      </c>
      <c r="B66" s="2">
        <f>SUM('[71]Energy Generation Smmary '!B9:D9)</f>
        <v>0</v>
      </c>
      <c r="C66" s="2">
        <f>SUM('[71]Energy Generation Smmary '!E9:I9)</f>
        <v>1315990.0000000012</v>
      </c>
      <c r="D66" s="2">
        <f>SUM('[71]Energy Generation Smmary '!J9:M9)</f>
        <v>451079.99999999948</v>
      </c>
      <c r="E66" s="2">
        <f>SUM('[71]Energy Generation Smmary '!N9:O9)</f>
        <v>633600</v>
      </c>
      <c r="F66" s="2">
        <f>SUM('[71]Energy Generation Smmary '!P9:S9)</f>
        <v>1872400</v>
      </c>
      <c r="G66" s="10">
        <f>SUM('[63]MAR UNIT 1'!$F25+'[63]MAR UNIT 2'!$F25+'[63]MAR UNIT 3'!$F25)*1000</f>
        <v>62690</v>
      </c>
    </row>
    <row r="67" spans="1:7" x14ac:dyDescent="0.3">
      <c r="A67" s="1">
        <v>42800</v>
      </c>
      <c r="B67" s="2">
        <f>SUM('[71]Energy Generation Smmary '!B10:D10)</f>
        <v>0</v>
      </c>
      <c r="C67" s="2">
        <f>SUM('[71]Energy Generation Smmary '!E10:I10)</f>
        <v>1530159.9999999991</v>
      </c>
      <c r="D67" s="2">
        <f>SUM('[71]Energy Generation Smmary '!J10:M10)</f>
        <v>553659.99999999988</v>
      </c>
      <c r="E67" s="2">
        <f>SUM('[71]Energy Generation Smmary '!N10:O10)</f>
        <v>597120</v>
      </c>
      <c r="F67" s="2">
        <f>SUM('[71]Energy Generation Smmary '!P10:S10)</f>
        <v>2046800</v>
      </c>
      <c r="G67" s="10">
        <f>SUM('[63]MAR UNIT 1'!$F26+'[63]MAR UNIT 2'!$F26+'[63]MAR UNIT 3'!$F26)*1000</f>
        <v>50180</v>
      </c>
    </row>
    <row r="68" spans="1:7" x14ac:dyDescent="0.3">
      <c r="A68" s="1">
        <v>42801</v>
      </c>
      <c r="B68" s="2">
        <f>SUM('[71]Energy Generation Smmary '!B11:D11)</f>
        <v>0</v>
      </c>
      <c r="C68" s="2">
        <f>SUM('[71]Energy Generation Smmary '!E11:I11)</f>
        <v>1463100.0000000009</v>
      </c>
      <c r="D68" s="2">
        <f>SUM('[71]Energy Generation Smmary '!J11:M11)</f>
        <v>617960.00000000047</v>
      </c>
      <c r="E68" s="2">
        <f>SUM('[71]Energy Generation Smmary '!N11:O11)</f>
        <v>567360</v>
      </c>
      <c r="F68" s="2">
        <f>SUM('[71]Energy Generation Smmary '!P11:S11)</f>
        <v>2119400</v>
      </c>
      <c r="G68" s="10">
        <f>SUM('[63]MAR UNIT 1'!$F27+'[63]MAR UNIT 2'!$F27+'[63]MAR UNIT 3'!$F27)*1000</f>
        <v>97320</v>
      </c>
    </row>
    <row r="69" spans="1:7" x14ac:dyDescent="0.3">
      <c r="A69" s="1">
        <v>42802</v>
      </c>
      <c r="B69" s="2">
        <f>SUM('[71]Energy Generation Smmary '!B12:D12)</f>
        <v>0</v>
      </c>
      <c r="C69" s="2">
        <f>SUM('[71]Energy Generation Smmary '!E12:I12)</f>
        <v>1712460</v>
      </c>
      <c r="D69" s="2">
        <f>SUM('[71]Energy Generation Smmary '!J12:M12)</f>
        <v>727439.99999999953</v>
      </c>
      <c r="E69" s="2">
        <f>SUM('[71]Energy Generation Smmary '!N12:O12)</f>
        <v>583680</v>
      </c>
      <c r="F69" s="2">
        <f>SUM('[71]Energy Generation Smmary '!P12:S12)</f>
        <v>2046000</v>
      </c>
      <c r="G69" s="10">
        <f>SUM('[63]MAR UNIT 1'!$F28+'[63]MAR UNIT 2'!$F28+'[63]MAR UNIT 3'!$F28)*1000</f>
        <v>81970</v>
      </c>
    </row>
    <row r="70" spans="1:7" x14ac:dyDescent="0.3">
      <c r="A70" s="1">
        <v>42803</v>
      </c>
      <c r="B70" s="2">
        <f>SUM('[71]Energy Generation Smmary '!B13:D13)</f>
        <v>0</v>
      </c>
      <c r="C70" s="2">
        <f>SUM('[71]Energy Generation Smmary '!E13:I13)</f>
        <v>1512989.9999999998</v>
      </c>
      <c r="D70" s="2">
        <f>SUM('[71]Energy Generation Smmary '!J13:M13)</f>
        <v>677099.99999999988</v>
      </c>
      <c r="E70" s="2">
        <f>SUM('[71]Energy Generation Smmary '!N13:O13)</f>
        <v>567360</v>
      </c>
      <c r="F70" s="2">
        <f>SUM('[71]Energy Generation Smmary '!P13:S13)</f>
        <v>2076200</v>
      </c>
      <c r="G70" s="10">
        <f>SUM('[63]MAR UNIT 1'!$F29+'[63]MAR UNIT 2'!$F29+'[63]MAR UNIT 3'!$F29)*1000</f>
        <v>52300</v>
      </c>
    </row>
    <row r="71" spans="1:7" x14ac:dyDescent="0.3">
      <c r="A71" s="1">
        <v>42804</v>
      </c>
      <c r="B71" s="2">
        <f>SUM('[71]Energy Generation Smmary '!B14:D14)</f>
        <v>0</v>
      </c>
      <c r="C71" s="2">
        <f>SUM('[71]Energy Generation Smmary '!E14:I14)</f>
        <v>1369129.9999999993</v>
      </c>
      <c r="D71" s="2">
        <f>SUM('[71]Energy Generation Smmary '!J14:M14)</f>
        <v>541920.00000000047</v>
      </c>
      <c r="E71" s="2">
        <f>SUM('[71]Energy Generation Smmary '!N14:O14)</f>
        <v>0</v>
      </c>
      <c r="F71" s="2">
        <f>SUM('[71]Energy Generation Smmary '!P14:S14)</f>
        <v>1709200</v>
      </c>
      <c r="G71" s="10">
        <f>SUM('[63]MAR UNIT 1'!$F30+'[63]MAR UNIT 2'!$F30+'[63]MAR UNIT 3'!$F30)*1000</f>
        <v>88190</v>
      </c>
    </row>
    <row r="72" spans="1:7" x14ac:dyDescent="0.3">
      <c r="A72" s="1">
        <v>42805</v>
      </c>
      <c r="B72" s="2">
        <f>SUM('[71]Energy Generation Smmary '!B15:D15)</f>
        <v>0</v>
      </c>
      <c r="C72" s="2">
        <f>SUM('[71]Energy Generation Smmary '!E15:I15)</f>
        <v>1363690.0000000007</v>
      </c>
      <c r="D72" s="2">
        <f>SUM('[71]Energy Generation Smmary '!J15:M15)</f>
        <v>564780.0000000007</v>
      </c>
      <c r="E72" s="2">
        <f>SUM('[71]Energy Generation Smmary '!N15:O15)</f>
        <v>0</v>
      </c>
      <c r="F72" s="2">
        <f>SUM('[71]Energy Generation Smmary '!P15:S15)</f>
        <v>1779200</v>
      </c>
      <c r="G72" s="10">
        <f>SUM('[63]MAR UNIT 1'!$F31+'[63]MAR UNIT 2'!$F31+'[63]MAR UNIT 3'!$F31)*1000</f>
        <v>69980</v>
      </c>
    </row>
    <row r="73" spans="1:7" x14ac:dyDescent="0.3">
      <c r="A73" s="1">
        <v>42806</v>
      </c>
      <c r="B73" s="2">
        <f>SUM('[71]Energy Generation Smmary '!B16:D16)</f>
        <v>0</v>
      </c>
      <c r="C73" s="2">
        <f>SUM('[71]Energy Generation Smmary '!E16:I16)</f>
        <v>1350359.9999999988</v>
      </c>
      <c r="D73" s="2">
        <f>SUM('[71]Energy Generation Smmary '!J16:M16)</f>
        <v>476769.99999999866</v>
      </c>
      <c r="E73" s="2">
        <f>SUM('[71]Energy Generation Smmary '!N16:O16)</f>
        <v>0</v>
      </c>
      <c r="F73" s="2">
        <f>SUM('[71]Energy Generation Smmary '!P16:S16)</f>
        <v>1827200</v>
      </c>
      <c r="G73" s="10">
        <f>SUM('[63]MAR UNIT 1'!$F32+'[63]MAR UNIT 2'!$F32+'[63]MAR UNIT 3'!$F32)*1000</f>
        <v>68680</v>
      </c>
    </row>
    <row r="74" spans="1:7" x14ac:dyDescent="0.3">
      <c r="A74" s="1">
        <v>42807</v>
      </c>
      <c r="B74" s="2">
        <f>SUM('[71]Energy Generation Smmary '!B17:D17)</f>
        <v>0</v>
      </c>
      <c r="C74" s="2">
        <f>SUM('[71]Energy Generation Smmary '!E17:I17)</f>
        <v>1405440.0000000005</v>
      </c>
      <c r="D74" s="2">
        <f>SUM('[71]Energy Generation Smmary '!J17:M17)</f>
        <v>545100.00000000035</v>
      </c>
      <c r="E74" s="2">
        <f>SUM('[71]Energy Generation Smmary '!N17:O17)</f>
        <v>595200</v>
      </c>
      <c r="F74" s="2">
        <f>SUM('[71]Energy Generation Smmary '!P17:S17)</f>
        <v>1824600</v>
      </c>
      <c r="G74" s="10">
        <f>SUM('[63]MAR UNIT 1'!$F33+'[63]MAR UNIT 2'!$F33+'[63]MAR UNIT 3'!$F33)*1000</f>
        <v>59050</v>
      </c>
    </row>
    <row r="75" spans="1:7" x14ac:dyDescent="0.3">
      <c r="A75" s="1">
        <v>42808</v>
      </c>
      <c r="B75" s="2">
        <f>SUM('[71]Energy Generation Smmary '!B18:D18)</f>
        <v>0</v>
      </c>
      <c r="C75" s="2">
        <f>SUM('[71]Energy Generation Smmary '!E18:I18)</f>
        <v>1344759.9999999993</v>
      </c>
      <c r="D75" s="2">
        <f>SUM('[71]Energy Generation Smmary '!J18:M18)</f>
        <v>260600.00000000035</v>
      </c>
      <c r="E75" s="2">
        <f>SUM('[71]Energy Generation Smmary '!N18:O18)</f>
        <v>557920</v>
      </c>
      <c r="F75" s="2">
        <f>SUM('[71]Energy Generation Smmary '!P18:S18)</f>
        <v>1736400</v>
      </c>
      <c r="G75" s="10">
        <f>SUM('[63]MAR UNIT 1'!$F34+'[63]MAR UNIT 2'!$F34+'[63]MAR UNIT 3'!$F34)*1000</f>
        <v>70030</v>
      </c>
    </row>
    <row r="76" spans="1:7" x14ac:dyDescent="0.3">
      <c r="A76" s="1">
        <v>42809</v>
      </c>
      <c r="B76" s="2">
        <f>SUM('[71]Energy Generation Smmary '!B19:D19)</f>
        <v>0</v>
      </c>
      <c r="C76" s="2">
        <f>SUM('[71]Energy Generation Smmary '!E19:I19)</f>
        <v>1333010.0000000012</v>
      </c>
      <c r="D76" s="2">
        <f>SUM('[71]Energy Generation Smmary '!J19:M19)</f>
        <v>386820.00000000064</v>
      </c>
      <c r="E76" s="2">
        <f>SUM('[71]Energy Generation Smmary '!N19:O19)</f>
        <v>555040</v>
      </c>
      <c r="F76" s="2">
        <f>SUM('[71]Energy Generation Smmary '!P19:S19)</f>
        <v>1739400</v>
      </c>
      <c r="G76" s="10">
        <f>SUM('[63]MAR UNIT 1'!$F35+'[63]MAR UNIT 2'!$F35+'[63]MAR UNIT 3'!$F35)*1000</f>
        <v>69750</v>
      </c>
    </row>
    <row r="77" spans="1:7" x14ac:dyDescent="0.3">
      <c r="A77" s="1">
        <v>42810</v>
      </c>
      <c r="B77" s="2">
        <f>SUM('[71]Energy Generation Smmary '!B20:D20)</f>
        <v>0</v>
      </c>
      <c r="C77" s="2">
        <f>SUM('[71]Energy Generation Smmary '!E20:I20)</f>
        <v>1410600.0000000014</v>
      </c>
      <c r="D77" s="2">
        <f>SUM('[71]Energy Generation Smmary '!J20:M20)</f>
        <v>551279.99999999977</v>
      </c>
      <c r="E77" s="2">
        <f>SUM('[71]Energy Generation Smmary '!N20:O20)</f>
        <v>0</v>
      </c>
      <c r="F77" s="2">
        <f>SUM('[71]Energy Generation Smmary '!P20:S20)</f>
        <v>0</v>
      </c>
      <c r="G77" s="10">
        <f>SUM('[63]MAR UNIT 1'!$F36+'[63]MAR UNIT 2'!$F36+'[63]MAR UNIT 3'!$F36)*1000</f>
        <v>54720</v>
      </c>
    </row>
    <row r="78" spans="1:7" x14ac:dyDescent="0.3">
      <c r="A78" s="1">
        <v>42811</v>
      </c>
      <c r="B78" s="2">
        <f>SUM('[71]Energy Generation Smmary '!B21:D21)</f>
        <v>0</v>
      </c>
      <c r="C78" s="2">
        <f>SUM('[71]Energy Generation Smmary '!E21:I21)</f>
        <v>1383449.9999999979</v>
      </c>
      <c r="D78" s="2">
        <f>SUM('[71]Energy Generation Smmary '!J21:M21)</f>
        <v>517679.99999999983</v>
      </c>
      <c r="E78" s="2">
        <f>SUM('[71]Energy Generation Smmary '!N21:O21)</f>
        <v>586918</v>
      </c>
      <c r="F78" s="2">
        <f>SUM('[71]Energy Generation Smmary '!P21:S21)</f>
        <v>1520200</v>
      </c>
      <c r="G78" s="10">
        <f>SUM('[63]MAR UNIT 1'!$F37+'[63]MAR UNIT 2'!$F37+'[63]MAR UNIT 3'!$F37)*1000</f>
        <v>51780</v>
      </c>
    </row>
    <row r="79" spans="1:7" x14ac:dyDescent="0.3">
      <c r="A79" s="1">
        <v>42812</v>
      </c>
      <c r="B79" s="2">
        <f>SUM('[71]Energy Generation Smmary '!B22:D22)</f>
        <v>0</v>
      </c>
      <c r="C79" s="2">
        <f>SUM('[71]Energy Generation Smmary '!E22:I22)</f>
        <v>1321940.0000000014</v>
      </c>
      <c r="D79" s="2">
        <f>SUM('[71]Energy Generation Smmary '!J22:M22)</f>
        <v>484020.00000000087</v>
      </c>
      <c r="E79" s="2">
        <f>SUM('[71]Energy Generation Smmary '!N22:O22)</f>
        <v>592480</v>
      </c>
      <c r="F79" s="2">
        <f>SUM('[71]Energy Generation Smmary '!P22:S22)</f>
        <v>1754000</v>
      </c>
      <c r="G79" s="10">
        <f>SUM('[63]MAR UNIT 1'!$F38+'[63]MAR UNIT 2'!$F38+'[63]MAR UNIT 3'!$F38)*1000</f>
        <v>70820</v>
      </c>
    </row>
    <row r="80" spans="1:7" x14ac:dyDescent="0.3">
      <c r="A80" s="1">
        <v>42813</v>
      </c>
      <c r="B80" s="2">
        <f>SUM('[71]Energy Generation Smmary '!B23:D23)</f>
        <v>0</v>
      </c>
      <c r="C80" s="2">
        <f>SUM('[71]Energy Generation Smmary '!E23:I23)</f>
        <v>1168749.9999999991</v>
      </c>
      <c r="D80" s="2">
        <f>SUM('[71]Energy Generation Smmary '!J23:M23)</f>
        <v>492299.99999999971</v>
      </c>
      <c r="E80" s="2">
        <f>SUM('[71]Energy Generation Smmary '!N23:O23)</f>
        <v>593920</v>
      </c>
      <c r="F80" s="2">
        <f>SUM('[71]Energy Generation Smmary '!P23:S23)</f>
        <v>1630200</v>
      </c>
      <c r="G80" s="10">
        <f>SUM('[63]MAR UNIT 1'!$F39+'[63]MAR UNIT 2'!$F39+'[63]MAR UNIT 3'!$F39)*1000</f>
        <v>62806</v>
      </c>
    </row>
    <row r="81" spans="1:7" x14ac:dyDescent="0.3">
      <c r="A81" s="1">
        <v>42814</v>
      </c>
      <c r="B81" s="2">
        <f>SUM('[71]Energy Generation Smmary '!B24:D24)</f>
        <v>0</v>
      </c>
      <c r="C81" s="2">
        <f>SUM('[71]Energy Generation Smmary '!E24:I24)</f>
        <v>1438259.9999999986</v>
      </c>
      <c r="D81" s="2">
        <f>SUM('[71]Energy Generation Smmary '!J24:M24)</f>
        <v>576179.99999999988</v>
      </c>
      <c r="E81" s="2">
        <f>SUM('[71]Energy Generation Smmary '!N24:O24)</f>
        <v>582560</v>
      </c>
      <c r="F81" s="2">
        <f>SUM('[71]Energy Generation Smmary '!P24:S24)</f>
        <v>1787000</v>
      </c>
      <c r="G81" s="10">
        <f>SUM('[63]MAR UNIT 1'!$F40+'[63]MAR UNIT 2'!$F40+'[63]MAR UNIT 3'!$F40)*1000</f>
        <v>68394</v>
      </c>
    </row>
    <row r="82" spans="1:7" x14ac:dyDescent="0.3">
      <c r="A82" s="1">
        <v>42815</v>
      </c>
      <c r="B82" s="2">
        <f>SUM('[71]Energy Generation Smmary '!B25:D25)</f>
        <v>0</v>
      </c>
      <c r="C82" s="2">
        <f>SUM('[71]Energy Generation Smmary '!E25:I25)</f>
        <v>1624050.0000000012</v>
      </c>
      <c r="D82" s="2">
        <f>SUM('[71]Energy Generation Smmary '!J25:M25)</f>
        <v>666359.99999999965</v>
      </c>
      <c r="E82" s="2">
        <f>SUM('[71]Energy Generation Smmary '!N25:O25)</f>
        <v>610560</v>
      </c>
      <c r="F82" s="2">
        <f>SUM('[71]Energy Generation Smmary '!P25:S25)</f>
        <v>2285000</v>
      </c>
      <c r="G82" s="10">
        <f>SUM('[63]MAR UNIT 1'!$F41+'[63]MAR UNIT 2'!$F41+'[63]MAR UNIT 3'!$F41)*1000</f>
        <v>54900</v>
      </c>
    </row>
    <row r="83" spans="1:7" x14ac:dyDescent="0.3">
      <c r="A83" s="1">
        <v>42816</v>
      </c>
      <c r="B83" s="2">
        <f>SUM('[71]Energy Generation Smmary '!B26:D26)</f>
        <v>0</v>
      </c>
      <c r="C83" s="2">
        <f>SUM('[71]Energy Generation Smmary '!E26:I26)</f>
        <v>1463970.0000000002</v>
      </c>
      <c r="D83" s="2">
        <f>SUM('[71]Energy Generation Smmary '!J26:M26)</f>
        <v>593340.00000000023</v>
      </c>
      <c r="E83" s="2">
        <f>SUM('[71]Energy Generation Smmary '!N26:O26)</f>
        <v>463840</v>
      </c>
      <c r="F83" s="2">
        <f>SUM('[71]Energy Generation Smmary '!P26:S26)</f>
        <v>2231800</v>
      </c>
      <c r="G83" s="10">
        <f>SUM('[63]MAR UNIT 1'!$F42+'[63]MAR UNIT 2'!$F42+'[63]MAR UNIT 3'!$F42)*1000</f>
        <v>69280</v>
      </c>
    </row>
    <row r="84" spans="1:7" x14ac:dyDescent="0.3">
      <c r="A84" s="1">
        <v>42817</v>
      </c>
      <c r="B84" s="2">
        <f>SUM('[71]Energy Generation Smmary '!B27:D27)</f>
        <v>0</v>
      </c>
      <c r="C84" s="2">
        <f>SUM('[71]Energy Generation Smmary '!E27:I27)</f>
        <v>1561679.9999999991</v>
      </c>
      <c r="D84" s="2">
        <f>SUM('[71]Energy Generation Smmary '!J27:M27)</f>
        <v>630119.99999999953</v>
      </c>
      <c r="E84" s="2">
        <f>SUM('[71]Energy Generation Smmary '!N27:O27)</f>
        <v>590400</v>
      </c>
      <c r="F84" s="2">
        <f>SUM('[71]Energy Generation Smmary '!P27:S27)</f>
        <v>2175000</v>
      </c>
      <c r="G84" s="10">
        <f>SUM('[63]MAR UNIT 1'!$F43+'[63]MAR UNIT 2'!$F43+'[63]MAR UNIT 3'!$F43)*1000</f>
        <v>62379.999999999993</v>
      </c>
    </row>
    <row r="85" spans="1:7" x14ac:dyDescent="0.3">
      <c r="A85" s="1">
        <v>42818</v>
      </c>
      <c r="B85" s="2">
        <f>SUM('[71]Energy Generation Smmary '!B28:D28)</f>
        <v>18599.999999976717</v>
      </c>
      <c r="C85" s="2">
        <f>SUM('[71]Energy Generation Smmary '!E28:I28)</f>
        <v>1687979.9999999995</v>
      </c>
      <c r="D85" s="2">
        <f>SUM('[71]Energy Generation Smmary '!J28:M28)</f>
        <v>749880.00000000023</v>
      </c>
      <c r="E85" s="2">
        <f>SUM('[71]Energy Generation Smmary '!N28:O28)</f>
        <v>0</v>
      </c>
      <c r="F85" s="2">
        <f>SUM('[71]Energy Generation Smmary '!P28:S28)</f>
        <v>2389800</v>
      </c>
      <c r="G85" s="10">
        <f>SUM('[63]MAR UNIT 1'!$F44+'[63]MAR UNIT 2'!$F44+'[63]MAR UNIT 3'!$F44)*1000</f>
        <v>59650</v>
      </c>
    </row>
    <row r="86" spans="1:7" x14ac:dyDescent="0.3">
      <c r="A86" s="1">
        <v>42819</v>
      </c>
      <c r="B86" s="2">
        <f>SUM('[71]Energy Generation Smmary '!B29:D29)</f>
        <v>0</v>
      </c>
      <c r="C86" s="2">
        <f>SUM('[71]Energy Generation Smmary '!E29:I29)</f>
        <v>1665750.0000000009</v>
      </c>
      <c r="D86" s="2">
        <f>SUM('[71]Energy Generation Smmary '!J29:M29)</f>
        <v>713339.99999999919</v>
      </c>
      <c r="E86" s="2">
        <f>SUM('[71]Energy Generation Smmary '!N29:O29)</f>
        <v>0</v>
      </c>
      <c r="F86" s="2">
        <f>SUM('[71]Energy Generation Smmary '!P29:S29)</f>
        <v>2132200</v>
      </c>
      <c r="G86" s="10">
        <f>SUM('[63]MAR UNIT 1'!$F45+'[63]MAR UNIT 2'!$F45+'[63]MAR UNIT 3'!$F45)*1000</f>
        <v>70370</v>
      </c>
    </row>
    <row r="87" spans="1:7" x14ac:dyDescent="0.3">
      <c r="A87" s="1">
        <v>42820</v>
      </c>
      <c r="B87" s="2">
        <f>SUM('[71]Energy Generation Smmary '!B30:D30)</f>
        <v>0</v>
      </c>
      <c r="C87" s="2">
        <f>SUM('[71]Energy Generation Smmary '!E30:I30)</f>
        <v>1406179.9999999984</v>
      </c>
      <c r="D87" s="2">
        <f>SUM('[71]Energy Generation Smmary '!J30:M30)</f>
        <v>703019.9999999986</v>
      </c>
      <c r="E87" s="2">
        <f>SUM('[71]Energy Generation Smmary '!N30:O30)</f>
        <v>365600</v>
      </c>
      <c r="F87" s="2">
        <f>SUM('[71]Energy Generation Smmary '!P30:S30)</f>
        <v>2233800</v>
      </c>
      <c r="G87" s="10">
        <f>SUM('[63]MAR UNIT 1'!$F46+'[63]MAR UNIT 2'!$F46+'[63]MAR UNIT 3'!$F46)*1000</f>
        <v>65310</v>
      </c>
    </row>
    <row r="88" spans="1:7" x14ac:dyDescent="0.3">
      <c r="A88" s="1">
        <v>42821</v>
      </c>
      <c r="B88" s="2">
        <f>SUM('[71]Energy Generation Smmary '!B31:D31)</f>
        <v>57940</v>
      </c>
      <c r="C88" s="2">
        <f>SUM('[71]Energy Generation Smmary '!E31:I31)</f>
        <v>1578159.9999999995</v>
      </c>
      <c r="D88" s="2">
        <f>SUM('[71]Energy Generation Smmary '!J31:M31)</f>
        <v>800220.00000000198</v>
      </c>
      <c r="E88" s="2">
        <f>SUM('[71]Energy Generation Smmary '!N31:O31)</f>
        <v>655840</v>
      </c>
      <c r="F88" s="2">
        <f>SUM('[71]Energy Generation Smmary '!P31:S31)</f>
        <v>2018400</v>
      </c>
      <c r="G88" s="10">
        <f>SUM('[63]MAR UNIT 1'!$F47+'[63]MAR UNIT 2'!$F47+'[63]MAR UNIT 3'!$F47)*1000</f>
        <v>70310</v>
      </c>
    </row>
    <row r="89" spans="1:7" x14ac:dyDescent="0.3">
      <c r="A89" s="1">
        <v>42822</v>
      </c>
      <c r="B89" s="2">
        <f>SUM('[71]Energy Generation Smmary '!B32:D32)</f>
        <v>9200</v>
      </c>
      <c r="C89" s="2">
        <f>SUM('[71]Energy Generation Smmary '!E32:I32)</f>
        <v>1730910.0000000033</v>
      </c>
      <c r="D89" s="2">
        <f>SUM('[71]Energy Generation Smmary '!J32:M32)</f>
        <v>751499.99999999814</v>
      </c>
      <c r="E89" s="2">
        <f>SUM('[71]Energy Generation Smmary '!N32:O32)</f>
        <v>651520</v>
      </c>
      <c r="F89" s="2">
        <f>SUM('[71]Energy Generation Smmary '!P32:S32)</f>
        <v>2288400</v>
      </c>
      <c r="G89" s="10">
        <f>SUM('[63]MAR UNIT 1'!$F48+'[63]MAR UNIT 2'!$F48+'[63]MAR UNIT 3'!$F48)*1000</f>
        <v>71280</v>
      </c>
    </row>
    <row r="90" spans="1:7" x14ac:dyDescent="0.3">
      <c r="A90" s="1">
        <v>42823</v>
      </c>
      <c r="B90" s="2">
        <f>SUM('[71]Energy Generation Smmary '!B33:D33)</f>
        <v>21335</v>
      </c>
      <c r="C90" s="2">
        <f>SUM('[71]Energy Generation Smmary '!E33:I33)</f>
        <v>1631549.9999999993</v>
      </c>
      <c r="D90" s="2">
        <f>SUM('[71]Energy Generation Smmary '!J33:M33)</f>
        <v>660600.00000000128</v>
      </c>
      <c r="E90" s="2">
        <f>SUM('[71]Energy Generation Smmary '!N33:O33)</f>
        <v>622720</v>
      </c>
      <c r="F90" s="2">
        <f>SUM('[71]Energy Generation Smmary '!P33:S33)</f>
        <v>2146200</v>
      </c>
      <c r="G90" s="10">
        <f>SUM('[63]MAR UNIT 1'!$F49+'[63]MAR UNIT 2'!$F49+'[63]MAR UNIT 3'!$F49)*1000</f>
        <v>71740.000000000015</v>
      </c>
    </row>
    <row r="91" spans="1:7" x14ac:dyDescent="0.3">
      <c r="A91" s="1">
        <v>42824</v>
      </c>
      <c r="B91" s="2">
        <f>SUM('[71]Energy Generation Smmary '!B34:D34)</f>
        <v>0</v>
      </c>
      <c r="C91" s="2">
        <f>SUM('[71]Energy Generation Smmary '!E34:I34)</f>
        <v>1546789.9999999991</v>
      </c>
      <c r="D91" s="2">
        <f>SUM('[71]Energy Generation Smmary '!J34:M34)</f>
        <v>647439.99999999884</v>
      </c>
      <c r="E91" s="2">
        <f>SUM('[71]Energy Generation Smmary '!N34:O34)</f>
        <v>619040</v>
      </c>
      <c r="F91" s="2">
        <f>SUM('[71]Energy Generation Smmary '!P34:S34)</f>
        <v>2052600</v>
      </c>
      <c r="G91" s="10">
        <f>SUM('[63]MAR UNIT 1'!$F50+'[63]MAR UNIT 2'!$F50+'[63]MAR UNIT 3'!$F50)*1000</f>
        <v>66540</v>
      </c>
    </row>
    <row r="92" spans="1:7" x14ac:dyDescent="0.3">
      <c r="A92" s="1">
        <v>42825</v>
      </c>
      <c r="B92" s="2">
        <f>SUM('[71]Energy Generation Smmary '!B35:D35)</f>
        <v>0</v>
      </c>
      <c r="C92" s="2">
        <f>SUM('[71]Energy Generation Smmary '!E35:I35)</f>
        <v>1438360</v>
      </c>
      <c r="D92" s="2">
        <f>SUM('[71]Energy Generation Smmary '!J35:M35)</f>
        <v>533360</v>
      </c>
      <c r="E92" s="2">
        <f>SUM('[71]Energy Generation Smmary '!N35:O35)</f>
        <v>613280</v>
      </c>
      <c r="F92" s="2">
        <f>SUM('[71]Energy Generation Smmary '!P35:S35)</f>
        <v>1386000</v>
      </c>
      <c r="G92" s="10">
        <f>SUM('[63]MAR UNIT 1'!$F51+'[63]MAR UNIT 2'!$F51+'[63]MAR UNIT 3'!$F51)*1000</f>
        <v>69060</v>
      </c>
    </row>
    <row r="93" spans="1:7" x14ac:dyDescent="0.3">
      <c r="A93" s="1">
        <v>42826</v>
      </c>
      <c r="B93" s="2">
        <f>SUM('[72]Energy Generation Smmary '!B5:D5)</f>
        <v>0</v>
      </c>
      <c r="C93" s="2">
        <f>SUM('[72]Energy Generation Smmary '!E5:I5)</f>
        <v>1464299.9999999974</v>
      </c>
      <c r="D93" s="2">
        <f>SUM('[72]Energy Generation Smmary '!J5:M5)</f>
        <v>306060.00000000041</v>
      </c>
      <c r="E93" s="2">
        <f>SUM('[72]Energy Generation Smmary '!N5:O5)</f>
        <v>603840</v>
      </c>
      <c r="F93" s="2">
        <f>SUM('[72]Energy Generation Smmary '!P5:S5)</f>
        <v>1846200</v>
      </c>
      <c r="G93" s="10">
        <f>SUM('[63]APR UNIT 1'!$F21+'[63]APR UNIT 2'!$F21+'[63]APR UNIT 3'!$F21)*1000</f>
        <v>72390</v>
      </c>
    </row>
    <row r="94" spans="1:7" x14ac:dyDescent="0.3">
      <c r="A94" s="1">
        <v>42827</v>
      </c>
      <c r="B94" s="2">
        <f>SUM('[72]Energy Generation Smmary '!B6:D6)</f>
        <v>0</v>
      </c>
      <c r="C94" s="2">
        <f>SUM('[72]Energy Generation Smmary '!E6:I6)</f>
        <v>1457410.0000000016</v>
      </c>
      <c r="D94" s="2">
        <f>SUM('[72]Energy Generation Smmary '!J6:M6)</f>
        <v>532200.00000000116</v>
      </c>
      <c r="E94" s="2">
        <f>SUM('[72]Energy Generation Smmary '!N6:O6)</f>
        <v>610400</v>
      </c>
      <c r="F94" s="2">
        <f>SUM('[72]Energy Generation Smmary '!P6:S6)</f>
        <v>1853600</v>
      </c>
      <c r="G94" s="10">
        <f>SUM('[63]APR UNIT 1'!$F22+'[63]APR UNIT 2'!$F22+'[63]APR UNIT 3'!$F22)*1000</f>
        <v>72430</v>
      </c>
    </row>
    <row r="95" spans="1:7" x14ac:dyDescent="0.3">
      <c r="A95" s="1">
        <v>42828</v>
      </c>
      <c r="B95" s="2">
        <f>SUM('[72]Energy Generation Smmary '!B7:D7)</f>
        <v>0</v>
      </c>
      <c r="C95" s="2">
        <f>SUM('[72]Energy Generation Smmary '!E7:I7)</f>
        <v>1443249.9999999981</v>
      </c>
      <c r="D95" s="2">
        <f>SUM('[72]Energy Generation Smmary '!J7:M7)</f>
        <v>533759.9999999993</v>
      </c>
      <c r="E95" s="2">
        <f>SUM('[72]Energy Generation Smmary '!N7:O7)</f>
        <v>645000</v>
      </c>
      <c r="F95" s="2">
        <f>SUM('[72]Energy Generation Smmary '!P7:S7)</f>
        <v>1856800</v>
      </c>
      <c r="G95" s="10">
        <f>SUM('[63]APR UNIT 1'!$F23+'[63]APR UNIT 2'!$F23+'[63]APR UNIT 3'!$F23)*1000</f>
        <v>65699.999999999985</v>
      </c>
    </row>
    <row r="96" spans="1:7" x14ac:dyDescent="0.3">
      <c r="A96" s="1">
        <v>42829</v>
      </c>
      <c r="B96" s="2">
        <f>SUM('[72]Energy Generation Smmary '!B8:D8)</f>
        <v>0</v>
      </c>
      <c r="C96" s="2">
        <f>SUM('[72]Energy Generation Smmary '!E8:I8)</f>
        <v>1586749.9999999981</v>
      </c>
      <c r="D96" s="2">
        <f>SUM('[72]Energy Generation Smmary '!J8:M8)</f>
        <v>576119.99999999988</v>
      </c>
      <c r="E96" s="2">
        <f>SUM('[72]Energy Generation Smmary '!N8:O8)</f>
        <v>618720</v>
      </c>
      <c r="F96" s="2">
        <f>SUM('[72]Energy Generation Smmary '!P8:S8)</f>
        <v>1918400</v>
      </c>
      <c r="G96" s="10">
        <f>SUM('[63]APR UNIT 1'!$F24+'[63]APR UNIT 2'!$F24+'[63]APR UNIT 3'!$F24)*1000</f>
        <v>50160</v>
      </c>
    </row>
    <row r="97" spans="1:7" x14ac:dyDescent="0.3">
      <c r="A97" s="1">
        <v>42830</v>
      </c>
      <c r="B97" s="2">
        <f>SUM('[72]Energy Generation Smmary '!B9:D9)</f>
        <v>0</v>
      </c>
      <c r="C97" s="2">
        <f>SUM('[72]Energy Generation Smmary '!E9:I9)</f>
        <v>1750739.9999999998</v>
      </c>
      <c r="D97" s="2">
        <f>SUM('[72]Energy Generation Smmary '!J9:M9)</f>
        <v>759719.9999999993</v>
      </c>
      <c r="E97" s="2">
        <f>SUM('[72]Energy Generation Smmary '!N9:O9)</f>
        <v>627360</v>
      </c>
      <c r="F97" s="2">
        <f>SUM('[72]Energy Generation Smmary '!P9:S9)</f>
        <v>2056800</v>
      </c>
      <c r="G97" s="10">
        <f>SUM('[63]APR UNIT 1'!$F25+'[63]APR UNIT 2'!$F25+'[63]APR UNIT 3'!$F25)*1000</f>
        <v>70020.000000000015</v>
      </c>
    </row>
    <row r="98" spans="1:7" x14ac:dyDescent="0.3">
      <c r="A98" s="1">
        <v>42831</v>
      </c>
      <c r="B98" s="2">
        <f>SUM('[72]Energy Generation Smmary '!B10:D10)</f>
        <v>100300</v>
      </c>
      <c r="C98" s="2">
        <f>SUM('[72]Energy Generation Smmary '!E10:I10)</f>
        <v>1844300.0000000047</v>
      </c>
      <c r="D98" s="2">
        <f>SUM('[72]Energy Generation Smmary '!J10:M10)</f>
        <v>739999.99999999814</v>
      </c>
      <c r="E98" s="2">
        <f>SUM('[72]Energy Generation Smmary '!N10:O10)</f>
        <v>802400</v>
      </c>
      <c r="F98" s="2">
        <f>SUM('[72]Energy Generation Smmary '!P10:S10)</f>
        <v>2127800</v>
      </c>
      <c r="G98" s="10">
        <f>SUM('[63]APR UNIT 1'!$F26+'[63]APR UNIT 2'!$F26+'[63]APR UNIT 3'!$F26)*1000</f>
        <v>71270</v>
      </c>
    </row>
    <row r="99" spans="1:7" x14ac:dyDescent="0.3">
      <c r="A99" s="1">
        <v>42832</v>
      </c>
      <c r="B99" s="2">
        <f>SUM('[72]Energy Generation Smmary '!B11:D11)</f>
        <v>301450</v>
      </c>
      <c r="C99" s="2">
        <f>SUM('[72]Energy Generation Smmary '!E11:I11)</f>
        <v>1625020.0000000002</v>
      </c>
      <c r="D99" s="2">
        <f>SUM('[72]Energy Generation Smmary '!J11:M11)</f>
        <v>643080.00000000268</v>
      </c>
      <c r="E99" s="2">
        <f>SUM('[72]Energy Generation Smmary '!N11:O11)</f>
        <v>875200</v>
      </c>
      <c r="F99" s="2">
        <f>SUM('[72]Energy Generation Smmary '!P11:S11)</f>
        <v>2247000</v>
      </c>
      <c r="G99" s="10">
        <f>SUM('[63]APR UNIT 1'!$F27+'[63]APR UNIT 2'!$F27+'[63]APR UNIT 3'!$F27)*1000</f>
        <v>72500</v>
      </c>
    </row>
    <row r="100" spans="1:7" x14ac:dyDescent="0.3">
      <c r="A100" s="1">
        <v>42833</v>
      </c>
      <c r="B100" s="2">
        <f>SUM('[72]Energy Generation Smmary '!B12:D12)</f>
        <v>290650</v>
      </c>
      <c r="C100" s="2">
        <f>SUM('[72]Energy Generation Smmary '!E12:I12)</f>
        <v>1616309.9999999979</v>
      </c>
      <c r="D100" s="2">
        <f>SUM('[72]Energy Generation Smmary '!J12:M12)</f>
        <v>669439.99999999872</v>
      </c>
      <c r="E100" s="2">
        <f>SUM('[72]Energy Generation Smmary '!N12:O12)</f>
        <v>0</v>
      </c>
      <c r="F100" s="2">
        <f>SUM('[72]Energy Generation Smmary '!P12:S12)</f>
        <v>2041400</v>
      </c>
      <c r="G100" s="10">
        <f>SUM('[63]APR UNIT 1'!$F28+'[63]APR UNIT 2'!$F28+'[63]APR UNIT 3'!$F28)*1000</f>
        <v>72199.999999999985</v>
      </c>
    </row>
    <row r="101" spans="1:7" x14ac:dyDescent="0.3">
      <c r="A101" s="1">
        <v>42834</v>
      </c>
      <c r="B101" s="2">
        <f>SUM('[72]Energy Generation Smmary '!B13:D13)</f>
        <v>149700</v>
      </c>
      <c r="C101" s="2">
        <f>SUM('[72]Energy Generation Smmary '!E13:I13)</f>
        <v>1584420</v>
      </c>
      <c r="D101" s="2">
        <f>SUM('[72]Energy Generation Smmary '!J13:M13)</f>
        <v>682119.99999999895</v>
      </c>
      <c r="E101" s="2">
        <f>SUM('[72]Energy Generation Smmary '!N13:O13)</f>
        <v>896320</v>
      </c>
      <c r="F101" s="2">
        <f>SUM('[72]Energy Generation Smmary '!P13:S13)</f>
        <v>1762800</v>
      </c>
      <c r="G101" s="10">
        <f>SUM('[63]APR UNIT 1'!$F29+'[63]APR UNIT 2'!$F29+'[63]APR UNIT 3'!$F29)*1000</f>
        <v>66620</v>
      </c>
    </row>
    <row r="102" spans="1:7" x14ac:dyDescent="0.3">
      <c r="A102" s="1">
        <v>42835</v>
      </c>
      <c r="B102" s="2">
        <f>SUM('[72]Energy Generation Smmary '!B14:D14)</f>
        <v>336800</v>
      </c>
      <c r="C102" s="2">
        <f>SUM('[72]Energy Generation Smmary '!E14:I14)</f>
        <v>1424449.9999999988</v>
      </c>
      <c r="D102" s="2">
        <f>SUM('[72]Energy Generation Smmary '!J14:M14)</f>
        <v>713340.00000000012</v>
      </c>
      <c r="E102" s="2">
        <f>SUM('[72]Energy Generation Smmary '!N14:O14)</f>
        <v>764160</v>
      </c>
      <c r="F102" s="2">
        <f>SUM('[72]Energy Generation Smmary '!P14:S14)</f>
        <v>2108000</v>
      </c>
      <c r="G102" s="10">
        <f>SUM('[63]APR UNIT 1'!$F30+'[63]APR UNIT 2'!$F30+'[63]APR UNIT 3'!$F30)*1000</f>
        <v>72050.000000000015</v>
      </c>
    </row>
    <row r="103" spans="1:7" x14ac:dyDescent="0.3">
      <c r="A103" s="1">
        <v>42836</v>
      </c>
      <c r="B103" s="2">
        <f>SUM('[72]Energy Generation Smmary '!B15:D15)</f>
        <v>296150</v>
      </c>
      <c r="C103" s="2">
        <f>SUM('[72]Energy Generation Smmary '!E15:I15)</f>
        <v>1554460.0000000028</v>
      </c>
      <c r="D103" s="2">
        <f>SUM('[72]Energy Generation Smmary '!J15:M15)</f>
        <v>609780.00000000058</v>
      </c>
      <c r="E103" s="2">
        <f>SUM('[72]Energy Generation Smmary '!N15:O15)</f>
        <v>850880</v>
      </c>
      <c r="F103" s="2">
        <f>SUM('[72]Energy Generation Smmary '!P15:S15)</f>
        <v>2152600</v>
      </c>
      <c r="G103" s="10">
        <f>SUM('[63]APR UNIT 1'!$F31+'[63]APR UNIT 2'!$F31+'[63]APR UNIT 3'!$F31)*1000</f>
        <v>71970</v>
      </c>
    </row>
    <row r="104" spans="1:7" x14ac:dyDescent="0.3">
      <c r="A104" s="1">
        <v>42837</v>
      </c>
      <c r="B104" s="2">
        <f>SUM('[72]Energy Generation Smmary '!B16:D16)</f>
        <v>70250</v>
      </c>
      <c r="C104" s="2">
        <f>SUM('[72]Energy Generation Smmary '!E16:I16)</f>
        <v>1679699.999999997</v>
      </c>
      <c r="D104" s="2">
        <f>SUM('[72]Energy Generation Smmary '!J16:M16)</f>
        <v>676740.0000000007</v>
      </c>
      <c r="E104" s="2">
        <f>SUM('[72]Energy Generation Smmary '!N16:O16)</f>
        <v>0</v>
      </c>
      <c r="F104" s="2">
        <f>SUM('[72]Energy Generation Smmary '!P16:S16)</f>
        <v>2122400</v>
      </c>
      <c r="G104" s="10">
        <f>SUM('[63]APR UNIT 1'!$F32+'[63]APR UNIT 2'!$F32+'[63]APR UNIT 3'!$F32)*1000</f>
        <v>60560</v>
      </c>
    </row>
    <row r="105" spans="1:7" x14ac:dyDescent="0.3">
      <c r="A105" s="1">
        <v>42838</v>
      </c>
      <c r="B105" s="2">
        <f>SUM('[72]Energy Generation Smmary '!B17:D17)</f>
        <v>195849.99999999991</v>
      </c>
      <c r="C105" s="2">
        <f>SUM('[72]Energy Generation Smmary '!E17:I17)</f>
        <v>1671140.0000000028</v>
      </c>
      <c r="D105" s="2">
        <f>SUM('[72]Energy Generation Smmary '!J17:M17)</f>
        <v>734639.99999999837</v>
      </c>
      <c r="E105" s="2">
        <f>SUM('[72]Energy Generation Smmary '!N17:O17)</f>
        <v>843840</v>
      </c>
      <c r="F105" s="2">
        <f>SUM('[72]Energy Generation Smmary '!P17:S17)</f>
        <v>2141800</v>
      </c>
      <c r="G105" s="10">
        <f>SUM('[63]APR UNIT 1'!$F33+'[63]APR UNIT 2'!$F33+'[63]APR UNIT 3'!$F33)*1000</f>
        <v>67780</v>
      </c>
    </row>
    <row r="106" spans="1:7" x14ac:dyDescent="0.3">
      <c r="A106" s="1">
        <v>42839</v>
      </c>
      <c r="B106" s="2">
        <f>SUM('[72]Energy Generation Smmary '!B18:D18)</f>
        <v>0</v>
      </c>
      <c r="C106" s="2">
        <f>SUM('[72]Energy Generation Smmary '!E18:I18)</f>
        <v>0</v>
      </c>
      <c r="D106" s="2">
        <f>SUM('[72]Energy Generation Smmary '!J18:M18)</f>
        <v>459660.00000000076</v>
      </c>
      <c r="E106" s="2">
        <f>SUM('[72]Energy Generation Smmary '!N18:O18)</f>
        <v>792640</v>
      </c>
      <c r="F106" s="2">
        <f>SUM('[72]Energy Generation Smmary '!P18:S18)</f>
        <v>2211600</v>
      </c>
      <c r="G106" s="10">
        <f>SUM('[63]APR UNIT 1'!$F34+'[63]APR UNIT 2'!$F34+'[63]APR UNIT 3'!$F34)*1000</f>
        <v>62880</v>
      </c>
    </row>
    <row r="107" spans="1:7" x14ac:dyDescent="0.3">
      <c r="A107" s="1">
        <v>42840</v>
      </c>
      <c r="B107" s="2">
        <f>SUM('[72]Energy Generation Smmary '!B19:D19)</f>
        <v>0</v>
      </c>
      <c r="C107" s="2">
        <f>SUM('[72]Energy Generation Smmary '!E19:I19)</f>
        <v>119500</v>
      </c>
      <c r="D107" s="2">
        <f>SUM('[72]Energy Generation Smmary '!J19:M19)</f>
        <v>503339.99999999837</v>
      </c>
      <c r="E107" s="2">
        <f>SUM('[72]Energy Generation Smmary '!N19:O19)</f>
        <v>768000</v>
      </c>
      <c r="F107" s="2">
        <f>SUM('[72]Energy Generation Smmary '!P19:S19)</f>
        <v>2326900</v>
      </c>
      <c r="G107" s="10">
        <f>SUM('[63]APR UNIT 1'!$F35+'[63]APR UNIT 2'!$F35+'[63]APR UNIT 3'!$F35)*1000</f>
        <v>41340</v>
      </c>
    </row>
    <row r="108" spans="1:7" x14ac:dyDescent="0.3">
      <c r="A108" s="1">
        <v>42841</v>
      </c>
      <c r="B108" s="2">
        <f>SUM('[72]Energy Generation Smmary '!B20:D20)</f>
        <v>156600</v>
      </c>
      <c r="C108" s="2">
        <f>SUM('[72]Energy Generation Smmary '!E20:I20)</f>
        <v>1087830.0000000016</v>
      </c>
      <c r="D108" s="2">
        <f>SUM('[72]Energy Generation Smmary '!J20:M20)</f>
        <v>518580.00000000087</v>
      </c>
      <c r="E108" s="2">
        <f>SUM('[72]Energy Generation Smmary '!N20:O20)</f>
        <v>715200</v>
      </c>
      <c r="F108" s="2">
        <f>SUM('[72]Energy Generation Smmary '!P20:S20)</f>
        <v>1817200</v>
      </c>
      <c r="G108" s="10">
        <f>SUM('[63]APR UNIT 1'!$F36+'[63]APR UNIT 2'!$F36+'[63]APR UNIT 3'!$F36)*1000</f>
        <v>59590</v>
      </c>
    </row>
    <row r="109" spans="1:7" x14ac:dyDescent="0.3">
      <c r="A109" s="1">
        <v>42842</v>
      </c>
      <c r="B109" s="2">
        <f>SUM('[72]Energy Generation Smmary '!B21:D21)</f>
        <v>175750</v>
      </c>
      <c r="C109" s="2">
        <f>SUM('[72]Energy Generation Smmary '!E21:I21)</f>
        <v>1398209.9999999991</v>
      </c>
      <c r="D109" s="2">
        <f>SUM('[72]Energy Generation Smmary '!J21:M21)</f>
        <v>650819.99999999872</v>
      </c>
      <c r="E109" s="2">
        <f>SUM('[72]Energy Generation Smmary '!N21:O21)</f>
        <v>742560</v>
      </c>
      <c r="F109" s="2">
        <f>SUM('[72]Energy Generation Smmary '!P21:S21)</f>
        <v>1735800</v>
      </c>
      <c r="G109" s="10">
        <f>SUM('[63]APR UNIT 1'!$F37+'[63]APR UNIT 2'!$F37+'[63]APR UNIT 3'!$F37)*1000</f>
        <v>72430</v>
      </c>
    </row>
    <row r="110" spans="1:7" x14ac:dyDescent="0.3">
      <c r="A110" s="1">
        <v>42843</v>
      </c>
      <c r="B110" s="2">
        <f>SUM('[72]Energy Generation Smmary '!B22:D22)</f>
        <v>166950.00000000006</v>
      </c>
      <c r="C110" s="2">
        <f>SUM('[72]Energy Generation Smmary '!E22:I22)</f>
        <v>1619939.9999999967</v>
      </c>
      <c r="D110" s="2">
        <f>SUM('[72]Energy Generation Smmary '!J22:M22)</f>
        <v>732659.99999999814</v>
      </c>
      <c r="E110" s="2">
        <f>SUM('[72]Energy Generation Smmary '!N22:O22)</f>
        <v>776640</v>
      </c>
      <c r="F110" s="2">
        <f>SUM('[72]Energy Generation Smmary '!P22:S22)</f>
        <v>2072000</v>
      </c>
      <c r="G110" s="10">
        <f>SUM('[63]APR UNIT 1'!$F38+'[63]APR UNIT 2'!$F38+'[63]APR UNIT 3'!$F38)*1000</f>
        <v>72550</v>
      </c>
    </row>
    <row r="111" spans="1:7" x14ac:dyDescent="0.3">
      <c r="A111" s="1">
        <v>42844</v>
      </c>
      <c r="B111" s="2">
        <f>SUM('[72]Energy Generation Smmary '!B23:D23)</f>
        <v>171799.99999999994</v>
      </c>
      <c r="C111" s="2">
        <f>SUM('[72]Energy Generation Smmary '!E23:I23)</f>
        <v>1546290.0000000028</v>
      </c>
      <c r="D111" s="2">
        <f>SUM('[72]Energy Generation Smmary '!J23:M23)</f>
        <v>694200</v>
      </c>
      <c r="E111" s="2">
        <f>SUM('[72]Energy Generation Smmary '!N23:O23)</f>
        <v>965440</v>
      </c>
      <c r="F111" s="2">
        <f>SUM('[72]Energy Generation Smmary '!P23:S23)</f>
        <v>2074600</v>
      </c>
      <c r="G111" s="10">
        <f>SUM('[63]APR UNIT 1'!$F39+'[63]APR UNIT 2'!$F39+'[63]APR UNIT 3'!$F39)*1000</f>
        <v>72350</v>
      </c>
    </row>
    <row r="112" spans="1:7" x14ac:dyDescent="0.3">
      <c r="A112" s="1">
        <v>42845</v>
      </c>
      <c r="B112" s="2">
        <f>SUM('[72]Energy Generation Smmary '!B24:D24)</f>
        <v>172450.00000000006</v>
      </c>
      <c r="C112" s="2">
        <f>SUM('[72]Energy Generation Smmary '!E24:I24)</f>
        <v>1685549.9999999972</v>
      </c>
      <c r="D112" s="2">
        <f>SUM('[72]Energy Generation Smmary '!J24:M24)</f>
        <v>610919.99999999907</v>
      </c>
      <c r="E112" s="2">
        <f>SUM('[72]Energy Generation Smmary '!N24:O24)</f>
        <v>858560</v>
      </c>
      <c r="F112" s="2">
        <f>SUM('[72]Energy Generation Smmary '!P24:S24)</f>
        <v>2233800</v>
      </c>
      <c r="G112" s="10">
        <f>SUM('[63]APR UNIT 1'!$F40+'[63]APR UNIT 2'!$F40+'[63]APR UNIT 3'!$F40)*1000</f>
        <v>72259.999999999985</v>
      </c>
    </row>
    <row r="113" spans="1:7" x14ac:dyDescent="0.3">
      <c r="A113" s="1">
        <v>42846</v>
      </c>
      <c r="B113" s="2">
        <f>SUM('[72]Energy Generation Smmary '!B25:D25)</f>
        <v>180400.00000000009</v>
      </c>
      <c r="C113" s="2">
        <f>SUM('[72]Energy Generation Smmary '!E25:I25)</f>
        <v>1648230.0000000014</v>
      </c>
      <c r="D113" s="2">
        <f>SUM('[72]Energy Generation Smmary '!J25:M25)</f>
        <v>606120.0000000007</v>
      </c>
      <c r="E113" s="2">
        <f>SUM('[72]Energy Generation Smmary '!N25:O25)</f>
        <v>0</v>
      </c>
      <c r="F113" s="2">
        <f>SUM('[72]Energy Generation Smmary '!P25:S25)</f>
        <v>2068000</v>
      </c>
      <c r="G113" s="10">
        <f>SUM('[63]APR UNIT 1'!$F41+'[63]APR UNIT 2'!$F41+'[63]APR UNIT 3'!$F41)*1000</f>
        <v>72160</v>
      </c>
    </row>
    <row r="114" spans="1:7" x14ac:dyDescent="0.3">
      <c r="A114" s="1">
        <v>42847</v>
      </c>
      <c r="B114" s="2">
        <f>SUM('[72]Energy Generation Smmary '!B26:D26)</f>
        <v>180400.00000000009</v>
      </c>
      <c r="C114" s="2">
        <f>SUM('[72]Energy Generation Smmary '!E26:I26)</f>
        <v>1565220.0000000014</v>
      </c>
      <c r="D114" s="2">
        <f>SUM('[72]Energy Generation Smmary '!J26:M26)</f>
        <v>692699.99999999802</v>
      </c>
      <c r="E114" s="2">
        <f>SUM('[72]Energy Generation Smmary '!N26:O26)</f>
        <v>872640</v>
      </c>
      <c r="F114" s="2">
        <f>SUM('[72]Energy Generation Smmary '!P26:S26)</f>
        <v>2086200</v>
      </c>
      <c r="G114" s="10">
        <f>SUM('[63]APR UNIT 1'!$F42+'[63]APR UNIT 2'!$F42+'[63]APR UNIT 3'!$F42)*1000</f>
        <v>73390</v>
      </c>
    </row>
    <row r="115" spans="1:7" x14ac:dyDescent="0.3">
      <c r="A115" s="1">
        <v>42848</v>
      </c>
      <c r="B115" s="2">
        <f>SUM('[72]Energy Generation Smmary '!B27:D27)</f>
        <v>179300</v>
      </c>
      <c r="C115" s="2">
        <f>SUM('[72]Energy Generation Smmary '!E27:I27)</f>
        <v>2037100</v>
      </c>
      <c r="D115" s="2">
        <f>SUM('[72]Energy Generation Smmary '!J27:M27)</f>
        <v>694140</v>
      </c>
      <c r="E115" s="2">
        <f>SUM('[72]Energy Generation Smmary '!N27:O27)</f>
        <v>781600</v>
      </c>
      <c r="F115" s="2">
        <f>SUM('[72]Energy Generation Smmary '!P27:S27)</f>
        <v>1883800</v>
      </c>
      <c r="G115" s="10">
        <f>SUM('[63]APR UNIT 1'!$F43+'[63]APR UNIT 2'!$F43+'[63]APR UNIT 3'!$F43)*1000</f>
        <v>68990.000000000015</v>
      </c>
    </row>
    <row r="116" spans="1:7" x14ac:dyDescent="0.3">
      <c r="A116" s="1">
        <v>42849</v>
      </c>
      <c r="B116" s="2">
        <f>SUM('[72]Energy Generation Smmary '!B28:D28)</f>
        <v>181599.99999999991</v>
      </c>
      <c r="C116" s="2">
        <f>SUM('[72]Energy Generation Smmary '!E28:I28)</f>
        <v>1519349.9999999965</v>
      </c>
      <c r="D116" s="2">
        <f>SUM('[72]Energy Generation Smmary '!J28:M28)</f>
        <v>730420.00000000093</v>
      </c>
      <c r="E116" s="2">
        <f>SUM('[72]Energy Generation Smmary '!N28:O28)</f>
        <v>818720</v>
      </c>
      <c r="F116" s="2">
        <f>SUM('[72]Energy Generation Smmary '!P28:S28)</f>
        <v>2021200</v>
      </c>
      <c r="G116" s="10">
        <f>SUM('[63]APR UNIT 1'!$F44+'[63]APR UNIT 2'!$F44+'[63]APR UNIT 3'!$F44)*1000</f>
        <v>68830.000000000015</v>
      </c>
    </row>
    <row r="117" spans="1:7" x14ac:dyDescent="0.3">
      <c r="A117" s="1">
        <v>42850</v>
      </c>
      <c r="B117" s="2">
        <f>SUM('[72]Energy Generation Smmary '!B29:D29)</f>
        <v>158750</v>
      </c>
      <c r="C117" s="2">
        <f>SUM('[72]Energy Generation Smmary '!E29:I29)</f>
        <v>1577370.0000000009</v>
      </c>
      <c r="D117" s="2">
        <f>SUM('[72]Energy Generation Smmary '!J29:M29)</f>
        <v>731880</v>
      </c>
      <c r="E117" s="2">
        <f>SUM('[72]Energy Generation Smmary '!N29:O29)</f>
        <v>922160</v>
      </c>
      <c r="F117" s="2">
        <f>SUM('[72]Energy Generation Smmary '!P29:S29)</f>
        <v>2204600</v>
      </c>
      <c r="G117" s="10">
        <f>SUM('[63]APR UNIT 1'!$F45+'[63]APR UNIT 2'!$F45+'[63]APR UNIT 3'!$F45)*1000</f>
        <v>53750</v>
      </c>
    </row>
    <row r="118" spans="1:7" x14ac:dyDescent="0.3">
      <c r="A118" s="1">
        <v>42851</v>
      </c>
      <c r="B118" s="2">
        <f>SUM('[72]Energy Generation Smmary '!B30:D30)</f>
        <v>196949.99999999983</v>
      </c>
      <c r="C118" s="2">
        <f>SUM('[72]Energy Generation Smmary '!E30:I30)</f>
        <v>1622719.9999999977</v>
      </c>
      <c r="D118" s="2">
        <f>SUM('[72]Energy Generation Smmary '!J30:M30)</f>
        <v>776399.99999999977</v>
      </c>
      <c r="E118" s="2">
        <f>SUM('[72]Energy Generation Smmary '!N30:O30)</f>
        <v>809600</v>
      </c>
      <c r="F118" s="2">
        <f>SUM('[72]Energy Generation Smmary '!P30:S30)</f>
        <v>2267800</v>
      </c>
      <c r="G118" s="10">
        <f>SUM('[63]APR UNIT 1'!$F46+'[63]APR UNIT 2'!$F46+'[63]APR UNIT 3'!$F46)*1000</f>
        <v>67960</v>
      </c>
    </row>
    <row r="119" spans="1:7" x14ac:dyDescent="0.3">
      <c r="A119" s="1">
        <v>42852</v>
      </c>
      <c r="B119" s="2">
        <f>SUM('[72]Energy Generation Smmary '!B31:D31)</f>
        <v>175500</v>
      </c>
      <c r="C119" s="2">
        <f>SUM('[72]Energy Generation Smmary '!E31:I31)</f>
        <v>1656640.000000003</v>
      </c>
      <c r="D119" s="2">
        <f>SUM('[72]Energy Generation Smmary '!J31:M31)</f>
        <v>704880.00000000105</v>
      </c>
      <c r="E119" s="2">
        <f>SUM('[72]Energy Generation Smmary '!N31:O31)</f>
        <v>866240</v>
      </c>
      <c r="F119" s="2">
        <f>SUM('[72]Energy Generation Smmary '!P31:S31)</f>
        <v>2214600</v>
      </c>
      <c r="G119" s="10">
        <f>SUM('[63]APR UNIT 1'!$F47+'[63]APR UNIT 2'!$F47+'[63]APR UNIT 3'!$F47)*1000</f>
        <v>72910</v>
      </c>
    </row>
    <row r="120" spans="1:7" x14ac:dyDescent="0.3">
      <c r="A120" s="1">
        <v>42853</v>
      </c>
      <c r="B120" s="2">
        <f>SUM('[72]Energy Generation Smmary '!B32:D32)</f>
        <v>177450.00000000026</v>
      </c>
      <c r="C120" s="2">
        <f>SUM('[72]Energy Generation Smmary '!E32:I32)</f>
        <v>1763850.0000000023</v>
      </c>
      <c r="D120" s="2">
        <f>SUM('[72]Energy Generation Smmary '!J32:M32)</f>
        <v>681540.00000000093</v>
      </c>
      <c r="E120" s="2">
        <f>SUM('[72]Energy Generation Smmary '!N32:O32)</f>
        <v>867200</v>
      </c>
      <c r="F120" s="2">
        <f>SUM('[72]Energy Generation Smmary '!P32:S32)</f>
        <v>2020400</v>
      </c>
      <c r="G120" s="10">
        <f>SUM('[63]APR UNIT 1'!$F48+'[63]APR UNIT 2'!$F48+'[63]APR UNIT 3'!$F48)*1000</f>
        <v>73770.000000000015</v>
      </c>
    </row>
    <row r="121" spans="1:7" x14ac:dyDescent="0.3">
      <c r="A121" s="1">
        <v>42854</v>
      </c>
      <c r="B121" s="2">
        <f>SUM('[72]Energy Generation Smmary '!B33:D33)</f>
        <v>177549.99999999974</v>
      </c>
      <c r="C121" s="2">
        <f>SUM('[72]Energy Generation Smmary '!E33:I33)</f>
        <v>1748859.9999999986</v>
      </c>
      <c r="D121" s="2">
        <f>SUM('[72]Energy Generation Smmary '!J33:M33)</f>
        <v>732659.99999999627</v>
      </c>
      <c r="E121" s="2">
        <f>SUM('[72]Energy Generation Smmary '!N33:O33)</f>
        <v>783840</v>
      </c>
      <c r="F121" s="2">
        <f>SUM('[72]Energy Generation Smmary '!P33:S33)</f>
        <v>2020400</v>
      </c>
      <c r="G121" s="10">
        <f>SUM('[63]APR UNIT 1'!$F49+'[63]APR UNIT 2'!$F49+'[63]APR UNIT 3'!$F49)*1000</f>
        <v>62890</v>
      </c>
    </row>
    <row r="122" spans="1:7" x14ac:dyDescent="0.3">
      <c r="A122" s="1">
        <v>42855</v>
      </c>
      <c r="B122" s="2">
        <f>SUM('[72]Energy Generation Smmary '!B34:D34)</f>
        <v>109300.00000000017</v>
      </c>
      <c r="C122" s="2">
        <f>SUM('[72]Energy Generation Smmary '!E34:I34)</f>
        <v>1210119.9999999988</v>
      </c>
      <c r="D122" s="2">
        <f>SUM('[72]Energy Generation Smmary '!J34:M34)</f>
        <v>531960.00000000163</v>
      </c>
      <c r="E122" s="2">
        <f>SUM('[72]Energy Generation Smmary '!N34:O34)</f>
        <v>776640</v>
      </c>
      <c r="F122" s="2">
        <f>SUM('[72]Energy Generation Smmary '!P34:S34)</f>
        <v>1787600</v>
      </c>
      <c r="G122" s="10">
        <f>SUM('[63]APR UNIT 1'!$F50+'[63]APR UNIT 2'!$F50+'[63]APR UNIT 3'!$F50)*1000</f>
        <v>58150.000000000007</v>
      </c>
    </row>
    <row r="123" spans="1:7" x14ac:dyDescent="0.3">
      <c r="A123" s="1">
        <v>42856</v>
      </c>
      <c r="B123" s="2">
        <f>SUM('[73]Energy Generation Smmary '!B5:D5)</f>
        <v>76800</v>
      </c>
      <c r="C123" s="2">
        <f>SUM('[73]Energy Generation Smmary '!E5:I5)</f>
        <v>1377900</v>
      </c>
      <c r="D123" s="2">
        <f>SUM('[73]Energy Generation Smmary '!J5:M5)</f>
        <v>705420</v>
      </c>
      <c r="E123" s="2">
        <f>SUM('[73]Energy Generation Smmary '!N5:O5)</f>
        <v>793760</v>
      </c>
      <c r="F123" s="2">
        <f>SUM('[73]Energy Generation Smmary '!P5:S5)</f>
        <v>2066000</v>
      </c>
      <c r="G123" s="10">
        <f>SUM('[63]MAY UNIT 1'!$F21+'[63]MAY UNIT 2'!$F21+'[63]MAY UNIT 3'!$F21)*1000</f>
        <v>105490</v>
      </c>
    </row>
    <row r="124" spans="1:7" x14ac:dyDescent="0.3">
      <c r="A124" s="1">
        <v>42857</v>
      </c>
      <c r="B124" s="2">
        <f>SUM('[73]Energy Generation Smmary '!B6:D6)</f>
        <v>153500</v>
      </c>
      <c r="C124" s="2">
        <f>SUM('[73]Energy Generation Smmary '!E6:I6)</f>
        <v>1789000</v>
      </c>
      <c r="D124" s="2">
        <f>SUM('[73]Energy Generation Smmary '!J6:M6)</f>
        <v>785820</v>
      </c>
      <c r="E124" s="2">
        <f>SUM('[73]Energy Generation Smmary '!N6:O6)</f>
        <v>898193</v>
      </c>
      <c r="F124" s="2">
        <f>SUM('[73]Energy Generation Smmary '!P6:S6)</f>
        <v>1689300</v>
      </c>
      <c r="G124" s="10">
        <f>SUM('[63]MAY UNIT 1'!$F22+'[63]MAY UNIT 2'!$F22+'[63]MAY UNIT 3'!$F22)*1000</f>
        <v>72650</v>
      </c>
    </row>
    <row r="125" spans="1:7" x14ac:dyDescent="0.3">
      <c r="A125" s="1">
        <v>42858</v>
      </c>
      <c r="B125" s="2">
        <f>SUM('[73]Energy Generation Smmary '!B7:D7)</f>
        <v>173600</v>
      </c>
      <c r="C125" s="2">
        <f>SUM('[73]Energy Generation Smmary '!E7:I7)</f>
        <v>1748700</v>
      </c>
      <c r="D125" s="2">
        <f>SUM('[73]Energy Generation Smmary '!J7:M7)</f>
        <v>705720</v>
      </c>
      <c r="E125" s="2">
        <f>SUM('[73]Energy Generation Smmary '!N7:O7)</f>
        <v>868960</v>
      </c>
      <c r="F125" s="2">
        <f>SUM('[73]Energy Generation Smmary '!P7:S7)</f>
        <v>2033600</v>
      </c>
      <c r="G125" s="10">
        <f>SUM('[63]MAY UNIT 1'!$F23+'[63]MAY UNIT 2'!$F23+'[63]MAY UNIT 3'!$F23)*1000</f>
        <v>73850</v>
      </c>
    </row>
    <row r="126" spans="1:7" x14ac:dyDescent="0.3">
      <c r="A126" s="1">
        <v>42859</v>
      </c>
      <c r="B126" s="2">
        <f>SUM('[73]Energy Generation Smmary '!B8:D8)</f>
        <v>154100</v>
      </c>
      <c r="C126" s="2">
        <f>SUM('[73]Energy Generation Smmary '!E8:I8)</f>
        <v>1775000</v>
      </c>
      <c r="D126" s="2">
        <f>SUM('[73]Energy Generation Smmary '!J8:M8)</f>
        <v>701880</v>
      </c>
      <c r="E126" s="2">
        <f>SUM('[73]Energy Generation Smmary '!N8:O8)</f>
        <v>844640</v>
      </c>
      <c r="F126" s="2">
        <f>SUM('[73]Energy Generation Smmary '!P8:S8)</f>
        <v>2159000</v>
      </c>
      <c r="G126" s="10">
        <f>SUM('[63]MAY UNIT 1'!$F24+'[63]MAY UNIT 2'!$F24+'[63]MAY UNIT 3'!$F24)*1000</f>
        <v>73590</v>
      </c>
    </row>
    <row r="127" spans="1:7" x14ac:dyDescent="0.3">
      <c r="A127" s="1">
        <v>42860</v>
      </c>
      <c r="B127" s="2">
        <f>SUM('[73]Energy Generation Smmary '!B9:D9)</f>
        <v>0</v>
      </c>
      <c r="C127" s="2">
        <f>SUM('[73]Energy Generation Smmary '!E9:I9)</f>
        <v>1836100</v>
      </c>
      <c r="D127" s="2">
        <f>SUM('[73]Energy Generation Smmary '!J9:M9)</f>
        <v>654960</v>
      </c>
      <c r="E127" s="2">
        <f>SUM('[73]Energy Generation Smmary '!N9:O9)</f>
        <v>891840</v>
      </c>
      <c r="F127" s="2">
        <f>SUM('[73]Energy Generation Smmary '!P9:S9)</f>
        <v>2090000</v>
      </c>
      <c r="G127" s="10">
        <f>SUM('[63]MAY UNIT 1'!$F25+'[63]MAY UNIT 2'!$F25+'[63]MAY UNIT 3'!$F25)*1000</f>
        <v>72350</v>
      </c>
    </row>
    <row r="128" spans="1:7" x14ac:dyDescent="0.3">
      <c r="A128" s="1">
        <v>42861</v>
      </c>
      <c r="B128" s="2">
        <f>SUM('[73]Energy Generation Smmary '!B10:D10)</f>
        <v>0</v>
      </c>
      <c r="C128" s="2">
        <f>SUM('[73]Energy Generation Smmary '!E10:I10)</f>
        <v>1899900</v>
      </c>
      <c r="D128" s="2">
        <f>SUM('[73]Energy Generation Smmary '!J10:M10)</f>
        <v>610920</v>
      </c>
      <c r="E128" s="2">
        <f>SUM('[73]Energy Generation Smmary '!N10:O10)</f>
        <v>866080</v>
      </c>
      <c r="F128" s="2">
        <f>SUM('[73]Energy Generation Smmary '!P10:S10)</f>
        <v>2079600</v>
      </c>
      <c r="G128" s="10">
        <f>SUM('[63]MAY UNIT 1'!$F26+'[63]MAY UNIT 2'!$F26+'[63]MAY UNIT 3'!$F26)*1000</f>
        <v>76200</v>
      </c>
    </row>
    <row r="129" spans="1:7" x14ac:dyDescent="0.3">
      <c r="A129" s="1">
        <v>42862</v>
      </c>
      <c r="B129" s="2">
        <f>SUM('[73]Energy Generation Smmary '!B11:D11)</f>
        <v>0</v>
      </c>
      <c r="C129" s="2">
        <f>SUM('[73]Energy Generation Smmary '!E11:I11)</f>
        <v>1763400</v>
      </c>
      <c r="D129" s="2">
        <f>SUM('[73]Energy Generation Smmary '!J11:M11)</f>
        <v>663660</v>
      </c>
      <c r="E129" s="2">
        <f>SUM('[73]Energy Generation Smmary '!N11:O11)</f>
        <v>756800</v>
      </c>
      <c r="F129" s="2">
        <f>SUM('[73]Energy Generation Smmary '!P11:S11)</f>
        <v>1848400</v>
      </c>
      <c r="G129" s="10">
        <f>SUM('[63]MAY UNIT 1'!$F27+'[63]MAY UNIT 2'!$F27+'[63]MAY UNIT 3'!$F27)*1000</f>
        <v>75630</v>
      </c>
    </row>
    <row r="130" spans="1:7" x14ac:dyDescent="0.3">
      <c r="A130" s="1">
        <v>42863</v>
      </c>
      <c r="B130" s="2">
        <f>SUM('[73]Energy Generation Smmary '!B12:D12)</f>
        <v>0</v>
      </c>
      <c r="C130" s="2">
        <f>SUM('[73]Energy Generation Smmary '!E12:I12)</f>
        <v>1750000</v>
      </c>
      <c r="D130" s="2">
        <f>SUM('[73]Energy Generation Smmary '!J12:M12)</f>
        <v>763380</v>
      </c>
      <c r="E130" s="2">
        <f>SUM('[73]Energy Generation Smmary '!N12:O12)</f>
        <v>810720</v>
      </c>
      <c r="F130" s="2">
        <f>SUM('[73]Energy Generation Smmary '!P12:S12)</f>
        <v>2069200</v>
      </c>
      <c r="G130" s="10">
        <f>SUM('[63]MAY UNIT 1'!$F28+'[63]MAY UNIT 2'!$F28+'[63]MAY UNIT 3'!$F28)*1000</f>
        <v>75680</v>
      </c>
    </row>
    <row r="131" spans="1:7" x14ac:dyDescent="0.3">
      <c r="A131" s="1">
        <v>42864</v>
      </c>
      <c r="B131" s="2">
        <f>SUM('[73]Energy Generation Smmary '!B13:D13)</f>
        <v>0</v>
      </c>
      <c r="C131" s="2">
        <f>SUM('[73]Energy Generation Smmary '!E13:I13)</f>
        <v>1924100</v>
      </c>
      <c r="D131" s="2">
        <f>SUM('[73]Energy Generation Smmary '!J13:M13)</f>
        <v>775080</v>
      </c>
      <c r="E131" s="2">
        <f>SUM('[73]Energy Generation Smmary '!N13:O13)</f>
        <v>735360</v>
      </c>
      <c r="F131" s="2">
        <f>SUM('[73]Energy Generation Smmary '!P13:S13)</f>
        <v>2102400</v>
      </c>
      <c r="G131" s="10">
        <f>SUM('[63]MAY UNIT 1'!$F29+'[63]MAY UNIT 2'!$F29+'[63]MAY UNIT 3'!$F29)*1000</f>
        <v>75560</v>
      </c>
    </row>
    <row r="132" spans="1:7" x14ac:dyDescent="0.3">
      <c r="A132" s="1">
        <v>42865</v>
      </c>
      <c r="B132" s="2">
        <f>SUM('[73]Energy Generation Smmary '!B14:D14)</f>
        <v>0</v>
      </c>
      <c r="C132" s="2">
        <f>SUM('[73]Energy Generation Smmary '!E14:I14)</f>
        <v>1899200</v>
      </c>
      <c r="D132" s="2">
        <f>SUM('[73]Energy Generation Smmary '!J14:M14)</f>
        <v>702580</v>
      </c>
      <c r="E132" s="2">
        <f>SUM('[73]Energy Generation Smmary '!N14:O14)</f>
        <v>933920</v>
      </c>
      <c r="F132" s="2">
        <f>SUM('[73]Energy Generation Smmary '!P14:S14)</f>
        <v>2125800</v>
      </c>
      <c r="G132" s="10">
        <f>SUM('[63]MAY UNIT 1'!$F30+'[63]MAY UNIT 2'!$F30+'[63]MAY UNIT 3'!$F30)*1000</f>
        <v>75479.999999999985</v>
      </c>
    </row>
    <row r="133" spans="1:7" x14ac:dyDescent="0.3">
      <c r="A133" s="1">
        <v>42866</v>
      </c>
      <c r="B133" s="2">
        <f>SUM('[73]Energy Generation Smmary '!B15:D15)</f>
        <v>0</v>
      </c>
      <c r="C133" s="2">
        <f>SUM('[73]Energy Generation Smmary '!E15:I15)</f>
        <v>1839400</v>
      </c>
      <c r="D133" s="2">
        <f>SUM('[73]Energy Generation Smmary '!J15:M15)</f>
        <v>795480</v>
      </c>
      <c r="E133" s="2">
        <f>SUM('[73]Energy Generation Smmary '!N15:O15)</f>
        <v>813140</v>
      </c>
      <c r="F133" s="2">
        <f>SUM('[73]Energy Generation Smmary '!P15:S15)</f>
        <v>2267600</v>
      </c>
      <c r="G133" s="10">
        <f>SUM('[63]MAY UNIT 1'!$F31+'[63]MAY UNIT 2'!$F31+'[63]MAY UNIT 3'!$F31)*1000</f>
        <v>75580</v>
      </c>
    </row>
    <row r="134" spans="1:7" x14ac:dyDescent="0.3">
      <c r="A134" s="1">
        <v>42867</v>
      </c>
      <c r="B134" s="2">
        <f>SUM('[73]Energy Generation Smmary '!B16:D16)</f>
        <v>0</v>
      </c>
      <c r="C134" s="2">
        <f>SUM('[73]Energy Generation Smmary '!E16:I16)</f>
        <v>1853600</v>
      </c>
      <c r="D134" s="2">
        <f>SUM('[73]Energy Generation Smmary '!J16:M16)</f>
        <v>764580</v>
      </c>
      <c r="E134" s="2">
        <f>SUM('[73]Energy Generation Smmary '!N16:O16)</f>
        <v>826400</v>
      </c>
      <c r="F134" s="2">
        <f>SUM('[73]Energy Generation Smmary '!P16:S16)</f>
        <v>2310960</v>
      </c>
      <c r="G134" s="10">
        <f>SUM('[63]MAY UNIT 1'!$F32+'[63]MAY UNIT 2'!$F32+'[63]MAY UNIT 3'!$F32)*1000</f>
        <v>75490.000000000015</v>
      </c>
    </row>
    <row r="135" spans="1:7" x14ac:dyDescent="0.3">
      <c r="A135" s="1">
        <v>42868</v>
      </c>
      <c r="B135" s="2">
        <f>SUM('[73]Energy Generation Smmary '!B17:D17)</f>
        <v>0</v>
      </c>
      <c r="C135" s="2">
        <f>SUM('[73]Energy Generation Smmary '!E17:I17)</f>
        <v>1832800</v>
      </c>
      <c r="D135" s="2">
        <f>SUM('[73]Energy Generation Smmary '!J17:M17)</f>
        <v>786840</v>
      </c>
      <c r="E135" s="2">
        <f>SUM('[73]Energy Generation Smmary '!N17:O17)</f>
        <v>766720</v>
      </c>
      <c r="F135" s="2">
        <f>SUM('[73]Energy Generation Smmary '!P17:S17)</f>
        <v>2112040</v>
      </c>
      <c r="G135" s="10">
        <f>SUM('[63]MAY UNIT 1'!$F33+'[63]MAY UNIT 2'!$F33+'[63]MAY UNIT 3'!$F33)*1000</f>
        <v>75789.999999999985</v>
      </c>
    </row>
    <row r="136" spans="1:7" x14ac:dyDescent="0.3">
      <c r="A136" s="1">
        <v>42869</v>
      </c>
      <c r="B136" s="2">
        <f>SUM('[73]Energy Generation Smmary '!B18:D18)</f>
        <v>0</v>
      </c>
      <c r="C136" s="2">
        <f>SUM('[73]Energy Generation Smmary '!E18:I18)</f>
        <v>1567800</v>
      </c>
      <c r="D136" s="2">
        <f>SUM('[73]Energy Generation Smmary '!J18:M18)</f>
        <v>685440</v>
      </c>
      <c r="E136" s="2">
        <f>SUM('[73]Energy Generation Smmary '!N18:O18)</f>
        <v>753310</v>
      </c>
      <c r="F136" s="2">
        <f>SUM('[73]Energy Generation Smmary '!P18:S18)</f>
        <v>2049400</v>
      </c>
      <c r="G136" s="10">
        <f>SUM('[63]MAY UNIT 1'!$F34+'[63]MAY UNIT 2'!$F34+'[63]MAY UNIT 3'!$F34)*1000</f>
        <v>75240</v>
      </c>
    </row>
    <row r="137" spans="1:7" x14ac:dyDescent="0.3">
      <c r="A137" s="1">
        <v>42870</v>
      </c>
      <c r="B137" s="2">
        <f>SUM('[73]Energy Generation Smmary '!B19:D19)</f>
        <v>0</v>
      </c>
      <c r="C137" s="2">
        <f>SUM('[73]Energy Generation Smmary '!E19:I19)</f>
        <v>1654800</v>
      </c>
      <c r="D137" s="2">
        <f>SUM('[73]Energy Generation Smmary '!J19:M19)</f>
        <v>574620</v>
      </c>
      <c r="E137" s="2">
        <f>SUM('[73]Energy Generation Smmary '!N19:O19)</f>
        <v>706880</v>
      </c>
      <c r="F137" s="2">
        <f>SUM('[73]Energy Generation Smmary '!P19:S19)</f>
        <v>1911800</v>
      </c>
      <c r="G137" s="10">
        <f>SUM('[63]MAY UNIT 1'!$F35+'[63]MAY UNIT 2'!$F35+'[63]MAY UNIT 3'!$F35)*1000</f>
        <v>68950</v>
      </c>
    </row>
    <row r="138" spans="1:7" x14ac:dyDescent="0.3">
      <c r="A138" s="1">
        <v>42871</v>
      </c>
      <c r="B138" s="2">
        <f>SUM('[73]Energy Generation Smmary '!B20:D20)</f>
        <v>0</v>
      </c>
      <c r="C138" s="2">
        <f>SUM('[73]Energy Generation Smmary '!E20:I20)</f>
        <v>1862550</v>
      </c>
      <c r="D138" s="2">
        <f>SUM('[73]Energy Generation Smmary '!J20:M20)</f>
        <v>821880</v>
      </c>
      <c r="E138" s="2">
        <f>SUM('[73]Energy Generation Smmary '!N20:O20)</f>
        <v>796640</v>
      </c>
      <c r="F138" s="2">
        <f>SUM('[73]Energy Generation Smmary '!P20:S20)</f>
        <v>2237800</v>
      </c>
      <c r="G138" s="10">
        <f>SUM('[63]MAY UNIT 1'!$F36+'[63]MAY UNIT 2'!$F36+'[63]MAY UNIT 3'!$F36)*1000</f>
        <v>61290.000000000007</v>
      </c>
    </row>
    <row r="139" spans="1:7" x14ac:dyDescent="0.3">
      <c r="A139" s="1">
        <v>42872</v>
      </c>
      <c r="B139" s="2">
        <f>SUM('[73]Energy Generation Smmary '!B21:D21)</f>
        <v>0</v>
      </c>
      <c r="C139" s="2">
        <f>SUM('[73]Energy Generation Smmary '!E21:I21)</f>
        <v>1872960</v>
      </c>
      <c r="D139" s="2">
        <f>SUM('[73]Energy Generation Smmary '!J21:M21)</f>
        <v>773550</v>
      </c>
      <c r="E139" s="2">
        <f>SUM('[73]Energy Generation Smmary '!N21:O21)</f>
        <v>763360</v>
      </c>
      <c r="F139" s="2">
        <f>SUM('[73]Energy Generation Smmary '!P21:S21)</f>
        <v>2288000</v>
      </c>
      <c r="G139" s="10">
        <f>SUM('[63]MAY UNIT 1'!$F37+'[63]MAY UNIT 2'!$F37+'[63]MAY UNIT 3'!$F37)*1000</f>
        <v>72470</v>
      </c>
    </row>
    <row r="140" spans="1:7" x14ac:dyDescent="0.3">
      <c r="A140" s="1">
        <v>42873</v>
      </c>
      <c r="B140" s="2">
        <f>SUM('[73]Energy Generation Smmary '!B22:D22)</f>
        <v>0</v>
      </c>
      <c r="C140" s="2">
        <f>SUM('[73]Energy Generation Smmary '!E22:I22)</f>
        <v>1902400</v>
      </c>
      <c r="D140" s="2">
        <f>SUM('[73]Energy Generation Smmary '!J22:M22)</f>
        <v>745680</v>
      </c>
      <c r="E140" s="2">
        <f>SUM('[73]Energy Generation Smmary '!N22:O22)</f>
        <v>905920</v>
      </c>
      <c r="F140" s="2">
        <f>SUM('[73]Energy Generation Smmary '!P22:S22)</f>
        <v>2164200</v>
      </c>
      <c r="G140" s="10">
        <f>SUM('[63]MAY UNIT 1'!$F38+'[63]MAY UNIT 2'!$F38+'[63]MAY UNIT 3'!$F38)*1000</f>
        <v>74400</v>
      </c>
    </row>
    <row r="141" spans="1:7" x14ac:dyDescent="0.3">
      <c r="A141" s="1">
        <v>42874</v>
      </c>
      <c r="B141" s="2">
        <f>SUM('[73]Energy Generation Smmary '!B23:D23)</f>
        <v>0</v>
      </c>
      <c r="C141" s="2">
        <f>SUM('[73]Energy Generation Smmary '!E23:I23)</f>
        <v>1920200</v>
      </c>
      <c r="D141" s="2">
        <f>SUM('[73]Energy Generation Smmary '!J23:M23)</f>
        <v>661740</v>
      </c>
      <c r="E141" s="2">
        <f>SUM('[73]Energy Generation Smmary '!N23:O23)</f>
        <v>871200</v>
      </c>
      <c r="F141" s="2">
        <f>SUM('[73]Energy Generation Smmary '!P23:S23)</f>
        <v>2228000</v>
      </c>
      <c r="G141" s="10">
        <f>SUM('[63]MAY UNIT 1'!$F39+'[63]MAY UNIT 2'!$F39+'[63]MAY UNIT 3'!$F39)*1000</f>
        <v>75150</v>
      </c>
    </row>
    <row r="142" spans="1:7" x14ac:dyDescent="0.3">
      <c r="A142" s="1">
        <v>42875</v>
      </c>
      <c r="B142" s="2">
        <f>SUM('[73]Energy Generation Smmary '!B24:D24)</f>
        <v>0</v>
      </c>
      <c r="C142" s="2">
        <f>SUM('[73]Energy Generation Smmary '!E24:I24)</f>
        <v>1711700</v>
      </c>
      <c r="D142" s="2">
        <f>SUM('[73]Energy Generation Smmary '!J24:M24)</f>
        <v>668360</v>
      </c>
      <c r="E142" s="2">
        <f>SUM('[73]Energy Generation Smmary '!N24:O24)</f>
        <v>913920</v>
      </c>
      <c r="F142" s="2">
        <f>SUM('[73]Energy Generation Smmary '!P24:S24)</f>
        <v>2105200</v>
      </c>
      <c r="G142" s="10">
        <f>SUM('[63]MAY UNIT 1'!$F40+'[63]MAY UNIT 2'!$F40+'[63]MAY UNIT 3'!$F40)*1000</f>
        <v>74120</v>
      </c>
    </row>
    <row r="143" spans="1:7" x14ac:dyDescent="0.3">
      <c r="A143" s="1">
        <v>42876</v>
      </c>
      <c r="B143" s="2">
        <f>SUM('[73]Energy Generation Smmary '!B25:D25)</f>
        <v>0</v>
      </c>
      <c r="C143" s="2">
        <f>SUM('[73]Energy Generation Smmary '!E25:I25)</f>
        <v>1352700</v>
      </c>
      <c r="D143" s="2">
        <f>SUM('[73]Energy Generation Smmary '!J25:M25)</f>
        <v>714120</v>
      </c>
      <c r="E143" s="2">
        <f>SUM('[73]Energy Generation Smmary '!N25:O25)</f>
        <v>788480</v>
      </c>
      <c r="F143" s="2">
        <f>SUM('[73]Energy Generation Smmary '!P25:S25)</f>
        <v>1739600</v>
      </c>
      <c r="G143" s="10">
        <f>SUM('[63]MAY UNIT 1'!$F41+'[63]MAY UNIT 2'!$F41+'[63]MAY UNIT 3'!$F41)*1000</f>
        <v>75210.000000000015</v>
      </c>
    </row>
    <row r="144" spans="1:7" x14ac:dyDescent="0.3">
      <c r="A144" s="1">
        <v>42877</v>
      </c>
      <c r="B144" s="2">
        <f>SUM('[73]Energy Generation Smmary '!B26:D26)</f>
        <v>0</v>
      </c>
      <c r="C144" s="2">
        <f>SUM('[73]Energy Generation Smmary '!E26:I26)</f>
        <v>1526900</v>
      </c>
      <c r="D144" s="2">
        <f>SUM('[73]Energy Generation Smmary '!J26:M26)</f>
        <v>743420</v>
      </c>
      <c r="E144" s="2">
        <f>SUM('[73]Energy Generation Smmary '!N26:O26)</f>
        <v>870560</v>
      </c>
      <c r="F144" s="2">
        <f>SUM('[73]Energy Generation Smmary '!P26:S26)</f>
        <v>2130400</v>
      </c>
      <c r="G144" s="10">
        <f>SUM('[63]MAY UNIT 1'!$F42+'[63]MAY UNIT 2'!$F42+'[63]MAY UNIT 3'!$F42)*1000</f>
        <v>42269.999999999993</v>
      </c>
    </row>
    <row r="145" spans="1:7" x14ac:dyDescent="0.3">
      <c r="A145" s="1">
        <v>42878</v>
      </c>
      <c r="B145" s="2">
        <f>SUM('[73]Energy Generation Smmary '!B27:D27)</f>
        <v>0</v>
      </c>
      <c r="C145" s="2">
        <f>SUM('[73]Energy Generation Smmary '!E27:I27)</f>
        <v>1876100</v>
      </c>
      <c r="D145" s="2">
        <f>SUM('[73]Energy Generation Smmary '!J27:M27)</f>
        <v>769920</v>
      </c>
      <c r="E145" s="2">
        <f>SUM('[73]Energy Generation Smmary '!N27:O27)</f>
        <v>881440</v>
      </c>
      <c r="F145" s="2">
        <f>SUM('[73]Energy Generation Smmary '!P27:S27)</f>
        <v>2271800</v>
      </c>
      <c r="G145" s="10">
        <f>SUM('[63]MAY UNIT 1'!$F43+'[63]MAY UNIT 2'!$F43+'[63]MAY UNIT 3'!$F43)*1000</f>
        <v>56970</v>
      </c>
    </row>
    <row r="146" spans="1:7" x14ac:dyDescent="0.3">
      <c r="A146" s="1">
        <v>42879</v>
      </c>
      <c r="B146" s="2">
        <f>SUM('[73]Energy Generation Smmary '!B28:D28)</f>
        <v>0</v>
      </c>
      <c r="C146" s="2">
        <f>SUM('[73]Energy Generation Smmary '!E28:I28)</f>
        <v>1958400</v>
      </c>
      <c r="D146" s="2">
        <f>SUM('[73]Energy Generation Smmary '!J28:M28)</f>
        <v>785520</v>
      </c>
      <c r="E146" s="2">
        <f>SUM('[73]Energy Generation Smmary '!N28:O28)</f>
        <v>736960</v>
      </c>
      <c r="F146" s="2">
        <f>SUM('[73]Energy Generation Smmary '!P28:S28)</f>
        <v>2152600</v>
      </c>
      <c r="G146" s="10">
        <f>SUM('[63]MAY UNIT 1'!$F44+'[63]MAY UNIT 2'!$F44+'[63]MAY UNIT 3'!$F44)*1000</f>
        <v>73960.000000000015</v>
      </c>
    </row>
    <row r="147" spans="1:7" x14ac:dyDescent="0.3">
      <c r="A147" s="1">
        <v>42880</v>
      </c>
      <c r="B147" s="2">
        <f>SUM('[73]Energy Generation Smmary '!B29:D29)</f>
        <v>0</v>
      </c>
      <c r="C147" s="2">
        <f>SUM('[73]Energy Generation Smmary '!E29:I29)</f>
        <v>1861000</v>
      </c>
      <c r="D147" s="2">
        <f>SUM('[73]Energy Generation Smmary '!J29:M29)</f>
        <v>806520</v>
      </c>
      <c r="E147" s="2">
        <f>SUM('[73]Energy Generation Smmary '!N29:O29)</f>
        <v>774720</v>
      </c>
      <c r="F147" s="2">
        <f>SUM('[73]Energy Generation Smmary '!P29:S29)</f>
        <v>2369200</v>
      </c>
      <c r="G147" s="10">
        <f>SUM('[63]MAY UNIT 1'!$F45+'[63]MAY UNIT 2'!$F45+'[63]MAY UNIT 3'!$F45)*1000</f>
        <v>75300.000000000015</v>
      </c>
    </row>
    <row r="148" spans="1:7" x14ac:dyDescent="0.3">
      <c r="A148" s="1">
        <v>42881</v>
      </c>
      <c r="B148" s="2">
        <f>SUM('[73]Energy Generation Smmary '!B30:D30)</f>
        <v>0</v>
      </c>
      <c r="C148" s="2">
        <f>SUM('[73]Energy Generation Smmary '!E30:I30)</f>
        <v>1963800</v>
      </c>
      <c r="D148" s="2">
        <f>SUM('[73]Energy Generation Smmary '!J30:M30)</f>
        <v>752220</v>
      </c>
      <c r="E148" s="2">
        <f>SUM('[73]Energy Generation Smmary '!N30:O30)</f>
        <v>812160</v>
      </c>
      <c r="F148" s="2">
        <f>SUM('[73]Energy Generation Smmary '!P30:S30)</f>
        <v>2181400</v>
      </c>
      <c r="G148" s="10">
        <f>SUM('[63]MAY UNIT 1'!$F46+'[63]MAY UNIT 2'!$F46+'[63]MAY UNIT 3'!$F46)*1000</f>
        <v>75190</v>
      </c>
    </row>
    <row r="149" spans="1:7" x14ac:dyDescent="0.3">
      <c r="A149" s="1">
        <v>42882</v>
      </c>
      <c r="B149" s="2">
        <f>SUM('[73]Energy Generation Smmary '!B31:D31)</f>
        <v>0</v>
      </c>
      <c r="C149" s="2">
        <f>SUM('[73]Energy Generation Smmary '!E31:I31)</f>
        <v>1908800</v>
      </c>
      <c r="D149" s="2">
        <f>SUM('[73]Energy Generation Smmary '!J31:M31)</f>
        <v>714240</v>
      </c>
      <c r="E149" s="2">
        <f>SUM('[73]Energy Generation Smmary '!N31:O31)</f>
        <v>822240</v>
      </c>
      <c r="F149" s="2">
        <f>SUM('[73]Energy Generation Smmary '!P31:S31)</f>
        <v>2091000</v>
      </c>
      <c r="G149" s="10">
        <f>SUM('[63]MAY UNIT 1'!$F47+'[63]MAY UNIT 2'!$F47+'[63]MAY UNIT 3'!$F47)*1000</f>
        <v>75130</v>
      </c>
    </row>
    <row r="150" spans="1:7" x14ac:dyDescent="0.3">
      <c r="A150" s="1">
        <v>42883</v>
      </c>
      <c r="B150" s="2">
        <f>SUM('[73]Energy Generation Smmary '!B32:D32)</f>
        <v>0</v>
      </c>
      <c r="C150" s="2">
        <f>SUM('[73]Energy Generation Smmary '!E32:I32)</f>
        <v>1447700</v>
      </c>
      <c r="D150" s="2">
        <f>SUM('[73]Energy Generation Smmary '!J32:M32)</f>
        <v>682800</v>
      </c>
      <c r="E150" s="2">
        <f>SUM('[73]Energy Generation Smmary '!N32:O32)</f>
        <v>676640</v>
      </c>
      <c r="F150" s="2">
        <f>SUM('[73]Energy Generation Smmary '!P32:S32)</f>
        <v>1725400</v>
      </c>
      <c r="G150" s="10">
        <f>SUM('[63]MAY UNIT 1'!$F48+'[63]MAY UNIT 2'!$F48+'[63]MAY UNIT 3'!$F48)*1000</f>
        <v>51410</v>
      </c>
    </row>
    <row r="151" spans="1:7" x14ac:dyDescent="0.3">
      <c r="A151" s="1">
        <v>42884</v>
      </c>
      <c r="B151" s="2">
        <f>SUM('[73]Energy Generation Smmary '!B33:D33)</f>
        <v>0</v>
      </c>
      <c r="C151" s="2">
        <f>SUM('[73]Energy Generation Smmary '!E33:I33)</f>
        <v>1866400</v>
      </c>
      <c r="D151" s="2">
        <f>SUM('[73]Energy Generation Smmary '!J33:M33)</f>
        <v>723300</v>
      </c>
      <c r="E151" s="2">
        <f>SUM('[73]Energy Generation Smmary '!N33:O33)</f>
        <v>895360</v>
      </c>
      <c r="F151" s="2">
        <f>SUM('[73]Energy Generation Smmary '!P33:S33)</f>
        <v>1980400</v>
      </c>
      <c r="G151" s="10">
        <f>SUM('[63]MAY UNIT 1'!$F49+'[63]MAY UNIT 2'!$F49+'[63]MAY UNIT 3'!$F49)*1000</f>
        <v>62660.000000000007</v>
      </c>
    </row>
    <row r="152" spans="1:7" x14ac:dyDescent="0.3">
      <c r="A152" s="1">
        <v>42885</v>
      </c>
      <c r="B152" s="2">
        <f>SUM('[73]Energy Generation Smmary '!B34:D34)</f>
        <v>0</v>
      </c>
      <c r="C152" s="2">
        <f>SUM('[73]Energy Generation Smmary '!E34:I34)</f>
        <v>1937000</v>
      </c>
      <c r="D152" s="2">
        <f>SUM('[73]Energy Generation Smmary '!J34:M34)</f>
        <v>743760</v>
      </c>
      <c r="E152" s="2">
        <f>SUM('[73]Energy Generation Smmary '!N34:O34)</f>
        <v>822080</v>
      </c>
      <c r="F152" s="2">
        <f>SUM('[73]Energy Generation Smmary '!P34:S34)</f>
        <v>2120800</v>
      </c>
      <c r="G152" s="10">
        <f>SUM('[63]MAY UNIT 1'!$F50+'[63]MAY UNIT 2'!$F50+'[63]MAY UNIT 3'!$F50)*1000</f>
        <v>76400</v>
      </c>
    </row>
    <row r="153" spans="1:7" x14ac:dyDescent="0.3">
      <c r="A153" s="1">
        <v>42886</v>
      </c>
      <c r="B153" s="2">
        <f>SUM('[73]Energy Generation Smmary '!B35:D35)</f>
        <v>0</v>
      </c>
      <c r="C153" s="2">
        <f>SUM('[73]Energy Generation Smmary '!E35:I35)</f>
        <v>1879200</v>
      </c>
      <c r="D153" s="2">
        <f>SUM('[73]Energy Generation Smmary '!J35:M35)</f>
        <v>825960</v>
      </c>
      <c r="E153" s="2">
        <f>SUM('[73]Energy Generation Smmary '!N35:O35)</f>
        <v>789760</v>
      </c>
      <c r="F153" s="2">
        <f>SUM('[73]Energy Generation Smmary '!P35:S35)</f>
        <v>2290200</v>
      </c>
      <c r="G153" s="10">
        <f>SUM('[63]MAY UNIT 1'!$F51+'[63]MAY UNIT 2'!$F51+'[63]MAY UNIT 3'!$F51)*1000</f>
        <v>73690</v>
      </c>
    </row>
    <row r="154" spans="1:7" x14ac:dyDescent="0.3">
      <c r="A154" s="1">
        <v>42887</v>
      </c>
      <c r="B154" s="2">
        <f>SUM('[74]Energy Generation Smmary '!B5:D5)</f>
        <v>0</v>
      </c>
      <c r="C154" s="2">
        <f>SUM('[74]Energy Generation Smmary '!E5:I5)</f>
        <v>1893759.9999999946</v>
      </c>
      <c r="D154" s="2">
        <f>SUM('[74]Energy Generation Smmary '!J5:M5)</f>
        <v>721259.99999999837</v>
      </c>
      <c r="E154" s="2">
        <f>SUM('[75]Energy Generation Smmary '!N5:O5)</f>
        <v>816000</v>
      </c>
      <c r="F154" s="2">
        <f>SUM('[74]Energy Generation Smmary '!P5:S5)</f>
        <v>2220600</v>
      </c>
      <c r="G154" s="10">
        <f>SUM('[63]JUN UNIT 1'!$F21+'[63]JUN UNIT 2'!$F21+'[63]JUN UNIT 3'!$F21)*1000</f>
        <v>76420</v>
      </c>
    </row>
    <row r="155" spans="1:7" x14ac:dyDescent="0.3">
      <c r="A155" s="1">
        <v>42888</v>
      </c>
      <c r="B155" s="2">
        <f>SUM('[74]Energy Generation Smmary '!B6:D6)</f>
        <v>0</v>
      </c>
      <c r="C155" s="2">
        <f>SUM('[74]Energy Generation Smmary '!E6:I6)</f>
        <v>1954399.9999999981</v>
      </c>
      <c r="D155" s="2">
        <f>SUM('[74]Energy Generation Smmary '!J6:M6)</f>
        <v>770939.99999999686</v>
      </c>
      <c r="E155" s="2">
        <f>SUM('[75]Energy Generation Smmary '!N6:O6)</f>
        <v>880480</v>
      </c>
      <c r="F155" s="2">
        <f>SUM('[74]Energy Generation Smmary '!P6:S6)</f>
        <v>2155800</v>
      </c>
      <c r="G155" s="10">
        <f>SUM('[63]JUN UNIT 1'!$F22+'[63]JUN UNIT 2'!$F22+'[63]JUN UNIT 3'!$F22)*1000</f>
        <v>76370</v>
      </c>
    </row>
    <row r="156" spans="1:7" x14ac:dyDescent="0.3">
      <c r="A156" s="1">
        <v>42889</v>
      </c>
      <c r="B156" s="2">
        <f>SUM('[74]Energy Generation Smmary '!B7:D7)</f>
        <v>0</v>
      </c>
      <c r="C156" s="2">
        <f>SUM('[74]Energy Generation Smmary '!E7:I7)</f>
        <v>1923419.9999999981</v>
      </c>
      <c r="D156" s="2">
        <f>SUM('[74]Energy Generation Smmary '!J7:M7)</f>
        <v>598380.00000000652</v>
      </c>
      <c r="E156" s="2">
        <f>SUM('[75]Energy Generation Smmary '!N7:O7)</f>
        <v>898080</v>
      </c>
      <c r="F156" s="2">
        <f>SUM('[74]Energy Generation Smmary '!P7:S7)</f>
        <v>2046600</v>
      </c>
      <c r="G156" s="10">
        <f>SUM('[63]JUN UNIT 1'!$F23+'[63]JUN UNIT 2'!$F23+'[63]JUN UNIT 3'!$F23)*1000</f>
        <v>66770</v>
      </c>
    </row>
    <row r="157" spans="1:7" x14ac:dyDescent="0.3">
      <c r="A157" s="1">
        <v>42890</v>
      </c>
      <c r="B157" s="2">
        <f>SUM('[74]Energy Generation Smmary '!B8:D8)</f>
        <v>0</v>
      </c>
      <c r="C157" s="2">
        <f>SUM('[74]Energy Generation Smmary '!E8:I8)</f>
        <v>1776610.0000000042</v>
      </c>
      <c r="D157" s="2">
        <f>SUM('[74]Energy Generation Smmary '!J8:M8)</f>
        <v>405120.00000000081</v>
      </c>
      <c r="E157" s="2">
        <f>SUM('[75]Energy Generation Smmary '!N8:O8)</f>
        <v>937280</v>
      </c>
      <c r="F157" s="2">
        <f>SUM('[74]Energy Generation Smmary '!P8:S8)</f>
        <v>1696000</v>
      </c>
      <c r="G157" s="10">
        <f>SUM('[63]JUN UNIT 1'!$F24+'[63]JUN UNIT 2'!$F24+'[63]JUN UNIT 3'!$F24)*1000</f>
        <v>66640</v>
      </c>
    </row>
    <row r="158" spans="1:7" x14ac:dyDescent="0.3">
      <c r="A158" s="1">
        <v>42891</v>
      </c>
      <c r="B158" s="2">
        <f>SUM('[74]Energy Generation Smmary '!B9:D9)</f>
        <v>0</v>
      </c>
      <c r="C158" s="2">
        <f>SUM('[74]Energy Generation Smmary '!E9:I9)</f>
        <v>1879599.9999999914</v>
      </c>
      <c r="D158" s="2">
        <f>SUM('[74]Energy Generation Smmary '!J9:M9)</f>
        <v>663119.99999999721</v>
      </c>
      <c r="E158" s="2">
        <f>SUM('[75]Energy Generation Smmary '!N9:O9)</f>
        <v>917440</v>
      </c>
      <c r="F158" s="2">
        <f>SUM('[74]Energy Generation Smmary '!P9:S9)</f>
        <v>2070000</v>
      </c>
      <c r="G158" s="10">
        <f>SUM('[63]JUN UNIT 1'!$F25+'[63]JUN UNIT 2'!$F25+'[63]JUN UNIT 3'!$F25)*1000</f>
        <v>73140</v>
      </c>
    </row>
    <row r="159" spans="1:7" x14ac:dyDescent="0.3">
      <c r="A159" s="1">
        <v>42892</v>
      </c>
      <c r="B159" s="2">
        <f>SUM('[74]Energy Generation Smmary '!B10:D10)</f>
        <v>0</v>
      </c>
      <c r="C159" s="2">
        <f>SUM('[74]Energy Generation Smmary '!E10:I10)</f>
        <v>1862200.0000000081</v>
      </c>
      <c r="D159" s="2">
        <f>SUM('[74]Energy Generation Smmary '!J10:M10)</f>
        <v>742740.00000000338</v>
      </c>
      <c r="E159" s="2">
        <f>SUM('[75]Energy Generation Smmary '!N10:O10)</f>
        <v>947680</v>
      </c>
      <c r="F159" s="2">
        <f>SUM('[74]Energy Generation Smmary '!P10:S10)</f>
        <v>2190600</v>
      </c>
      <c r="G159" s="10">
        <f>SUM('[63]JUN UNIT 1'!$F26+'[63]JUN UNIT 2'!$F26+'[63]JUN UNIT 3'!$F26)*1000</f>
        <v>74920</v>
      </c>
    </row>
    <row r="160" spans="1:7" x14ac:dyDescent="0.3">
      <c r="A160" s="1">
        <v>42893</v>
      </c>
      <c r="B160" s="2">
        <f>SUM('[74]Energy Generation Smmary '!B11:D11)</f>
        <v>0</v>
      </c>
      <c r="C160" s="2">
        <f>SUM('[74]Energy Generation Smmary '!E11:I11)</f>
        <v>1963000</v>
      </c>
      <c r="D160" s="2">
        <f>SUM('[74]Energy Generation Smmary '!J11:M11)</f>
        <v>704819.99999999604</v>
      </c>
      <c r="E160" s="2">
        <f>SUM('[75]Energy Generation Smmary '!N11:O11)</f>
        <v>927520</v>
      </c>
      <c r="F160" s="2">
        <f>SUM('[74]Energy Generation Smmary '!P11:S11)</f>
        <v>1857600</v>
      </c>
      <c r="G160" s="10">
        <f>SUM('[63]JUN UNIT 1'!$F27+'[63]JUN UNIT 2'!$F27+'[63]JUN UNIT 3'!$F27)*1000</f>
        <v>71310</v>
      </c>
    </row>
    <row r="161" spans="1:7" x14ac:dyDescent="0.3">
      <c r="A161" s="1">
        <v>42894</v>
      </c>
      <c r="B161" s="2">
        <f>SUM('[74]Energy Generation Smmary '!B12:D12)</f>
        <v>0</v>
      </c>
      <c r="C161" s="2">
        <f>SUM('[74]Energy Generation Smmary '!E12:I12)</f>
        <v>1963699.9999999972</v>
      </c>
      <c r="D161" s="2">
        <f>SUM('[74]Energy Generation Smmary '!J12:M12)</f>
        <v>747180</v>
      </c>
      <c r="E161" s="2">
        <f>SUM('[75]Energy Generation Smmary '!N12:O12)</f>
        <v>898400</v>
      </c>
      <c r="F161" s="2">
        <f>SUM('[74]Energy Generation Smmary '!P12:S12)</f>
        <v>2291600</v>
      </c>
      <c r="G161" s="10">
        <f>SUM('[63]JUN UNIT 1'!$F28+'[63]JUN UNIT 2'!$F28+'[63]JUN UNIT 3'!$F28)*1000</f>
        <v>51140</v>
      </c>
    </row>
    <row r="162" spans="1:7" x14ac:dyDescent="0.3">
      <c r="A162" s="1">
        <v>42895</v>
      </c>
      <c r="B162" s="2">
        <f>SUM('[74]Energy Generation Smmary '!B13:D13)</f>
        <v>0</v>
      </c>
      <c r="C162" s="2">
        <f>SUM('[74]Energy Generation Smmary '!E13:I13)</f>
        <v>1915000.0000000035</v>
      </c>
      <c r="D162" s="2">
        <f>SUM('[74]Energy Generation Smmary '!J13:M13)</f>
        <v>634860.00000000058</v>
      </c>
      <c r="E162" s="2">
        <f>SUM('[75]Energy Generation Smmary '!N13:O13)</f>
        <v>931200</v>
      </c>
      <c r="F162" s="2">
        <f>SUM('[74]Energy Generation Smmary '!P13:S13)</f>
        <v>2229600</v>
      </c>
      <c r="G162" s="10">
        <f>SUM('[63]JUN UNIT 1'!$F29+'[63]JUN UNIT 2'!$F29+'[63]JUN UNIT 3'!$F29)*1000</f>
        <v>70190</v>
      </c>
    </row>
    <row r="163" spans="1:7" x14ac:dyDescent="0.3">
      <c r="A163" s="1">
        <v>42896</v>
      </c>
      <c r="B163" s="2">
        <f>SUM('[74]Energy Generation Smmary '!B14:D14)</f>
        <v>0</v>
      </c>
      <c r="C163" s="2">
        <f>SUM('[74]Energy Generation Smmary '!E14:I14)</f>
        <v>1893890.0000000033</v>
      </c>
      <c r="D163" s="2">
        <f>SUM('[74]Energy Generation Smmary '!J14:M14)</f>
        <v>779040.00000000279</v>
      </c>
      <c r="E163" s="2">
        <f>SUM('[75]Energy Generation Smmary '!N14:O14)</f>
        <v>749600</v>
      </c>
      <c r="F163" s="2">
        <f>SUM('[74]Energy Generation Smmary '!P14:S14)</f>
        <v>1432200</v>
      </c>
      <c r="G163" s="10">
        <f>SUM('[63]JUN UNIT 1'!$F30+'[63]JUN UNIT 2'!$F30+'[63]JUN UNIT 3'!$F30)*1000</f>
        <v>76680</v>
      </c>
    </row>
    <row r="164" spans="1:7" x14ac:dyDescent="0.3">
      <c r="A164" s="1">
        <v>42897</v>
      </c>
      <c r="B164" s="2">
        <f>SUM('[74]Energy Generation Smmary '!B15:D15)</f>
        <v>0</v>
      </c>
      <c r="C164" s="2">
        <f>SUM('[74]Energy Generation Smmary '!E15:I15)</f>
        <v>1614659.9999999925</v>
      </c>
      <c r="D164" s="2">
        <f>SUM('[74]Energy Generation Smmary '!J15:M15)</f>
        <v>659939.99999999686</v>
      </c>
      <c r="E164" s="2">
        <f>SUM('[75]Energy Generation Smmary '!N15:O15)</f>
        <v>755520</v>
      </c>
      <c r="F164" s="2">
        <f>SUM('[74]Energy Generation Smmary '!P15:S15)</f>
        <v>1254400</v>
      </c>
      <c r="G164" s="10">
        <f>SUM('[63]JUN UNIT 1'!$F31+'[63]JUN UNIT 2'!$F31+'[63]JUN UNIT 3'!$F31)*1000</f>
        <v>58379.999999999993</v>
      </c>
    </row>
    <row r="165" spans="1:7" x14ac:dyDescent="0.3">
      <c r="A165" s="1">
        <v>42898</v>
      </c>
      <c r="B165" s="2">
        <f>SUM('[74]Energy Generation Smmary '!B16:D16)</f>
        <v>0</v>
      </c>
      <c r="C165" s="2">
        <f>SUM('[74]Energy Generation Smmary '!E16:I16)</f>
        <v>1825440.0000000021</v>
      </c>
      <c r="D165" s="2">
        <f>SUM('[74]Energy Generation Smmary '!J16:M16)</f>
        <v>673820.00000000338</v>
      </c>
      <c r="E165" s="2">
        <f>SUM('[75]Energy Generation Smmary '!N16:O16)</f>
        <v>882240</v>
      </c>
      <c r="F165" s="2">
        <f>SUM('[74]Energy Generation Smmary '!P16:S16)</f>
        <v>2170200</v>
      </c>
      <c r="G165" s="10">
        <f>SUM('[63]JUN UNIT 1'!$F32+'[63]JUN UNIT 2'!$F32+'[63]JUN UNIT 3'!$F32)*1000</f>
        <v>63280</v>
      </c>
    </row>
    <row r="166" spans="1:7" x14ac:dyDescent="0.3">
      <c r="A166" s="1">
        <v>42899</v>
      </c>
      <c r="B166" s="2">
        <f>SUM('[74]Energy Generation Smmary '!B17:D17)</f>
        <v>0</v>
      </c>
      <c r="C166" s="2">
        <f>SUM('[74]Energy Generation Smmary '!E17:I17)</f>
        <v>1919699.999999997</v>
      </c>
      <c r="D166" s="2">
        <f>SUM('[74]Energy Generation Smmary '!J17:M17)</f>
        <v>713939.99999999872</v>
      </c>
      <c r="E166" s="2">
        <f>SUM('[75]Energy Generation Smmary '!N17:O17)</f>
        <v>925920</v>
      </c>
      <c r="F166" s="2">
        <f>SUM('[74]Energy Generation Smmary '!P17:S17)</f>
        <v>2005400</v>
      </c>
      <c r="G166" s="10">
        <f>SUM('[63]JUN UNIT 1'!$F33+'[63]JUN UNIT 2'!$F33+'[63]JUN UNIT 3'!$F33)*1000</f>
        <v>95600</v>
      </c>
    </row>
    <row r="167" spans="1:7" x14ac:dyDescent="0.3">
      <c r="A167" s="1">
        <v>42900</v>
      </c>
      <c r="B167" s="2">
        <f>SUM('[74]Energy Generation Smmary '!B18:D18)</f>
        <v>0</v>
      </c>
      <c r="C167" s="2">
        <f>SUM('[74]Energy Generation Smmary '!E18:I18)</f>
        <v>1920630.0000000009</v>
      </c>
      <c r="D167" s="2">
        <f>SUM('[74]Energy Generation Smmary '!J18:M18)</f>
        <v>751619.99999999721</v>
      </c>
      <c r="E167" s="2">
        <f>SUM('[75]Energy Generation Smmary '!N18:O18)</f>
        <v>805280</v>
      </c>
      <c r="F167" s="2">
        <f>SUM('[74]Energy Generation Smmary '!P18:S18)</f>
        <v>1699200</v>
      </c>
      <c r="G167" s="10">
        <f>SUM('[63]JUN UNIT 1'!$F34+'[63]JUN UNIT 2'!$F34+'[63]JUN UNIT 3'!$F34)*1000</f>
        <v>100920.5</v>
      </c>
    </row>
    <row r="168" spans="1:7" x14ac:dyDescent="0.3">
      <c r="A168" s="1">
        <v>42901</v>
      </c>
      <c r="B168" s="2">
        <f>SUM('[74]Energy Generation Smmary '!B19:D19)</f>
        <v>0</v>
      </c>
      <c r="C168" s="2">
        <f>SUM('[74]Energy Generation Smmary '!E19:I19)</f>
        <v>1895550.000000003</v>
      </c>
      <c r="D168" s="2">
        <f>SUM('[74]Energy Generation Smmary '!J19:M19)</f>
        <v>537479.99999999953</v>
      </c>
      <c r="E168" s="2">
        <f>SUM('[75]Energy Generation Smmary '!N19:O19)</f>
        <v>824840</v>
      </c>
      <c r="F168" s="2">
        <f>SUM('[74]Energy Generation Smmary '!P19:S19)</f>
        <v>1381400</v>
      </c>
      <c r="G168" s="10">
        <f>SUM('[63]JUN UNIT 1'!$F35+'[63]JUN UNIT 2'!$F35+'[63]JUN UNIT 3'!$F35)*1000</f>
        <v>103079.5</v>
      </c>
    </row>
    <row r="169" spans="1:7" x14ac:dyDescent="0.3">
      <c r="A169" s="1">
        <v>42902</v>
      </c>
      <c r="B169" s="2">
        <f>SUM('[74]Energy Generation Smmary '!B20:D20)</f>
        <v>0</v>
      </c>
      <c r="C169" s="2">
        <f>SUM('[74]Energy Generation Smmary '!E20:I20)</f>
        <v>1914900.0000000014</v>
      </c>
      <c r="D169" s="2">
        <f>SUM('[74]Energy Generation Smmary '!J20:M20)</f>
        <v>737719.99999999953</v>
      </c>
      <c r="E169" s="2">
        <f>SUM('[75]Energy Generation Smmary '!N20:O20)</f>
        <v>773600</v>
      </c>
      <c r="F169" s="2">
        <f>SUM('[74]Energy Generation Smmary '!P20:S20)</f>
        <v>1787400</v>
      </c>
      <c r="G169" s="10">
        <f>SUM('[63]JUN UNIT 1'!$F36+'[63]JUN UNIT 2'!$F36+'[63]JUN UNIT 3'!$F36)*1000</f>
        <v>102080.00000000001</v>
      </c>
    </row>
    <row r="170" spans="1:7" x14ac:dyDescent="0.3">
      <c r="A170" s="1">
        <v>42903</v>
      </c>
      <c r="B170" s="2">
        <f>SUM('[74]Energy Generation Smmary '!B21:D21)</f>
        <v>0</v>
      </c>
      <c r="C170" s="2">
        <f>SUM('[74]Energy Generation Smmary '!E21:I21)</f>
        <v>1825000</v>
      </c>
      <c r="D170" s="2">
        <f>SUM('[74]Energy Generation Smmary '!J21:M21)</f>
        <v>703440.00000000116</v>
      </c>
      <c r="E170" s="2">
        <f>SUM('[75]Energy Generation Smmary '!N21:O21)</f>
        <v>817280</v>
      </c>
      <c r="F170" s="2">
        <f>SUM('[74]Energy Generation Smmary '!P21:S21)</f>
        <v>1667000</v>
      </c>
      <c r="G170" s="10">
        <f>SUM('[63]JUN UNIT 1'!$F37+'[63]JUN UNIT 2'!$F37+'[63]JUN UNIT 3'!$F37)*1000</f>
        <v>98789.999999999985</v>
      </c>
    </row>
    <row r="171" spans="1:7" x14ac:dyDescent="0.3">
      <c r="A171" s="1">
        <v>42904</v>
      </c>
      <c r="B171" s="2">
        <f>SUM('[74]Energy Generation Smmary '!B22:D22)</f>
        <v>0</v>
      </c>
      <c r="C171" s="2">
        <f>SUM('[74]Energy Generation Smmary '!E22:I22)</f>
        <v>1677859.9999999972</v>
      </c>
      <c r="D171" s="2">
        <f>SUM('[74]Energy Generation Smmary '!J22:M22)</f>
        <v>663300.00000000105</v>
      </c>
      <c r="E171" s="2">
        <f>SUM('[75]Energy Generation Smmary '!N22:O22)</f>
        <v>772800</v>
      </c>
      <c r="F171" s="2">
        <f>SUM('[74]Energy Generation Smmary '!P22:S22)</f>
        <v>1356400</v>
      </c>
      <c r="G171" s="10">
        <f>SUM('[63]JUN UNIT 1'!$F38+'[63]JUN UNIT 2'!$F38+'[63]JUN UNIT 3'!$F38)*1000</f>
        <v>107449.99999999999</v>
      </c>
    </row>
    <row r="172" spans="1:7" x14ac:dyDescent="0.3">
      <c r="A172" s="1">
        <v>42905</v>
      </c>
      <c r="B172" s="2">
        <f>SUM('[74]Energy Generation Smmary '!B23:D23)</f>
        <v>0</v>
      </c>
      <c r="C172" s="2">
        <f>SUM('[74]Energy Generation Smmary '!E23:I23)</f>
        <v>1810969.9999999939</v>
      </c>
      <c r="D172" s="2">
        <f>SUM('[74]Energy Generation Smmary '!J23:M23)</f>
        <v>663119.99999999721</v>
      </c>
      <c r="E172" s="2">
        <f>SUM('[75]Energy Generation Smmary '!N23:O23)</f>
        <v>937600</v>
      </c>
      <c r="F172" s="2">
        <f>SUM('[74]Energy Generation Smmary '!P23:S23)</f>
        <v>1431600</v>
      </c>
      <c r="G172" s="10">
        <f>SUM('[63]JUN UNIT 1'!$F39+'[63]JUN UNIT 2'!$F39+'[63]JUN UNIT 3'!$F39)*1000</f>
        <v>90050</v>
      </c>
    </row>
    <row r="173" spans="1:7" x14ac:dyDescent="0.3">
      <c r="A173" s="1">
        <v>42906</v>
      </c>
      <c r="B173" s="2">
        <f>SUM('[74]Energy Generation Smmary '!B24:D24)</f>
        <v>0</v>
      </c>
      <c r="C173" s="2">
        <f>SUM('[74]Energy Generation Smmary '!E24:I24)</f>
        <v>1974840.0000000075</v>
      </c>
      <c r="D173" s="2">
        <f>SUM('[74]Energy Generation Smmary '!J24:M24)</f>
        <v>734460.00000000093</v>
      </c>
      <c r="E173" s="2">
        <f>SUM('[75]Energy Generation Smmary '!N24:O24)</f>
        <v>840320</v>
      </c>
      <c r="F173" s="2">
        <f>SUM('[74]Energy Generation Smmary '!P24:S24)</f>
        <v>1091000</v>
      </c>
      <c r="G173" s="10">
        <f>SUM('[63]JUN UNIT 1'!$F40+'[63]JUN UNIT 2'!$F40+'[63]JUN UNIT 3'!$F40)*1000</f>
        <v>100850</v>
      </c>
    </row>
    <row r="174" spans="1:7" x14ac:dyDescent="0.3">
      <c r="A174" s="1">
        <v>42907</v>
      </c>
      <c r="B174" s="2">
        <f>SUM('[74]Energy Generation Smmary '!B25:D25)</f>
        <v>0</v>
      </c>
      <c r="C174" s="2">
        <f>SUM('[74]Energy Generation Smmary '!E25:I25)</f>
        <v>1887769.999999993</v>
      </c>
      <c r="D174" s="2">
        <f>SUM('[74]Energy Generation Smmary '!J25:M25)</f>
        <v>747300.00000000279</v>
      </c>
      <c r="E174" s="2">
        <f>SUM('[75]Energy Generation Smmary '!N25:O25)</f>
        <v>824480</v>
      </c>
      <c r="F174" s="2">
        <f>SUM('[74]Energy Generation Smmary '!P25:S25)</f>
        <v>1605800</v>
      </c>
      <c r="G174" s="10">
        <f>SUM('[63]JUN UNIT 1'!$F41+'[63]JUN UNIT 2'!$F41+'[63]JUN UNIT 3'!$F41)*1000</f>
        <v>102430</v>
      </c>
    </row>
    <row r="175" spans="1:7" x14ac:dyDescent="0.3">
      <c r="A175" s="1">
        <v>42908</v>
      </c>
      <c r="B175" s="2">
        <f>SUM('[74]Energy Generation Smmary '!B26:D26)</f>
        <v>0</v>
      </c>
      <c r="C175" s="2">
        <f>SUM('[74]Energy Generation Smmary '!E26:I26)</f>
        <v>1935380.0000000084</v>
      </c>
      <c r="D175" s="2">
        <f>SUM('[74]Energy Generation Smmary '!J26:M26)</f>
        <v>722099.9999999986</v>
      </c>
      <c r="E175" s="2">
        <f>SUM('[75]Energy Generation Smmary '!N26:O26)</f>
        <v>794880</v>
      </c>
      <c r="F175" s="2">
        <f>SUM('[74]Energy Generation Smmary '!P26:S26)</f>
        <v>1849000</v>
      </c>
      <c r="G175" s="10">
        <f>SUM('[63]JUN UNIT 1'!$F42+'[63]JUN UNIT 2'!$F42+'[63]JUN UNIT 3'!$F42)*1000</f>
        <v>99360</v>
      </c>
    </row>
    <row r="176" spans="1:7" x14ac:dyDescent="0.3">
      <c r="A176" s="1">
        <v>42909</v>
      </c>
      <c r="B176" s="2">
        <f>SUM('[74]Energy Generation Smmary '!B27:D27)</f>
        <v>0</v>
      </c>
      <c r="C176" s="2">
        <f>SUM('[74]Energy Generation Smmary '!E27:I27)</f>
        <v>1888999.9999999925</v>
      </c>
      <c r="D176" s="2">
        <f>SUM('[74]Energy Generation Smmary '!J27:M27)</f>
        <v>747660.00000000163</v>
      </c>
      <c r="E176" s="2">
        <f>SUM('[75]Energy Generation Smmary '!N27:O27)</f>
        <v>751040</v>
      </c>
      <c r="F176" s="2">
        <f>SUM('[74]Energy Generation Smmary '!P27:S27)</f>
        <v>2249200</v>
      </c>
      <c r="G176" s="10">
        <f>SUM('[63]JUN UNIT 1'!$F43+'[63]JUN UNIT 2'!$F43+'[63]JUN UNIT 3'!$F43)*1000</f>
        <v>101090</v>
      </c>
    </row>
    <row r="177" spans="1:7" x14ac:dyDescent="0.3">
      <c r="A177" s="1">
        <v>42910</v>
      </c>
      <c r="B177" s="2">
        <f>SUM('[74]Energy Generation Smmary '!B28:D28)</f>
        <v>0</v>
      </c>
      <c r="C177" s="2">
        <f>SUM('[74]Energy Generation Smmary '!E28:I28)</f>
        <v>1906900.0000000051</v>
      </c>
      <c r="D177" s="2">
        <f>SUM('[74]Energy Generation Smmary '!J28:M28)</f>
        <v>603960.00000000093</v>
      </c>
      <c r="E177" s="2">
        <f>SUM('[75]Energy Generation Smmary '!N28:O28)</f>
        <v>826240</v>
      </c>
      <c r="F177" s="2">
        <f>SUM('[74]Energy Generation Smmary '!P28:S28)</f>
        <v>2130430</v>
      </c>
      <c r="G177" s="10">
        <f>SUM('[63]JUN UNIT 1'!$F44+'[63]JUN UNIT 2'!$F44+'[63]JUN UNIT 3'!$F44)*1000</f>
        <v>107470</v>
      </c>
    </row>
    <row r="178" spans="1:7" x14ac:dyDescent="0.3">
      <c r="A178" s="1">
        <v>42911</v>
      </c>
      <c r="B178" s="2">
        <f>SUM('[74]Energy Generation Smmary '!B29:D29)</f>
        <v>0</v>
      </c>
      <c r="C178" s="2">
        <f>SUM('[74]Energy Generation Smmary '!E29:I29)</f>
        <v>1576580.0000000019</v>
      </c>
      <c r="D178" s="2">
        <f>SUM('[74]Energy Generation Smmary '!J29:M29)</f>
        <v>475439.99999999872</v>
      </c>
      <c r="E178" s="2">
        <f>SUM('[75]Energy Generation Smmary '!N29:O29)</f>
        <v>879680</v>
      </c>
      <c r="F178" s="2">
        <f>SUM('[74]Energy Generation Smmary '!P29:S29)</f>
        <v>1761600</v>
      </c>
      <c r="G178" s="10">
        <f>SUM('[63]JUN UNIT 1'!$F45+'[63]JUN UNIT 2'!$F45+'[63]JUN UNIT 3'!$F45)*1000</f>
        <v>85670</v>
      </c>
    </row>
    <row r="179" spans="1:7" x14ac:dyDescent="0.3">
      <c r="A179" s="1">
        <v>42912</v>
      </c>
      <c r="B179" s="2">
        <f>SUM('[74]Energy Generation Smmary '!B30:D30)</f>
        <v>0</v>
      </c>
      <c r="C179" s="2">
        <f>SUM('[74]Energy Generation Smmary '!E30:I30)</f>
        <v>1555679.9999999967</v>
      </c>
      <c r="D179" s="2">
        <f>SUM('[74]Energy Generation Smmary '!J30:M30)</f>
        <v>658560.0000000014</v>
      </c>
      <c r="E179" s="2">
        <f>SUM('[75]Energy Generation Smmary '!N30:O30)</f>
        <v>761440</v>
      </c>
      <c r="F179" s="2">
        <f>SUM('[74]Energy Generation Smmary '!P30:S30)</f>
        <v>1721200</v>
      </c>
      <c r="G179" s="10">
        <f>SUM('[63]JUN UNIT 1'!$F46+'[63]JUN UNIT 2'!$F46+'[63]JUN UNIT 3'!$F46)*1000</f>
        <v>102470</v>
      </c>
    </row>
    <row r="180" spans="1:7" x14ac:dyDescent="0.3">
      <c r="A180" s="1">
        <v>42913</v>
      </c>
      <c r="B180" s="2">
        <f>SUM('[74]Energy Generation Smmary '!B31:D31)</f>
        <v>0</v>
      </c>
      <c r="C180" s="2">
        <f>SUM('[74]Energy Generation Smmary '!E31:I31)</f>
        <v>1794180.0000000114</v>
      </c>
      <c r="D180" s="2">
        <f>SUM('[74]Energy Generation Smmary '!J31:M31)</f>
        <v>655619.99999999721</v>
      </c>
      <c r="E180" s="2">
        <f>SUM('[75]Energy Generation Smmary '!N31:O31)</f>
        <v>829760</v>
      </c>
      <c r="F180" s="2">
        <f>SUM('[74]Energy Generation Smmary '!P31:S31)</f>
        <v>1782800</v>
      </c>
      <c r="G180" s="10">
        <f>SUM('[63]JUN UNIT 1'!$F47+'[63]JUN UNIT 2'!$F47+'[63]JUN UNIT 3'!$F47)*1000</f>
        <v>108600</v>
      </c>
    </row>
    <row r="181" spans="1:7" x14ac:dyDescent="0.3">
      <c r="A181" s="1">
        <v>42914</v>
      </c>
      <c r="B181" s="2">
        <f>SUM('[74]Energy Generation Smmary '!B32:D32)</f>
        <v>0</v>
      </c>
      <c r="C181" s="2">
        <f>SUM('[74]Energy Generation Smmary '!E32:I32)</f>
        <v>1918649.9999999942</v>
      </c>
      <c r="D181" s="2">
        <f>SUM('[74]Energy Generation Smmary '!J32:M32)</f>
        <v>758999.99999999825</v>
      </c>
      <c r="E181" s="2">
        <f>SUM('[75]Energy Generation Smmary '!N32:O32)</f>
        <v>829600</v>
      </c>
      <c r="F181" s="2">
        <f>SUM('[74]Energy Generation Smmary '!P32:S32)</f>
        <v>1840400</v>
      </c>
      <c r="G181" s="10">
        <f>SUM('[63]JUN UNIT 1'!$F48+'[63]JUN UNIT 2'!$F48+'[63]JUN UNIT 3'!$F48)*1000</f>
        <v>107910</v>
      </c>
    </row>
    <row r="182" spans="1:7" x14ac:dyDescent="0.3">
      <c r="A182" s="1">
        <v>42915</v>
      </c>
      <c r="B182" s="2">
        <f>SUM('[74]Energy Generation Smmary '!B33:D33)</f>
        <v>0</v>
      </c>
      <c r="C182" s="2">
        <f>SUM('[74]Energy Generation Smmary '!E33:I33)</f>
        <v>1799669.9999999984</v>
      </c>
      <c r="D182" s="2">
        <f>SUM('[74]Energy Generation Smmary '!J33:M33)</f>
        <v>739979.99999999953</v>
      </c>
      <c r="E182" s="2">
        <f>SUM('[75]Energy Generation Smmary '!N33:O33)</f>
        <v>786240</v>
      </c>
      <c r="F182" s="2">
        <f>SUM('[74]Energy Generation Smmary '!P33:S33)</f>
        <v>2055400</v>
      </c>
      <c r="G182" s="10">
        <f>SUM('[63]JUN UNIT 1'!$F49+'[63]JUN UNIT 2'!$F49+'[63]JUN UNIT 3'!$F49)*1000</f>
        <v>108030</v>
      </c>
    </row>
    <row r="183" spans="1:7" x14ac:dyDescent="0.3">
      <c r="A183" s="1">
        <v>42916</v>
      </c>
      <c r="B183" s="2">
        <f>SUM('[74]Energy Generation Smmary '!B34:D34)</f>
        <v>0</v>
      </c>
      <c r="C183" s="2">
        <f>SUM('[74]Energy Generation Smmary '!E34:I34)</f>
        <v>1993529.9999999986</v>
      </c>
      <c r="D183" s="2">
        <f>SUM('[74]Energy Generation Smmary '!J34:M34)</f>
        <v>787020.00000000407</v>
      </c>
      <c r="E183" s="2">
        <f>SUM('[75]Energy Generation Smmary '!N34:O34)</f>
        <v>919840</v>
      </c>
      <c r="F183" s="2">
        <f>SUM('[74]Energy Generation Smmary '!P34:S34)</f>
        <v>2028000</v>
      </c>
      <c r="G183" s="10">
        <f>SUM('[63]JUN UNIT 1'!$F50+'[63]JUN UNIT 2'!$F50+'[63]JUN UNIT 3'!$F50)*1000</f>
        <v>108989.99999999999</v>
      </c>
    </row>
    <row r="184" spans="1:7" x14ac:dyDescent="0.3">
      <c r="A184" s="1">
        <v>42917</v>
      </c>
      <c r="B184" s="2">
        <f>SUM('[76]Energy Generation Smmary '!B5:D5)</f>
        <v>0</v>
      </c>
      <c r="C184" s="2">
        <f>SUM('[76]Energy Generation Smmary '!D5:I190)</f>
        <v>297693364</v>
      </c>
      <c r="D184" s="2">
        <f>SUM('[76]Energy Generation Smmary '!J5:M5)</f>
        <v>684899.99999999953</v>
      </c>
      <c r="E184" s="2">
        <f>SUM('[76]Energy Generation Smmary '!N5:O5)</f>
        <v>901560</v>
      </c>
      <c r="F184" s="2">
        <f>SUM('[76]Energy Generation Smmary '!P5:S5)</f>
        <v>2055800</v>
      </c>
      <c r="G184" s="20">
        <f>'[77]JUL UNIT 1 '!F21*1000</f>
        <v>35870</v>
      </c>
    </row>
    <row r="185" spans="1:7" x14ac:dyDescent="0.3">
      <c r="A185" s="1">
        <v>42918</v>
      </c>
      <c r="B185" s="2">
        <f>SUM('[76]Energy Generation Smmary '!B6:D6)</f>
        <v>0</v>
      </c>
      <c r="C185" s="2">
        <f>SUM('[76]Energy Generation Smmary '!D6:I191)</f>
        <v>295857574</v>
      </c>
      <c r="D185" s="2">
        <f>SUM('[76]Energy Generation Smmary '!J6:M6)</f>
        <v>666900.0000000014</v>
      </c>
      <c r="E185" s="2">
        <f>SUM('[76]Energy Generation Smmary '!N6:O6)</f>
        <v>754920</v>
      </c>
      <c r="F185" s="2">
        <f>SUM('[76]Energy Generation Smmary '!P6:S6)</f>
        <v>1799200</v>
      </c>
      <c r="G185" s="20">
        <f>'[77]JUL UNIT 1 '!F22*1000</f>
        <v>37380</v>
      </c>
    </row>
    <row r="186" spans="1:7" x14ac:dyDescent="0.3">
      <c r="A186" s="1">
        <v>42919</v>
      </c>
      <c r="B186" s="2">
        <f>SUM('[76]Energy Generation Smmary '!B7:D7)</f>
        <v>0</v>
      </c>
      <c r="C186" s="2">
        <f>SUM('[76]Energy Generation Smmary '!D7:I192)</f>
        <v>294180004</v>
      </c>
      <c r="D186" s="2">
        <f>SUM('[76]Energy Generation Smmary '!J7:M7)</f>
        <v>642599.9999999986</v>
      </c>
      <c r="E186" s="2">
        <f>SUM('[76]Energy Generation Smmary '!N7:O7)</f>
        <v>1000000</v>
      </c>
      <c r="F186" s="2">
        <f>SUM('[76]Energy Generation Smmary '!P7:S7)</f>
        <v>2129800</v>
      </c>
      <c r="G186" s="20">
        <f>'[77]JUL UNIT 1 '!F23*1000</f>
        <v>37080</v>
      </c>
    </row>
    <row r="187" spans="1:7" x14ac:dyDescent="0.3">
      <c r="A187" s="1">
        <v>42920</v>
      </c>
      <c r="B187" s="2">
        <f>SUM('[76]Energy Generation Smmary '!B8:D8)</f>
        <v>0</v>
      </c>
      <c r="C187" s="2">
        <f>SUM('[76]Energy Generation Smmary '!D8:I193)</f>
        <v>292441254</v>
      </c>
      <c r="D187" s="2">
        <f>SUM('[76]Energy Generation Smmary '!J8:M8)</f>
        <v>703740.00000000163</v>
      </c>
      <c r="E187" s="2">
        <f>SUM('[76]Energy Generation Smmary '!N8:O8)</f>
        <v>897440</v>
      </c>
      <c r="F187" s="2">
        <f>SUM('[76]Energy Generation Smmary '!P8:S8)</f>
        <v>2323000</v>
      </c>
      <c r="G187" s="20">
        <f>'[77]JUL UNIT 1 '!F24*1000</f>
        <v>36970</v>
      </c>
    </row>
    <row r="188" spans="1:7" x14ac:dyDescent="0.3">
      <c r="A188" s="1">
        <v>42921</v>
      </c>
      <c r="B188" s="2">
        <f>SUM('[76]Energy Generation Smmary '!B9:D9)</f>
        <v>0</v>
      </c>
      <c r="C188" s="2">
        <f>SUM('[76]Energy Generation Smmary '!D9:I194)</f>
        <v>290497854</v>
      </c>
      <c r="D188" s="2">
        <f>SUM('[76]Energy Generation Smmary '!J9:M9)</f>
        <v>763979.99999999953</v>
      </c>
      <c r="E188" s="2">
        <f>SUM('[76]Energy Generation Smmary '!N9:O9)</f>
        <v>836000</v>
      </c>
      <c r="F188" s="2">
        <f>SUM('[76]Energy Generation Smmary '!P9:S9)</f>
        <v>2290800</v>
      </c>
      <c r="G188" s="20">
        <f>'[77]JUL UNIT 1 '!F25*1000</f>
        <v>37160</v>
      </c>
    </row>
    <row r="189" spans="1:7" x14ac:dyDescent="0.3">
      <c r="A189" s="1">
        <v>42922</v>
      </c>
      <c r="B189" s="2">
        <f>SUM('[76]Energy Generation Smmary '!B10:D10)</f>
        <v>0</v>
      </c>
      <c r="C189" s="2">
        <f>SUM('[76]Energy Generation Smmary '!D10:I195)</f>
        <v>288637624</v>
      </c>
      <c r="D189" s="2">
        <f>SUM('[76]Energy Generation Smmary '!J10:M10)</f>
        <v>754259.99999999488</v>
      </c>
      <c r="E189" s="2">
        <f>SUM('[76]Energy Generation Smmary '!N10:O10)</f>
        <v>718560</v>
      </c>
      <c r="F189" s="2">
        <f>SUM('[76]Energy Generation Smmary '!P10:S10)</f>
        <v>2241600</v>
      </c>
      <c r="G189" s="20">
        <f>'[77]JUL UNIT 1 '!F26*1000</f>
        <v>37250</v>
      </c>
    </row>
    <row r="190" spans="1:7" x14ac:dyDescent="0.3">
      <c r="A190" s="1">
        <v>42923</v>
      </c>
      <c r="B190" s="2">
        <f>SUM('[76]Energy Generation Smmary '!B11:D11)</f>
        <v>0</v>
      </c>
      <c r="C190" s="2">
        <f>SUM('[76]Energy Generation Smmary '!D11:I196)</f>
        <v>286928224</v>
      </c>
      <c r="D190" s="2">
        <f>SUM('[76]Energy Generation Smmary '!J11:M11)</f>
        <v>762420.00000000186</v>
      </c>
      <c r="E190" s="2">
        <f>SUM('[76]Energy Generation Smmary '!N11:O11)</f>
        <v>822400</v>
      </c>
      <c r="F190" s="2">
        <f>SUM('[76]Energy Generation Smmary '!P11:S11)</f>
        <v>2237600</v>
      </c>
      <c r="G190" s="20">
        <f>'[77]JUL UNIT 1 '!F27*1000</f>
        <v>37580</v>
      </c>
    </row>
    <row r="191" spans="1:7" x14ac:dyDescent="0.3">
      <c r="A191" s="1">
        <v>42924</v>
      </c>
      <c r="B191" s="2">
        <f>SUM('[76]Energy Generation Smmary '!B12:D12)</f>
        <v>0</v>
      </c>
      <c r="C191" s="2">
        <f>SUM('[76]Energy Generation Smmary '!D12:I197)</f>
        <v>285151474</v>
      </c>
      <c r="D191" s="2">
        <f>SUM('[76]Energy Generation Smmary '!J12:M12)</f>
        <v>720780.00000000244</v>
      </c>
      <c r="E191" s="2">
        <f>SUM('[76]Energy Generation Smmary '!N12:O12)</f>
        <v>812320</v>
      </c>
      <c r="F191" s="2">
        <f>SUM('[76]Energy Generation Smmary '!P12:S12)</f>
        <v>2290600</v>
      </c>
      <c r="G191" s="20">
        <f>'[77]JUL UNIT 1 '!F28*1000</f>
        <v>31600</v>
      </c>
    </row>
    <row r="192" spans="1:7" x14ac:dyDescent="0.3">
      <c r="A192" s="1">
        <v>42925</v>
      </c>
      <c r="B192" s="2">
        <f>SUM('[76]Energy Generation Smmary '!B13:D13)</f>
        <v>0</v>
      </c>
      <c r="C192" s="2">
        <f>SUM('[76]Energy Generation Smmary '!D13:I198)</f>
        <v>283444744</v>
      </c>
      <c r="D192" s="2">
        <f>SUM('[76]Energy Generation Smmary '!J13:M13)</f>
        <v>370380.00000000105</v>
      </c>
      <c r="E192" s="2">
        <f>SUM('[76]Energy Generation Smmary '!N13:O13)</f>
        <v>828000</v>
      </c>
      <c r="F192" s="2">
        <f>SUM('[76]Energy Generation Smmary '!P13:S13)</f>
        <v>2060200</v>
      </c>
      <c r="G192" s="20">
        <f>'[77]JUL UNIT 1 '!F29*1000</f>
        <v>24770</v>
      </c>
    </row>
    <row r="193" spans="1:7" x14ac:dyDescent="0.3">
      <c r="A193" s="1">
        <v>42926</v>
      </c>
      <c r="B193" s="2">
        <f>SUM('[76]Energy Generation Smmary '!B14:D14)</f>
        <v>0</v>
      </c>
      <c r="C193" s="2">
        <f>SUM('[76]Energy Generation Smmary '!D14:I199)</f>
        <v>281890554</v>
      </c>
      <c r="D193" s="2">
        <f>SUM('[76]Energy Generation Smmary '!J14:M14)</f>
        <v>692520.00000000047</v>
      </c>
      <c r="E193" s="2">
        <f>SUM('[76]Energy Generation Smmary '!N14:O14)</f>
        <v>873600</v>
      </c>
      <c r="F193" s="2">
        <f>SUM('[76]Energy Generation Smmary '!P14:S14)</f>
        <v>2219800</v>
      </c>
      <c r="G193" s="20">
        <f>'[77]JUL UNIT 1 '!F30*1000</f>
        <v>36360</v>
      </c>
    </row>
    <row r="194" spans="1:7" x14ac:dyDescent="0.3">
      <c r="A194" s="1">
        <v>42927</v>
      </c>
      <c r="B194" s="2">
        <f>SUM('[76]Energy Generation Smmary '!B15:D15)</f>
        <v>0</v>
      </c>
      <c r="C194" s="2">
        <f>SUM('[76]Energy Generation Smmary '!D15:I200)</f>
        <v>280106454</v>
      </c>
      <c r="D194" s="2">
        <f>SUM('[76]Energy Generation Smmary '!J15:M15)</f>
        <v>762600.00000000221</v>
      </c>
      <c r="E194" s="2">
        <f>SUM('[76]Energy Generation Smmary '!N15:O15)</f>
        <v>885760</v>
      </c>
      <c r="F194" s="2">
        <f>SUM('[76]Energy Generation Smmary '!P15:S15)</f>
        <v>2380800</v>
      </c>
      <c r="G194" s="20">
        <f>'[77]JUL UNIT 1 '!F31*1000</f>
        <v>31020</v>
      </c>
    </row>
    <row r="195" spans="1:7" x14ac:dyDescent="0.3">
      <c r="A195" s="1">
        <v>42928</v>
      </c>
      <c r="B195" s="2">
        <f>SUM('[76]Energy Generation Smmary '!B16:D16)</f>
        <v>0</v>
      </c>
      <c r="C195" s="2">
        <f>SUM('[76]Energy Generation Smmary '!D16:I201)</f>
        <v>278290854</v>
      </c>
      <c r="D195" s="2">
        <f>SUM('[76]Energy Generation Smmary '!J16:M16)</f>
        <v>718499.99999999639</v>
      </c>
      <c r="E195" s="2">
        <f>SUM('[76]Energy Generation Smmary '!N16:O16)</f>
        <v>869120</v>
      </c>
      <c r="F195" s="2">
        <f>SUM('[76]Energy Generation Smmary '!P16:S16)</f>
        <v>2442800</v>
      </c>
      <c r="G195" s="20">
        <f>'[77]JUL UNIT 1 '!F32*1000</f>
        <v>37490</v>
      </c>
    </row>
    <row r="196" spans="1:7" x14ac:dyDescent="0.3">
      <c r="A196" s="1">
        <v>42929</v>
      </c>
      <c r="B196" s="2">
        <f>SUM('[76]Energy Generation Smmary '!B17:D17)</f>
        <v>0</v>
      </c>
      <c r="C196" s="2">
        <f>SUM('[76]Energy Generation Smmary '!D17:I202)</f>
        <v>276488354</v>
      </c>
      <c r="D196" s="2">
        <f>SUM('[76]Energy Generation Smmary '!J17:M17)</f>
        <v>707639.99999999942</v>
      </c>
      <c r="E196" s="2">
        <f>SUM('[76]Energy Generation Smmary '!N17:O17)</f>
        <v>847040</v>
      </c>
      <c r="F196" s="2">
        <f>SUM('[76]Energy Generation Smmary '!P17:S17)</f>
        <v>2088400</v>
      </c>
      <c r="G196" s="20">
        <f>'[77]JUL UNIT 1 '!F33*1000</f>
        <v>37300</v>
      </c>
    </row>
    <row r="197" spans="1:7" x14ac:dyDescent="0.3">
      <c r="A197" s="1">
        <v>42930</v>
      </c>
      <c r="B197" s="2">
        <f>SUM('[76]Energy Generation Smmary '!B18:D18)</f>
        <v>0</v>
      </c>
      <c r="C197" s="2">
        <f>SUM('[76]Energy Generation Smmary '!D18:I203)</f>
        <v>274646824</v>
      </c>
      <c r="D197" s="2">
        <f>SUM('[76]Energy Generation Smmary '!J18:M18)</f>
        <v>686639.99999999942</v>
      </c>
      <c r="E197" s="2">
        <f>SUM('[76]Energy Generation Smmary '!N18:O18)</f>
        <v>900800</v>
      </c>
      <c r="F197" s="2">
        <f>SUM('[76]Energy Generation Smmary '!P18:S18)</f>
        <v>1715600</v>
      </c>
      <c r="G197" s="20">
        <f>'[77]JUL UNIT 1 '!F34*1000</f>
        <v>30030</v>
      </c>
    </row>
    <row r="198" spans="1:7" x14ac:dyDescent="0.3">
      <c r="A198" s="1">
        <v>42931</v>
      </c>
      <c r="B198" s="2">
        <f>SUM('[76]Energy Generation Smmary '!B19:D19)</f>
        <v>0</v>
      </c>
      <c r="C198" s="2">
        <f>SUM('[76]Energy Generation Smmary '!D19:I204)</f>
        <v>272814934</v>
      </c>
      <c r="D198" s="2">
        <f>SUM('[76]Energy Generation Smmary '!J19:M19)</f>
        <v>477959.99999999907</v>
      </c>
      <c r="E198" s="2">
        <f>SUM('[76]Energy Generation Smmary '!N19:O19)</f>
        <v>0</v>
      </c>
      <c r="F198" s="2">
        <f>SUM('[76]Energy Generation Smmary '!P19:S19)</f>
        <v>2169800</v>
      </c>
      <c r="G198" s="20">
        <f>'[77]JUL UNIT 1 '!F35*1000</f>
        <v>37530</v>
      </c>
    </row>
    <row r="199" spans="1:7" x14ac:dyDescent="0.3">
      <c r="A199" s="1">
        <v>42932</v>
      </c>
      <c r="B199" s="2">
        <f>SUM('[76]Energy Generation Smmary '!B20:D20)</f>
        <v>0</v>
      </c>
      <c r="C199" s="2">
        <f>SUM('[76]Energy Generation Smmary '!D20:I205)</f>
        <v>271037704</v>
      </c>
      <c r="D199" s="2">
        <f>SUM('[76]Energy Generation Smmary '!J20:M20)</f>
        <v>348419.99999999825</v>
      </c>
      <c r="E199" s="2">
        <f>SUM('[76]Energy Generation Smmary '!N20:O20)</f>
        <v>326560</v>
      </c>
      <c r="F199" s="2">
        <f>SUM('[76]Energy Generation Smmary '!P20:S20)</f>
        <v>1890000</v>
      </c>
      <c r="G199" s="20">
        <f>'[77]JUL UNIT 1 '!F36*1000</f>
        <v>23990</v>
      </c>
    </row>
    <row r="200" spans="1:7" x14ac:dyDescent="0.3">
      <c r="A200" s="1">
        <v>42933</v>
      </c>
      <c r="B200" s="2">
        <f>SUM('[76]Energy Generation Smmary '!B21:D21)</f>
        <v>0</v>
      </c>
      <c r="C200" s="2">
        <f>SUM('[76]Energy Generation Smmary '!D21:I206)</f>
        <v>269699554</v>
      </c>
      <c r="D200" s="2">
        <f>SUM('[76]Energy Generation Smmary '!J21:M21)</f>
        <v>699840.00000000012</v>
      </c>
      <c r="E200" s="2">
        <f>SUM('[76]Energy Generation Smmary '!N21:O21)</f>
        <v>862400</v>
      </c>
      <c r="F200" s="2">
        <f>SUM('[76]Energy Generation Smmary '!P21:S21)</f>
        <v>2155200</v>
      </c>
      <c r="G200" s="20">
        <f>'[77]JUL UNIT 1 '!F37*1000</f>
        <v>36990</v>
      </c>
    </row>
    <row r="201" spans="1:7" x14ac:dyDescent="0.3">
      <c r="A201" s="1">
        <v>42934</v>
      </c>
      <c r="B201" s="2">
        <f>SUM('[76]Energy Generation Smmary '!B22:D22)</f>
        <v>0</v>
      </c>
      <c r="C201" s="2">
        <f>SUM('[76]Energy Generation Smmary '!D22:I207)</f>
        <v>267852994</v>
      </c>
      <c r="D201" s="2">
        <f>SUM('[76]Energy Generation Smmary '!J22:M22)</f>
        <v>774240.00000000163</v>
      </c>
      <c r="E201" s="2">
        <f>SUM('[76]Energy Generation Smmary '!N22:O22)</f>
        <v>839360</v>
      </c>
      <c r="F201" s="2">
        <f>SUM('[76]Energy Generation Smmary '!P22:S22)</f>
        <v>2228400</v>
      </c>
      <c r="G201" s="20">
        <f>'[77]JUL UNIT 1 '!F38*1000</f>
        <v>34710</v>
      </c>
    </row>
    <row r="202" spans="1:7" x14ac:dyDescent="0.3">
      <c r="A202" s="1">
        <v>42935</v>
      </c>
      <c r="B202" s="2">
        <f>SUM('[76]Energy Generation Smmary '!B23:D23)</f>
        <v>0</v>
      </c>
      <c r="C202" s="2">
        <f>SUM('[76]Energy Generation Smmary '!D23:I208)</f>
        <v>266001964</v>
      </c>
      <c r="D202" s="2">
        <f>SUM('[76]Energy Generation Smmary '!J23:M23)</f>
        <v>835199.99999999709</v>
      </c>
      <c r="E202" s="2">
        <f>SUM('[76]Energy Generation Smmary '!N23:O23)</f>
        <v>824480</v>
      </c>
      <c r="F202" s="2">
        <f>SUM('[76]Energy Generation Smmary '!P23:S23)</f>
        <v>2326600</v>
      </c>
      <c r="G202" s="20">
        <f>'[77]JUL UNIT 1 '!F39*1000</f>
        <v>37380</v>
      </c>
    </row>
    <row r="203" spans="1:7" x14ac:dyDescent="0.3">
      <c r="A203" s="1">
        <v>42936</v>
      </c>
      <c r="B203" s="2">
        <f>SUM('[76]Energy Generation Smmary '!B24:D24)</f>
        <v>0</v>
      </c>
      <c r="C203" s="2">
        <f>SUM('[76]Energy Generation Smmary '!D24:I209)</f>
        <v>264151384</v>
      </c>
      <c r="D203" s="2">
        <f>SUM('[76]Energy Generation Smmary '!J24:M24)</f>
        <v>796800.00000000279</v>
      </c>
      <c r="E203" s="2">
        <f>SUM('[76]Energy Generation Smmary '!N24:O24)</f>
        <v>226304</v>
      </c>
      <c r="F203" s="2">
        <f>SUM('[76]Energy Generation Smmary '!P24:S24)</f>
        <v>2319000</v>
      </c>
      <c r="G203" s="20">
        <f>'[77]JUL UNIT 1 '!F40*1000</f>
        <v>37330</v>
      </c>
    </row>
    <row r="204" spans="1:7" x14ac:dyDescent="0.3">
      <c r="A204" s="1">
        <v>42937</v>
      </c>
      <c r="B204" s="2">
        <f>SUM('[76]Energy Generation Smmary '!B25:D25)</f>
        <v>0</v>
      </c>
      <c r="C204" s="2">
        <f>SUM('[76]Energy Generation Smmary '!D25:I210)</f>
        <v>262303984</v>
      </c>
      <c r="D204" s="2">
        <f>SUM('[76]Energy Generation Smmary '!J25:M25)</f>
        <v>812700.0000000007</v>
      </c>
      <c r="E204" s="2">
        <f>SUM('[76]Energy Generation Smmary '!N25:O25)</f>
        <v>699680</v>
      </c>
      <c r="F204" s="2">
        <f>SUM('[76]Energy Generation Smmary '!P25:S25)</f>
        <v>2151000</v>
      </c>
      <c r="G204" s="20">
        <f>'[77]JUL UNIT 1 '!F41*1000</f>
        <v>37240</v>
      </c>
    </row>
    <row r="205" spans="1:7" x14ac:dyDescent="0.3">
      <c r="A205" s="1">
        <v>42938</v>
      </c>
      <c r="B205" s="2">
        <f>SUM('[76]Energy Generation Smmary '!B26:D26)</f>
        <v>0</v>
      </c>
      <c r="C205" s="2">
        <f>SUM('[76]Energy Generation Smmary '!D26:I211)</f>
        <v>260534854</v>
      </c>
      <c r="D205" s="2">
        <f>SUM('[76]Energy Generation Smmary '!J26:M26)</f>
        <v>773460</v>
      </c>
      <c r="E205" s="2">
        <f>SUM('[76]Energy Generation Smmary '!N26:O26)</f>
        <v>769600</v>
      </c>
      <c r="F205" s="2">
        <f>SUM('[76]Energy Generation Smmary '!P26:S26)</f>
        <v>2069800</v>
      </c>
      <c r="G205" s="20">
        <f>'[77]JUL UNIT 1 '!F42*1000</f>
        <v>20280</v>
      </c>
    </row>
    <row r="206" spans="1:7" x14ac:dyDescent="0.3">
      <c r="A206" s="1">
        <v>42939</v>
      </c>
      <c r="B206" s="2">
        <f>SUM('[76]Energy Generation Smmary '!B27:D27)</f>
        <v>0</v>
      </c>
      <c r="C206" s="2">
        <f>SUM('[76]Energy Generation Smmary '!D27:I212)</f>
        <v>258699874</v>
      </c>
      <c r="D206" s="2">
        <f>SUM('[76]Energy Generation Smmary '!J27:M27)</f>
        <v>637440.00000000233</v>
      </c>
      <c r="E206" s="2">
        <f>SUM('[76]Energy Generation Smmary '!N27:O27)</f>
        <v>804800</v>
      </c>
      <c r="F206" s="2">
        <f>SUM('[76]Energy Generation Smmary '!P27:S27)</f>
        <v>1885400</v>
      </c>
      <c r="G206" s="20">
        <f>'[77]JUL UNIT 1 '!F43*1000</f>
        <v>18490</v>
      </c>
    </row>
    <row r="207" spans="1:7" x14ac:dyDescent="0.3">
      <c r="A207" s="1">
        <v>42940</v>
      </c>
      <c r="B207" s="2">
        <f>SUM('[76]Energy Generation Smmary '!B28:D28)</f>
        <v>0</v>
      </c>
      <c r="C207" s="2">
        <f>SUM('[76]Energy Generation Smmary '!D28:I213)</f>
        <v>256924114</v>
      </c>
      <c r="D207" s="2">
        <f>SUM('[76]Energy Generation Smmary '!J28:M28)</f>
        <v>714899.99999999779</v>
      </c>
      <c r="E207" s="2">
        <f>SUM('[76]Energy Generation Smmary '!N28:O28)</f>
        <v>831200</v>
      </c>
      <c r="F207" s="2">
        <f>SUM('[76]Energy Generation Smmary '!P28:S28)</f>
        <v>2206200</v>
      </c>
      <c r="G207" s="20">
        <f>'[77]JUL UNIT 1 '!F44*1000</f>
        <v>37950</v>
      </c>
    </row>
    <row r="208" spans="1:7" x14ac:dyDescent="0.3">
      <c r="A208" s="1">
        <v>42941</v>
      </c>
      <c r="B208" s="2">
        <f>SUM('[76]Energy Generation Smmary '!B29:D29)</f>
        <v>0</v>
      </c>
      <c r="C208" s="2">
        <f>SUM('[76]Energy Generation Smmary '!D29:I214)</f>
        <v>255168214</v>
      </c>
      <c r="D208" s="2">
        <f>SUM('[76]Energy Generation Smmary '!J29:M29)</f>
        <v>790440</v>
      </c>
      <c r="E208" s="2">
        <f>SUM('[76]Energy Generation Smmary '!N29:O29)</f>
        <v>762560</v>
      </c>
      <c r="F208" s="2">
        <f>SUM('[76]Energy Generation Smmary '!P29:S29)</f>
        <v>2288200</v>
      </c>
      <c r="G208" s="20">
        <f>'[77]JUL UNIT 1 '!F45*1000</f>
        <v>36750</v>
      </c>
    </row>
    <row r="209" spans="1:7" x14ac:dyDescent="0.3">
      <c r="A209" s="1">
        <v>42942</v>
      </c>
      <c r="B209" s="2">
        <f>SUM('[76]Energy Generation Smmary '!B30:D30)</f>
        <v>0</v>
      </c>
      <c r="C209" s="2">
        <f>SUM('[76]Energy Generation Smmary '!D30:I215)</f>
        <v>253371444</v>
      </c>
      <c r="D209" s="2">
        <f>SUM('[76]Energy Generation Smmary '!J30:M30)</f>
        <v>759060.0000000014</v>
      </c>
      <c r="E209" s="2">
        <f>SUM('[76]Energy Generation Smmary '!N30:O30)</f>
        <v>716000</v>
      </c>
      <c r="F209" s="2">
        <f>SUM('[76]Energy Generation Smmary '!P30:S30)</f>
        <v>2209200</v>
      </c>
      <c r="G209" s="20">
        <f>'[77]JUL UNIT 1 '!F46*1000</f>
        <v>33650</v>
      </c>
    </row>
    <row r="210" spans="1:7" x14ac:dyDescent="0.3">
      <c r="A210" s="1">
        <v>42943</v>
      </c>
      <c r="B210" s="2">
        <f>SUM('[76]Energy Generation Smmary '!B31:D31)</f>
        <v>0</v>
      </c>
      <c r="C210" s="2">
        <f>SUM('[76]Energy Generation Smmary '!D31:I216)</f>
        <v>251579794</v>
      </c>
      <c r="D210" s="2">
        <f>SUM('[76]Energy Generation Smmary '!J31:M31)</f>
        <v>791519.99999999674</v>
      </c>
      <c r="E210" s="2">
        <f>SUM('[76]Energy Generation Smmary '!N31:O31)</f>
        <v>0</v>
      </c>
      <c r="F210" s="2">
        <f>SUM('[76]Energy Generation Smmary '!P31:S31)</f>
        <v>2051600</v>
      </c>
      <c r="G210" s="20">
        <f>'[77]JUL UNIT 1 '!F47*1000</f>
        <v>34820</v>
      </c>
    </row>
    <row r="211" spans="1:7" x14ac:dyDescent="0.3">
      <c r="A211" s="1">
        <v>42944</v>
      </c>
      <c r="B211" s="2">
        <f>SUM('[76]Energy Generation Smmary '!B32:D32)</f>
        <v>0</v>
      </c>
      <c r="C211" s="2">
        <f>SUM('[76]Energy Generation Smmary '!D32:I217)</f>
        <v>249819894</v>
      </c>
      <c r="D211" s="2">
        <f>SUM('[76]Energy Generation Smmary '!J32:M32)</f>
        <v>691020.00000000047</v>
      </c>
      <c r="E211" s="2">
        <f>SUM('[76]Energy Generation Smmary '!N32:O32)</f>
        <v>751360</v>
      </c>
      <c r="F211" s="2">
        <f>SUM('[76]Energy Generation Smmary '!P32:S32)</f>
        <v>2240600</v>
      </c>
      <c r="G211" s="20">
        <f>'[77]JUL UNIT 1 '!F48*1000</f>
        <v>36580</v>
      </c>
    </row>
    <row r="212" spans="1:7" x14ac:dyDescent="0.3">
      <c r="A212" s="1">
        <v>42945</v>
      </c>
      <c r="B212" s="2">
        <f>SUM('[76]Energy Generation Smmary '!B33:D33)</f>
        <v>0</v>
      </c>
      <c r="C212" s="2">
        <f>SUM('[76]Energy Generation Smmary '!D33:I218)</f>
        <v>248108434</v>
      </c>
      <c r="D212" s="2">
        <f>SUM('[76]Energy Generation Smmary '!J33:M33)</f>
        <v>769990.00000000512</v>
      </c>
      <c r="E212" s="2">
        <f>SUM('[76]Energy Generation Smmary '!N33:O33)</f>
        <v>0</v>
      </c>
      <c r="F212" s="2">
        <f>SUM('[76]Energy Generation Smmary '!P33:S33)</f>
        <v>1998000</v>
      </c>
      <c r="G212" s="20">
        <f>'[77]JUL UNIT 1 '!F49*1000</f>
        <v>38030</v>
      </c>
    </row>
    <row r="213" spans="1:7" x14ac:dyDescent="0.3">
      <c r="A213" s="1">
        <v>42946</v>
      </c>
      <c r="B213" s="2">
        <f>SUM('[76]Energy Generation Smmary '!B34:D34)</f>
        <v>0</v>
      </c>
      <c r="C213" s="2">
        <f>SUM('[76]Energy Generation Smmary '!D34:I219)</f>
        <v>246407434</v>
      </c>
      <c r="D213" s="2">
        <f>SUM('[76]Energy Generation Smmary '!J34:M34)</f>
        <v>663770.00000000047</v>
      </c>
      <c r="E213" s="2">
        <f>SUM('[76]Energy Generation Smmary '!N34:O34)</f>
        <v>0</v>
      </c>
      <c r="F213" s="2">
        <f>SUM('[76]Energy Generation Smmary '!P34:S34)</f>
        <v>1961800</v>
      </c>
      <c r="G213" s="20">
        <f>'[77]JUL UNIT 1 '!F50*1000</f>
        <v>37960</v>
      </c>
    </row>
    <row r="214" spans="1:7" x14ac:dyDescent="0.3">
      <c r="A214" s="1">
        <v>42947</v>
      </c>
      <c r="B214" s="2">
        <f>SUM('[76]Energy Generation Smmary '!B35:D35)</f>
        <v>0</v>
      </c>
      <c r="C214" s="2">
        <f>SUM('[76]Energy Generation Smmary '!D35:I220)</f>
        <v>244811794</v>
      </c>
      <c r="D214" s="2">
        <f>SUM('[76]Energy Generation Smmary '!J35:M35)</f>
        <v>800220.00000000116</v>
      </c>
      <c r="E214" s="2">
        <f>SUM('[76]Energy Generation Smmary '!N35:O35)</f>
        <v>0</v>
      </c>
      <c r="F214" s="2">
        <f>SUM('[76]Energy Generation Smmary '!P35:S35)</f>
        <v>2094200</v>
      </c>
      <c r="G214" s="20">
        <f>'[77]JUL UNIT 1 '!F51*1000</f>
        <v>37680</v>
      </c>
    </row>
    <row r="215" spans="1:7" x14ac:dyDescent="0.3">
      <c r="A215" s="1">
        <v>42948</v>
      </c>
      <c r="B215" s="2">
        <f>SUM('[78]Energy Generation Smmary '!B5:D5)</f>
        <v>0</v>
      </c>
      <c r="C215" s="2">
        <f>SUM('[78]Energy Generation Smmary '!E5:I5)</f>
        <v>1754610.0000000005</v>
      </c>
      <c r="D215" s="2">
        <f>SUM('[78]Energy Generation Smmary '!J5:M5)</f>
        <v>714599.99999999488</v>
      </c>
      <c r="E215" s="2">
        <f>SUM('[78]Energy Generation Smmary '!N5:O5)</f>
        <v>163200</v>
      </c>
      <c r="F215" s="2">
        <f>SUM('[78]Energy Generation Smmary '!P5:S5)</f>
        <v>2148400</v>
      </c>
      <c r="G215" s="10">
        <f>SUM('[79]AUG UNIT 1'!$F21+'[79]AUG UNIT 2'!$F21+'[79]AUG UNIT 3'!$F21)*1000</f>
        <v>108620</v>
      </c>
    </row>
    <row r="216" spans="1:7" x14ac:dyDescent="0.3">
      <c r="A216" s="1">
        <v>42949</v>
      </c>
      <c r="B216" s="2">
        <f>SUM('[78]Energy Generation Smmary '!B6:D6)</f>
        <v>0</v>
      </c>
      <c r="C216" s="2">
        <f>SUM('[78]Energy Generation Smmary '!E6:I6)</f>
        <v>1784100.0000000061</v>
      </c>
      <c r="D216" s="2">
        <f>SUM('[78]Energy Generation Smmary '!J6:M6)</f>
        <v>640320.00000001059</v>
      </c>
      <c r="E216" s="2">
        <f>SUM('[78]Energy Generation Smmary '!N6:O6)</f>
        <v>756800</v>
      </c>
      <c r="F216" s="2">
        <f>SUM('[78]Energy Generation Smmary '!P6:S6)</f>
        <v>2110200</v>
      </c>
      <c r="G216" s="10">
        <f>SUM('[79]AUG UNIT 1'!$F22+'[79]AUG UNIT 2'!$F22+'[79]AUG UNIT 3'!$F22)*1000</f>
        <v>107160</v>
      </c>
    </row>
    <row r="217" spans="1:7" x14ac:dyDescent="0.3">
      <c r="A217" s="1">
        <v>42950</v>
      </c>
      <c r="B217" s="2">
        <f>SUM('[78]Energy Generation Smmary '!B7:D7)</f>
        <v>0</v>
      </c>
      <c r="C217" s="2">
        <f>SUM('[78]Energy Generation Smmary '!E7:I7)</f>
        <v>1773239.9999999979</v>
      </c>
      <c r="D217" s="2">
        <f>SUM('[78]Energy Generation Smmary '!J7:M7)</f>
        <v>711519.99999999674</v>
      </c>
      <c r="E217" s="2">
        <f>SUM('[78]Energy Generation Smmary '!N7:O7)</f>
        <v>753120</v>
      </c>
      <c r="F217" s="2">
        <f>SUM('[78]Energy Generation Smmary '!P7:S7)</f>
        <v>2150400</v>
      </c>
      <c r="G217" s="10">
        <f>SUM('[79]AUG UNIT 1'!$F23+'[79]AUG UNIT 2'!$F23+'[79]AUG UNIT 3'!$F23)*1000</f>
        <v>108120</v>
      </c>
    </row>
    <row r="218" spans="1:7" x14ac:dyDescent="0.3">
      <c r="A218" s="1">
        <v>42951</v>
      </c>
      <c r="B218" s="2">
        <f>SUM('[78]Energy Generation Smmary '!B8:D8)</f>
        <v>0</v>
      </c>
      <c r="C218" s="2">
        <f>SUM('[78]Energy Generation Smmary '!E8:I8)</f>
        <v>1766699.9999999972</v>
      </c>
      <c r="D218" s="2">
        <f>SUM('[78]Energy Generation Smmary '!J8:M8)</f>
        <v>842760.0000000021</v>
      </c>
      <c r="E218" s="2">
        <f>SUM('[78]Energy Generation Smmary '!N8:O8)</f>
        <v>605120</v>
      </c>
      <c r="F218" s="2">
        <f>SUM('[78]Energy Generation Smmary '!P8:S8)</f>
        <v>2002000</v>
      </c>
      <c r="G218" s="10">
        <f>SUM('[79]AUG UNIT 1'!$F24+'[79]AUG UNIT 2'!$F24+'[79]AUG UNIT 3'!$F24)*1000</f>
        <v>107560</v>
      </c>
    </row>
    <row r="219" spans="1:7" x14ac:dyDescent="0.3">
      <c r="A219" s="1">
        <v>42952</v>
      </c>
      <c r="B219" s="2">
        <f>SUM('[78]Energy Generation Smmary '!B9:D9)</f>
        <v>0</v>
      </c>
      <c r="C219" s="2">
        <f>SUM('[78]Energy Generation Smmary '!E9:I9)</f>
        <v>1791180.0000000002</v>
      </c>
      <c r="D219" s="2">
        <f>SUM('[78]Energy Generation Smmary '!J9:M9)</f>
        <v>739979.99999999581</v>
      </c>
      <c r="E219" s="2">
        <f>SUM('[78]Energy Generation Smmary '!N9:O9)</f>
        <v>717760</v>
      </c>
      <c r="F219" s="2">
        <f>SUM('[78]Energy Generation Smmary '!P9:S9)</f>
        <v>2011800</v>
      </c>
      <c r="G219" s="10">
        <f>SUM('[79]AUG UNIT 1'!$F25+'[79]AUG UNIT 2'!$F25+'[79]AUG UNIT 3'!$F25)*1000</f>
        <v>108240.00000000001</v>
      </c>
    </row>
    <row r="220" spans="1:7" x14ac:dyDescent="0.3">
      <c r="A220" s="1">
        <v>42953</v>
      </c>
      <c r="B220" s="2">
        <f>SUM('[78]Energy Generation Smmary '!B10:D10)</f>
        <v>0</v>
      </c>
      <c r="C220" s="2">
        <f>SUM('[78]Energy Generation Smmary '!E10:I10)</f>
        <v>1745670.0000000128</v>
      </c>
      <c r="D220" s="2">
        <f>SUM('[78]Energy Generation Smmary '!J10:M10)</f>
        <v>444179.99999999697</v>
      </c>
      <c r="E220" s="2">
        <f>SUM('[78]Energy Generation Smmary '!N10:O10)</f>
        <v>710240</v>
      </c>
      <c r="F220" s="2">
        <f>SUM('[78]Energy Generation Smmary '!P10:S10)</f>
        <v>1871400</v>
      </c>
      <c r="G220" s="10">
        <f>SUM('[79]AUG UNIT 1'!$F26+'[79]AUG UNIT 2'!$F26+'[79]AUG UNIT 3'!$F26)*1000</f>
        <v>61840</v>
      </c>
    </row>
    <row r="221" spans="1:7" x14ac:dyDescent="0.3">
      <c r="A221" s="1">
        <v>42954</v>
      </c>
      <c r="B221" s="2">
        <f>SUM('[78]Energy Generation Smmary '!B11:D11)</f>
        <v>0</v>
      </c>
      <c r="C221" s="2">
        <f>SUM('[78]Energy Generation Smmary '!E11:I11)</f>
        <v>1680029.9999999769</v>
      </c>
      <c r="D221" s="2">
        <f>SUM('[78]Energy Generation Smmary '!J11:M11)</f>
        <v>721080.00000000175</v>
      </c>
      <c r="E221" s="2">
        <f>SUM('[78]Energy Generation Smmary '!N11:O11)</f>
        <v>752960</v>
      </c>
      <c r="F221" s="2">
        <f>SUM('[78]Energy Generation Smmary '!P11:S11)</f>
        <v>2020800</v>
      </c>
      <c r="G221" s="10">
        <f>SUM('[79]AUG UNIT 1'!$F27+'[79]AUG UNIT 2'!$F27+'[79]AUG UNIT 3'!$F27)*1000</f>
        <v>107520.00000000001</v>
      </c>
    </row>
    <row r="222" spans="1:7" x14ac:dyDescent="0.3">
      <c r="A222" s="1">
        <v>42955</v>
      </c>
      <c r="B222" s="2">
        <f>SUM('[78]Energy Generation Smmary '!B12:D12)</f>
        <v>0</v>
      </c>
      <c r="C222" s="2">
        <f>SUM('[78]Energy Generation Smmary '!E12:I12)</f>
        <v>1853880.0000000193</v>
      </c>
      <c r="D222" s="2">
        <f>SUM('[78]Energy Generation Smmary '!J12:M12)</f>
        <v>724740.00000000163</v>
      </c>
      <c r="E222" s="2">
        <f>SUM('[78]Energy Generation Smmary '!N12:O12)</f>
        <v>795520</v>
      </c>
      <c r="F222" s="2">
        <f>SUM('[78]Energy Generation Smmary '!P12:S12)</f>
        <v>1996200</v>
      </c>
      <c r="G222" s="10">
        <f>SUM('[79]AUG UNIT 1'!$F28+'[79]AUG UNIT 2'!$F28+'[79]AUG UNIT 3'!$F28)*1000</f>
        <v>94170</v>
      </c>
    </row>
    <row r="223" spans="1:7" x14ac:dyDescent="0.3">
      <c r="A223" s="1">
        <v>42956</v>
      </c>
      <c r="B223" s="2">
        <f>SUM('[78]Energy Generation Smmary '!B13:D13)</f>
        <v>0</v>
      </c>
      <c r="C223" s="2">
        <f>SUM('[78]Energy Generation Smmary '!E13:I13)</f>
        <v>1749599.9999999839</v>
      </c>
      <c r="D223" s="2">
        <f>SUM('[78]Energy Generation Smmary '!J13:M13)</f>
        <v>805080.00000000536</v>
      </c>
      <c r="E223" s="2">
        <f>SUM('[78]Energy Generation Smmary '!N13:O13)</f>
        <v>751520</v>
      </c>
      <c r="F223" s="2">
        <f>SUM('[78]Energy Generation Smmary '!P13:S13)</f>
        <v>2014000</v>
      </c>
      <c r="G223" s="10">
        <f>SUM('[79]AUG UNIT 1'!$F29+'[79]AUG UNIT 2'!$F29+'[79]AUG UNIT 3'!$F29)*1000</f>
        <v>106229.99999999999</v>
      </c>
    </row>
    <row r="224" spans="1:7" x14ac:dyDescent="0.3">
      <c r="A224" s="1">
        <v>42957</v>
      </c>
      <c r="B224" s="2">
        <f>SUM('[78]Energy Generation Smmary '!B14:D14)</f>
        <v>0</v>
      </c>
      <c r="C224" s="2">
        <f>SUM('[78]Energy Generation Smmary '!E14:I14)</f>
        <v>1754579.9999999946</v>
      </c>
      <c r="D224" s="2">
        <f>SUM('[78]Energy Generation Smmary '!J14:M14)</f>
        <v>832259.99999999476</v>
      </c>
      <c r="E224" s="2">
        <f>SUM('[78]Energy Generation Smmary '!N14:O14)</f>
        <v>0</v>
      </c>
      <c r="F224" s="2">
        <f>SUM('[78]Energy Generation Smmary '!P14:S14)</f>
        <v>2125800</v>
      </c>
      <c r="G224" s="10">
        <f>SUM('[79]AUG UNIT 1'!$F30+'[79]AUG UNIT 2'!$F30+'[79]AUG UNIT 3'!$F30)*1000</f>
        <v>108130</v>
      </c>
    </row>
    <row r="225" spans="1:7" x14ac:dyDescent="0.3">
      <c r="A225" s="1">
        <v>42958</v>
      </c>
      <c r="B225" s="2">
        <f>SUM('[78]Energy Generation Smmary '!B15:D15)</f>
        <v>0</v>
      </c>
      <c r="C225" s="2">
        <f>SUM('[78]Energy Generation Smmary '!E15:I15)</f>
        <v>1811910.0000000107</v>
      </c>
      <c r="D225" s="2">
        <f>SUM('[78]Energy Generation Smmary '!J15:M15)</f>
        <v>722940.00000000605</v>
      </c>
      <c r="E225" s="2">
        <f>SUM('[78]Energy Generation Smmary '!N15:O15)</f>
        <v>0</v>
      </c>
      <c r="F225" s="2">
        <f>SUM('[78]Energy Generation Smmary '!P15:S15)</f>
        <v>2139600</v>
      </c>
      <c r="G225" s="10">
        <f>SUM('[79]AUG UNIT 1'!$F31+'[79]AUG UNIT 2'!$F31+'[79]AUG UNIT 3'!$F31)*1000</f>
        <v>107450.00000000001</v>
      </c>
    </row>
    <row r="226" spans="1:7" x14ac:dyDescent="0.3">
      <c r="A226" s="1">
        <v>42959</v>
      </c>
      <c r="B226" s="2">
        <f>SUM('[78]Energy Generation Smmary '!B16:D16)</f>
        <v>0</v>
      </c>
      <c r="C226" s="2">
        <f>SUM('[78]Energy Generation Smmary '!E16:I16)</f>
        <v>1778400.0000000014</v>
      </c>
      <c r="D226" s="2">
        <f>SUM('[78]Energy Generation Smmary '!J16:M16)</f>
        <v>870599.99999999488</v>
      </c>
      <c r="E226" s="2">
        <f>SUM('[78]Energy Generation Smmary '!N16:O16)</f>
        <v>601920</v>
      </c>
      <c r="F226" s="2">
        <f>SUM('[78]Energy Generation Smmary '!P16:S16)</f>
        <v>2018400</v>
      </c>
      <c r="G226" s="10">
        <f>SUM('[79]AUG UNIT 1'!$F32+'[79]AUG UNIT 2'!$F32+'[79]AUG UNIT 3'!$F32)*1000</f>
        <v>108270.00000000001</v>
      </c>
    </row>
    <row r="227" spans="1:7" x14ac:dyDescent="0.3">
      <c r="A227" s="1">
        <v>42960</v>
      </c>
      <c r="B227" s="2">
        <f>SUM('[78]Energy Generation Smmary '!B17:D17)</f>
        <v>0</v>
      </c>
      <c r="C227" s="2">
        <f>SUM('[78]Energy Generation Smmary '!E17:I17)</f>
        <v>1500010.0000000021</v>
      </c>
      <c r="D227" s="2">
        <f>SUM('[78]Energy Generation Smmary '!J17:M17)</f>
        <v>655140.00000000664</v>
      </c>
      <c r="E227" s="2">
        <f>SUM('[78]Energy Generation Smmary '!N17:O17)</f>
        <v>666080</v>
      </c>
      <c r="F227" s="2">
        <f>SUM('[78]Energy Generation Smmary '!P17:S17)</f>
        <v>1867800</v>
      </c>
      <c r="G227" s="10">
        <f>SUM('[79]AUG UNIT 1'!$F33+'[79]AUG UNIT 2'!$F33+'[79]AUG UNIT 3'!$F33)*1000</f>
        <v>78610</v>
      </c>
    </row>
    <row r="228" spans="1:7" x14ac:dyDescent="0.3">
      <c r="A228" s="1">
        <v>42961</v>
      </c>
      <c r="B228" s="2">
        <f>SUM('[78]Energy Generation Smmary '!B18:D18)</f>
        <v>0</v>
      </c>
      <c r="C228" s="2">
        <f>SUM('[78]Energy Generation Smmary '!E18:I18)</f>
        <v>1775299.9999999958</v>
      </c>
      <c r="D228" s="2">
        <f>SUM('[78]Energy Generation Smmary '!J18:M18)</f>
        <v>743399.99999999767</v>
      </c>
      <c r="E228" s="2">
        <f>SUM('[78]Energy Generation Smmary '!N18:O18)</f>
        <v>0</v>
      </c>
      <c r="F228" s="2">
        <f>SUM('[78]Energy Generation Smmary '!P18:S18)</f>
        <v>1892020</v>
      </c>
      <c r="G228" s="10">
        <f>SUM('[79]AUG UNIT 1'!$F34+'[79]AUG UNIT 2'!$F34+'[79]AUG UNIT 3'!$F34)*1000</f>
        <v>102650</v>
      </c>
    </row>
    <row r="229" spans="1:7" x14ac:dyDescent="0.3">
      <c r="A229" s="1">
        <v>42962</v>
      </c>
      <c r="B229" s="2">
        <f>SUM('[78]Energy Generation Smmary '!B19:D19)</f>
        <v>0</v>
      </c>
      <c r="C229" s="2">
        <f>SUM('[78]Energy Generation Smmary '!E19:I19)</f>
        <v>1665700.0000000189</v>
      </c>
      <c r="D229" s="2">
        <f>SUM('[78]Energy Generation Smmary '!J19:M19)</f>
        <v>376079.99999999447</v>
      </c>
      <c r="E229" s="2">
        <f>SUM('[78]Energy Generation Smmary '!N19:O19)</f>
        <v>816800</v>
      </c>
      <c r="F229" s="2">
        <f>SUM('[78]Energy Generation Smmary '!P19:S19)</f>
        <v>2188400</v>
      </c>
      <c r="G229" s="10">
        <f>SUM('[79]AUG UNIT 1'!$F35+'[79]AUG UNIT 2'!$F35+'[79]AUG UNIT 3'!$F35)*1000</f>
        <v>108730</v>
      </c>
    </row>
    <row r="230" spans="1:7" x14ac:dyDescent="0.3">
      <c r="A230" s="1">
        <v>42963</v>
      </c>
      <c r="B230" s="2">
        <f>SUM('[78]Energy Generation Smmary '!B20:D20)</f>
        <v>0</v>
      </c>
      <c r="C230" s="2">
        <f>SUM('[78]Energy Generation Smmary '!E20:I20)</f>
        <v>1791199.9999999823</v>
      </c>
      <c r="D230" s="2">
        <f>SUM('[78]Energy Generation Smmary '!J20:M20)</f>
        <v>696420.00000000186</v>
      </c>
      <c r="E230" s="2">
        <f>SUM('[78]Energy Generation Smmary '!N20:O20)</f>
        <v>865120</v>
      </c>
      <c r="F230" s="2">
        <f>SUM('[78]Energy Generation Smmary '!P20:S20)</f>
        <v>2128600</v>
      </c>
      <c r="G230" s="10">
        <f>SUM('[79]AUG UNIT 1'!$F36+'[79]AUG UNIT 2'!$F36+'[79]AUG UNIT 3'!$F36)*1000</f>
        <v>107850</v>
      </c>
    </row>
    <row r="231" spans="1:7" x14ac:dyDescent="0.3">
      <c r="A231" s="1">
        <v>42964</v>
      </c>
      <c r="B231" s="2">
        <f>SUM('[78]Energy Generation Smmary '!B21:D21)</f>
        <v>0</v>
      </c>
      <c r="C231" s="2">
        <f>SUM('[78]Energy Generation Smmary '!E21:I21)</f>
        <v>1897979.9999999958</v>
      </c>
      <c r="D231" s="2">
        <f>SUM('[78]Energy Generation Smmary '!J21:M21)</f>
        <v>689100.00000000221</v>
      </c>
      <c r="E231" s="2">
        <f>SUM('[78]Energy Generation Smmary '!N21:O21)</f>
        <v>817970</v>
      </c>
      <c r="F231" s="2">
        <f>SUM('[78]Energy Generation Smmary '!P21:S21)</f>
        <v>2067800</v>
      </c>
      <c r="G231" s="10">
        <f>SUM('[79]AUG UNIT 1'!$F37+'[79]AUG UNIT 2'!$F37+'[79]AUG UNIT 3'!$F37)*1000</f>
        <v>108539.99999999999</v>
      </c>
    </row>
    <row r="232" spans="1:7" x14ac:dyDescent="0.3">
      <c r="A232" s="1">
        <v>42965</v>
      </c>
      <c r="B232" s="2">
        <f>SUM('[78]Energy Generation Smmary '!B22:D22)</f>
        <v>0</v>
      </c>
      <c r="C232" s="2">
        <f>SUM('[78]Energy Generation Smmary '!E22:I22)</f>
        <v>1851829.9999999944</v>
      </c>
      <c r="D232" s="2">
        <f>SUM('[78]Energy Generation Smmary '!J22:M22)</f>
        <v>676920.0000000014</v>
      </c>
      <c r="E232" s="2">
        <f>SUM('[78]Energy Generation Smmary '!N22:O22)</f>
        <v>817970</v>
      </c>
      <c r="F232" s="2">
        <f>SUM('[78]Energy Generation Smmary '!P22:S22)</f>
        <v>2131200</v>
      </c>
      <c r="G232" s="10">
        <f>SUM('[79]AUG UNIT 1'!$F38+'[79]AUG UNIT 2'!$F38+'[79]AUG UNIT 3'!$F38)*1000</f>
        <v>108170</v>
      </c>
    </row>
    <row r="233" spans="1:7" x14ac:dyDescent="0.3">
      <c r="A233" s="1">
        <v>42966</v>
      </c>
      <c r="B233" s="2">
        <f>SUM('[78]Energy Generation Smmary '!B23:D23)</f>
        <v>0</v>
      </c>
      <c r="C233" s="2">
        <f>SUM('[78]Energy Generation Smmary '!E23:I23)</f>
        <v>1729100.0000000277</v>
      </c>
      <c r="D233" s="2">
        <f>SUM('[78]Energy Generation Smmary '!J23:M23)</f>
        <v>410700</v>
      </c>
      <c r="E233" s="2">
        <f>SUM('[78]Energy Generation Smmary '!N23:O23)</f>
        <v>582880</v>
      </c>
      <c r="F233" s="2">
        <f>SUM('[78]Energy Generation Smmary '!P23:S23)</f>
        <v>2107600</v>
      </c>
      <c r="G233" s="10">
        <f>SUM('[79]AUG UNIT 1'!$F39+'[79]AUG UNIT 2'!$F39+'[79]AUG UNIT 3'!$F39)*1000</f>
        <v>108299.99999999999</v>
      </c>
    </row>
    <row r="234" spans="1:7" x14ac:dyDescent="0.3">
      <c r="A234" s="1">
        <v>42967</v>
      </c>
      <c r="B234" s="2">
        <f>SUM('[78]Energy Generation Smmary '!B24:D24)</f>
        <v>0</v>
      </c>
      <c r="C234" s="2">
        <f>SUM('[78]Energy Generation Smmary '!E24:I24)</f>
        <v>1574169.9999999835</v>
      </c>
      <c r="D234" s="2">
        <f>SUM('[78]Energy Generation Smmary '!J24:M24)</f>
        <v>287999.99999999825</v>
      </c>
      <c r="E234" s="2">
        <f>SUM('[78]Energy Generation Smmary '!N24:O24)</f>
        <v>1049280</v>
      </c>
      <c r="F234" s="2">
        <f>SUM('[78]Energy Generation Smmary '!P24:S24)</f>
        <v>1954600</v>
      </c>
      <c r="G234" s="10">
        <f>SUM('[79]AUG UNIT 1'!$F40+'[79]AUG UNIT 2'!$F40+'[79]AUG UNIT 3'!$F40)*1000</f>
        <v>109000</v>
      </c>
    </row>
    <row r="235" spans="1:7" x14ac:dyDescent="0.3">
      <c r="A235" s="1">
        <v>42968</v>
      </c>
      <c r="B235" s="2">
        <f>SUM('[78]Energy Generation Smmary '!B25:D25)</f>
        <v>0</v>
      </c>
      <c r="C235" s="2">
        <f>SUM('[78]Energy Generation Smmary '!E25:I25)</f>
        <v>1702400.0000000088</v>
      </c>
      <c r="D235" s="2">
        <f>SUM('[78]Energy Generation Smmary '!J25:M25)</f>
        <v>621479.99999999593</v>
      </c>
      <c r="E235" s="2">
        <f>SUM('[78]Energy Generation Smmary '!N25:O25)</f>
        <v>931520</v>
      </c>
      <c r="F235" s="2">
        <f>SUM('[78]Energy Generation Smmary '!P25:S25)</f>
        <v>2007800</v>
      </c>
      <c r="G235" s="10">
        <f>SUM('[79]AUG UNIT 1'!$F41+'[79]AUG UNIT 2'!$F41+'[79]AUG UNIT 3'!$F41)*1000</f>
        <v>106530</v>
      </c>
    </row>
    <row r="236" spans="1:7" x14ac:dyDescent="0.3">
      <c r="A236" s="1">
        <v>42969</v>
      </c>
      <c r="B236" s="2">
        <f>SUM('[78]Energy Generation Smmary '!B26:D26)</f>
        <v>0</v>
      </c>
      <c r="C236" s="2">
        <f>SUM('[78]Energy Generation Smmary '!E26:I26)</f>
        <v>1688400.0000000084</v>
      </c>
      <c r="D236" s="2">
        <f>SUM('[78]Energy Generation Smmary '!J26:M26)</f>
        <v>674280.00000000244</v>
      </c>
      <c r="E236" s="2">
        <f>SUM('[78]Energy Generation Smmary '!N26:O26)</f>
        <v>757440</v>
      </c>
      <c r="F236" s="2">
        <f>SUM('[78]Energy Generation Smmary '!P26:S26)</f>
        <v>2024200</v>
      </c>
      <c r="G236" s="10">
        <f>SUM('[79]AUG UNIT 1'!$F42+'[79]AUG UNIT 2'!$F42+'[79]AUG UNIT 3'!$F42)*1000</f>
        <v>102840</v>
      </c>
    </row>
    <row r="237" spans="1:7" x14ac:dyDescent="0.3">
      <c r="A237" s="1">
        <v>42970</v>
      </c>
      <c r="B237" s="2">
        <f>SUM('[78]Energy Generation Smmary '!B27:D27)</f>
        <v>0</v>
      </c>
      <c r="C237" s="2">
        <f>SUM('[78]Energy Generation Smmary '!E27:I27)</f>
        <v>1739369.9999999735</v>
      </c>
      <c r="D237" s="2">
        <f>SUM('[78]Energy Generation Smmary '!J27:M27)</f>
        <v>795120.00000000256</v>
      </c>
      <c r="E237" s="2">
        <f>SUM('[78]Energy Generation Smmary '!N27:O27)</f>
        <v>598400</v>
      </c>
      <c r="F237" s="2">
        <f>SUM('[78]Energy Generation Smmary '!P27:S27)</f>
        <v>1957400</v>
      </c>
      <c r="G237" s="10">
        <f>SUM('[79]AUG UNIT 1'!$F43+'[79]AUG UNIT 2'!$F43+'[79]AUG UNIT 3'!$F43)*1000</f>
        <v>78750</v>
      </c>
    </row>
    <row r="238" spans="1:7" x14ac:dyDescent="0.3">
      <c r="A238" s="1">
        <v>42971</v>
      </c>
      <c r="B238" s="2">
        <f>SUM('[78]Energy Generation Smmary '!B28:D28)</f>
        <v>0</v>
      </c>
      <c r="C238" s="2">
        <f>SUM('[78]Energy Generation Smmary '!E28:I28)</f>
        <v>1795140.0000000065</v>
      </c>
      <c r="D238" s="2">
        <f>SUM('[78]Energy Generation Smmary '!J28:M28)</f>
        <v>709919.99999999464</v>
      </c>
      <c r="E238" s="2">
        <f>SUM('[78]Energy Generation Smmary '!N28:O28)</f>
        <v>740320</v>
      </c>
      <c r="F238" s="2">
        <f>SUM('[78]Energy Generation Smmary '!P28:S28)</f>
        <v>2075640</v>
      </c>
      <c r="G238" s="10">
        <f>SUM('[79]AUG UNIT 1'!$F44+'[79]AUG UNIT 2'!$F44+'[79]AUG UNIT 3'!$F44)*1000</f>
        <v>103720</v>
      </c>
    </row>
    <row r="239" spans="1:7" x14ac:dyDescent="0.3">
      <c r="A239" s="1">
        <v>42972</v>
      </c>
      <c r="B239" s="2">
        <f>SUM('[78]Energy Generation Smmary '!B29:D29)</f>
        <v>0</v>
      </c>
      <c r="C239" s="2">
        <f>SUM('[78]Energy Generation Smmary '!E29:I29)</f>
        <v>1715010.0000000093</v>
      </c>
      <c r="D239" s="2">
        <f>SUM('[78]Energy Generation Smmary '!J29:M29)</f>
        <v>740280.00000000244</v>
      </c>
      <c r="E239" s="2">
        <f>SUM('[78]Energy Generation Smmary '!N29:O29)</f>
        <v>0</v>
      </c>
      <c r="F239" s="2">
        <f>SUM('[78]Energy Generation Smmary '!P29:S29)</f>
        <v>1963400</v>
      </c>
      <c r="G239" s="10">
        <f>SUM('[79]AUG UNIT 1'!$F45+'[79]AUG UNIT 2'!$F45+'[79]AUG UNIT 3'!$F45)*1000</f>
        <v>106300.00000000001</v>
      </c>
    </row>
    <row r="240" spans="1:7" x14ac:dyDescent="0.3">
      <c r="A240" s="1">
        <v>42973</v>
      </c>
      <c r="B240" s="2">
        <f>SUM('[78]Energy Generation Smmary '!B30:D30)</f>
        <v>0</v>
      </c>
      <c r="C240" s="2">
        <f>SUM('[78]Energy Generation Smmary '!E30:I30)</f>
        <v>1749690.0000000023</v>
      </c>
      <c r="D240" s="2">
        <f>SUM('[78]Energy Generation Smmary '!J30:M30)</f>
        <v>836700.0000000007</v>
      </c>
      <c r="E240" s="2">
        <f>SUM('[78]Energy Generation Smmary '!N30:O30)</f>
        <v>0</v>
      </c>
      <c r="F240" s="2">
        <f>SUM('[78]Energy Generation Smmary '!P30:S30)</f>
        <v>1958400</v>
      </c>
      <c r="G240" s="10">
        <f>SUM('[79]AUG UNIT 1'!$F46+'[79]AUG UNIT 2'!$F46+'[79]AUG UNIT 3'!$F46)*1000</f>
        <v>86530</v>
      </c>
    </row>
    <row r="241" spans="1:7" x14ac:dyDescent="0.3">
      <c r="A241" s="1">
        <v>42974</v>
      </c>
      <c r="B241" s="2">
        <f>SUM('[78]Energy Generation Smmary '!B31:D31)</f>
        <v>0</v>
      </c>
      <c r="C241" s="2">
        <f>SUM('[78]Energy Generation Smmary '!E31:I31)</f>
        <v>1647659.9999999963</v>
      </c>
      <c r="D241" s="2">
        <f>SUM('[78]Energy Generation Smmary '!J31:M31)</f>
        <v>780840.00000000012</v>
      </c>
      <c r="E241" s="2">
        <f>SUM('[78]Energy Generation Smmary '!N31:O31)</f>
        <v>0</v>
      </c>
      <c r="F241" s="2">
        <f>SUM('[78]Energy Generation Smmary '!P31:S31)</f>
        <v>2006000</v>
      </c>
      <c r="G241" s="10">
        <f>SUM('[79]AUG UNIT 1'!$F47+'[79]AUG UNIT 2'!$F47+'[79]AUG UNIT 3'!$F47)*1000</f>
        <v>78910</v>
      </c>
    </row>
    <row r="242" spans="1:7" x14ac:dyDescent="0.3">
      <c r="A242" s="1">
        <v>42975</v>
      </c>
      <c r="B242" s="2">
        <f>SUM('[78]Energy Generation Smmary '!B32:D32)</f>
        <v>0</v>
      </c>
      <c r="C242" s="2">
        <f>SUM('[78]Energy Generation Smmary '!E32:I32)</f>
        <v>1688549.9999999884</v>
      </c>
      <c r="D242" s="2">
        <f>SUM('[78]Energy Generation Smmary '!J32:M32)</f>
        <v>843300.00000000279</v>
      </c>
      <c r="E242" s="2">
        <f>SUM('[78]Energy Generation Smmary '!N32:O32)</f>
        <v>600320</v>
      </c>
      <c r="F242" s="2">
        <f>SUM('[78]Energy Generation Smmary '!P32:S32)</f>
        <v>1990600</v>
      </c>
      <c r="G242" s="10">
        <f>SUM('[79]AUG UNIT 1'!$F48+'[79]AUG UNIT 2'!$F48+'[79]AUG UNIT 3'!$F48)*1000</f>
        <v>101960</v>
      </c>
    </row>
    <row r="243" spans="1:7" x14ac:dyDescent="0.3">
      <c r="A243" s="1">
        <v>42976</v>
      </c>
      <c r="B243" s="2">
        <f>SUM('[78]Energy Generation Smmary '!B33:D33)</f>
        <v>0</v>
      </c>
      <c r="C243" s="2">
        <f>SUM('[78]Energy Generation Smmary '!E33:I33)</f>
        <v>1677540.0000000009</v>
      </c>
      <c r="D243" s="2">
        <f>SUM('[78]Energy Generation Smmary '!J33:M33)</f>
        <v>783809.99999999767</v>
      </c>
      <c r="E243" s="2">
        <f>SUM('[78]Energy Generation Smmary '!N33:O33)</f>
        <v>580000</v>
      </c>
      <c r="F243" s="2">
        <f>SUM('[78]Energy Generation Smmary '!P33:S33)</f>
        <v>2050800</v>
      </c>
      <c r="G243" s="10">
        <f>SUM('[79]AUG UNIT 1'!$F49+'[79]AUG UNIT 2'!$F49+'[79]AUG UNIT 3'!$F49)*1000</f>
        <v>106740.00000000001</v>
      </c>
    </row>
    <row r="244" spans="1:7" x14ac:dyDescent="0.3">
      <c r="A244" s="1">
        <v>42977</v>
      </c>
      <c r="B244" s="2">
        <f>SUM('[78]Energy Generation Smmary '!B34:D34)</f>
        <v>0</v>
      </c>
      <c r="C244" s="2">
        <f>SUM('[78]Energy Generation Smmary '!E34:I34)</f>
        <v>1643080.0000000233</v>
      </c>
      <c r="D244" s="2">
        <f>SUM('[78]Energy Generation Smmary '!J34:M34)</f>
        <v>812929.99999999662</v>
      </c>
      <c r="E244" s="2">
        <f>SUM('[78]Energy Generation Smmary '!N34:O34)</f>
        <v>578560</v>
      </c>
      <c r="F244" s="2">
        <f>SUM('[78]Energy Generation Smmary '!P34:S34)</f>
        <v>2028600</v>
      </c>
      <c r="G244" s="10">
        <f>SUM('[79]AUG UNIT 1'!$F50+'[79]AUG UNIT 2'!$F50+'[79]AUG UNIT 3'!$F50)*1000</f>
        <v>108140</v>
      </c>
    </row>
    <row r="245" spans="1:7" x14ac:dyDescent="0.3">
      <c r="A245" s="1">
        <v>42978</v>
      </c>
      <c r="B245" s="2">
        <f>SUM('[78]Energy Generation Smmary '!B35:D35)</f>
        <v>0</v>
      </c>
      <c r="C245" s="2">
        <f>SUM('[78]Energy Generation Smmary '!E35:I35)</f>
        <v>1719199.9999999823</v>
      </c>
      <c r="D245" s="2">
        <f>SUM('[78]Energy Generation Smmary '!J35:M35)</f>
        <v>752280.00000000617</v>
      </c>
      <c r="E245" s="2">
        <f>SUM('[78]Energy Generation Smmary '!N35:O35)</f>
        <v>58192</v>
      </c>
      <c r="F245" s="2">
        <f>SUM('[78]Energy Generation Smmary '!P35:S35)</f>
        <v>2016200</v>
      </c>
      <c r="G245" s="10">
        <f>SUM('[79]AUG UNIT 1'!$F51+'[79]AUG UNIT 2'!$F51+'[79]AUG UNIT 3'!$F51)*1000</f>
        <v>107139.99999999999</v>
      </c>
    </row>
    <row r="246" spans="1:7" x14ac:dyDescent="0.3">
      <c r="A246" s="1">
        <v>42979</v>
      </c>
      <c r="B246" s="2">
        <f>SUM('[80]Energy Generation Smmary '!B5:D5)</f>
        <v>0</v>
      </c>
      <c r="C246" s="2">
        <f>SUM('[80]Energy Generation Smmary '!E5:I5)</f>
        <v>1686350.0000000061</v>
      </c>
      <c r="D246" s="2">
        <f>SUM('[80]Energy Generation Smmary '!J5:M5)</f>
        <v>771719.99999999395</v>
      </c>
      <c r="E246" s="2">
        <f>SUM('[80]Energy Generation Smmary '!N5:O5)</f>
        <v>57856</v>
      </c>
      <c r="F246" s="2">
        <f>SUM('[80]Energy Generation Smmary '!P5:S5)</f>
        <v>1866400</v>
      </c>
      <c r="G246" s="10">
        <f>SUM('[79]SEPT UNIT 1'!$F21+'[79]SEPT UNIT 2'!$F21+'[79]SEPT UNIT 3'!$F21)*1000</f>
        <v>104690</v>
      </c>
    </row>
    <row r="247" spans="1:7" x14ac:dyDescent="0.3">
      <c r="A247" s="1">
        <v>42980</v>
      </c>
      <c r="B247" s="2">
        <f>SUM('[80]Energy Generation Smmary '!B6:D6)</f>
        <v>0</v>
      </c>
      <c r="C247" s="2">
        <f>SUM('[80]Energy Generation Smmary '!E6:I6)</f>
        <v>1713299.9999999958</v>
      </c>
      <c r="D247" s="2">
        <f>SUM('[80]Energy Generation Smmary '!J6:M6)</f>
        <v>694919.99999999464</v>
      </c>
      <c r="E247" s="2">
        <f>SUM('[80]Energy Generation Smmary '!N6:O6)</f>
        <v>131792</v>
      </c>
      <c r="F247" s="2">
        <f>SUM('[80]Energy Generation Smmary '!P6:S6)</f>
        <v>1853600</v>
      </c>
      <c r="G247" s="10">
        <f>SUM('[79]SEPT UNIT 1'!$F22+'[79]SEPT UNIT 2'!$F22+'[79]SEPT UNIT 3'!$F22)*1000</f>
        <v>91110</v>
      </c>
    </row>
    <row r="248" spans="1:7" x14ac:dyDescent="0.3">
      <c r="A248" s="1">
        <v>42981</v>
      </c>
      <c r="B248" s="2">
        <f>SUM('[80]Energy Generation Smmary '!B7:D7)</f>
        <v>0</v>
      </c>
      <c r="C248" s="2">
        <f>SUM('[80]Energy Generation Smmary '!E7:I7)</f>
        <v>1542880.0000000119</v>
      </c>
      <c r="D248" s="2">
        <f>SUM('[80]Energy Generation Smmary '!J7:M7)</f>
        <v>723720.00000000838</v>
      </c>
      <c r="E248" s="2">
        <f>SUM('[80]Energy Generation Smmary '!N7:O7)</f>
        <v>95920</v>
      </c>
      <c r="F248" s="2">
        <f>SUM('[80]Energy Generation Smmary '!P7:S7)</f>
        <v>1924000</v>
      </c>
      <c r="G248" s="10">
        <f>SUM('[79]SEPT UNIT 1'!$F23+'[79]SEPT UNIT 2'!$F23+'[79]SEPT UNIT 3'!$F23)*1000</f>
        <v>81660</v>
      </c>
    </row>
    <row r="249" spans="1:7" x14ac:dyDescent="0.3">
      <c r="A249" s="1">
        <v>42982</v>
      </c>
      <c r="B249" s="2">
        <f>SUM('[80]Energy Generation Smmary '!B8:D8)</f>
        <v>0</v>
      </c>
      <c r="C249" s="2">
        <f>SUM('[80]Energy Generation Smmary '!E8:I8)</f>
        <v>1577369.9999999881</v>
      </c>
      <c r="D249" s="2">
        <f>SUM('[80]Energy Generation Smmary '!J8:M8)</f>
        <v>869260.0000000021</v>
      </c>
      <c r="E249" s="2">
        <f>SUM('[80]Energy Generation Smmary '!N8:O8)</f>
        <v>58112</v>
      </c>
      <c r="F249" s="2">
        <f>SUM('[80]Energy Generation Smmary '!P8:S8)</f>
        <v>1830200</v>
      </c>
      <c r="G249" s="10">
        <f>SUM('[79]SEPT UNIT 1'!$F24+'[79]SEPT UNIT 2'!$F24+'[79]SEPT UNIT 3'!$F24)*1000</f>
        <v>107910</v>
      </c>
    </row>
    <row r="250" spans="1:7" x14ac:dyDescent="0.3">
      <c r="A250" s="1">
        <v>42983</v>
      </c>
      <c r="B250" s="2">
        <f>SUM('[80]Energy Generation Smmary '!B9:D9)</f>
        <v>0</v>
      </c>
      <c r="C250" s="2">
        <f>SUM('[80]Energy Generation Smmary '!E9:I9)</f>
        <v>1616910.0000000179</v>
      </c>
      <c r="D250" s="2">
        <f>SUM('[80]Energy Generation Smmary '!J9:M9)</f>
        <v>772439.99999999139</v>
      </c>
      <c r="E250" s="2">
        <f>SUM('[80]Energy Generation Smmary '!N9:O9)</f>
        <v>58272</v>
      </c>
      <c r="F250" s="2">
        <f>SUM('[80]Energy Generation Smmary '!P9:S9)</f>
        <v>2087800</v>
      </c>
      <c r="G250" s="10">
        <f>SUM('[79]SEPT UNIT 1'!$F25+'[79]SEPT UNIT 2'!$F25+'[79]SEPT UNIT 3'!$F25)*1000</f>
        <v>107669.99999999999</v>
      </c>
    </row>
    <row r="251" spans="1:7" x14ac:dyDescent="0.3">
      <c r="A251" s="1">
        <v>42984</v>
      </c>
      <c r="B251" s="2">
        <f>SUM('[80]Energy Generation Smmary '!B10:D10)</f>
        <v>0</v>
      </c>
      <c r="C251" s="2">
        <f>SUM('[80]Energy Generation Smmary '!E10:I10)</f>
        <v>1605989.9999999981</v>
      </c>
      <c r="D251" s="2">
        <f>SUM('[80]Energy Generation Smmary '!J10:M10)</f>
        <v>735600.00000000582</v>
      </c>
      <c r="E251" s="2">
        <f>SUM('[80]Energy Generation Smmary '!N10:O10)</f>
        <v>60240</v>
      </c>
      <c r="F251" s="2">
        <f>SUM('[80]Energy Generation Smmary '!P10:S10)</f>
        <v>1893000</v>
      </c>
      <c r="G251" s="10">
        <f>SUM('[79]SEPT UNIT 1'!$F26+'[79]SEPT UNIT 2'!$F26+'[79]SEPT UNIT 3'!$F26)*1000</f>
        <v>106960.00000000001</v>
      </c>
    </row>
    <row r="252" spans="1:7" x14ac:dyDescent="0.3">
      <c r="A252" s="1">
        <v>42985</v>
      </c>
      <c r="B252" s="2">
        <f>SUM('[80]Energy Generation Smmary '!B11:D11)</f>
        <v>0</v>
      </c>
      <c r="C252" s="2">
        <f>SUM('[80]Energy Generation Smmary '!E11:I11)</f>
        <v>1691339.9999999821</v>
      </c>
      <c r="D252" s="2">
        <f>SUM('[80]Energy Generation Smmary '!J11:M11)</f>
        <v>571559.99999999767</v>
      </c>
      <c r="E252" s="2">
        <f>SUM('[80]Energy Generation Smmary '!N11:O11)</f>
        <v>100810</v>
      </c>
      <c r="F252" s="2">
        <f>SUM('[80]Energy Generation Smmary '!P11:S11)</f>
        <v>1346200</v>
      </c>
      <c r="G252" s="10">
        <f>SUM('[79]SEPT UNIT 1'!$F27+'[79]SEPT UNIT 2'!$F27+'[79]SEPT UNIT 3'!$F27)*1000</f>
        <v>107160.00000000001</v>
      </c>
    </row>
    <row r="253" spans="1:7" x14ac:dyDescent="0.3">
      <c r="A253" s="1">
        <v>42986</v>
      </c>
      <c r="B253" s="2">
        <f>SUM('[80]Energy Generation Smmary '!B12:D12)</f>
        <v>0</v>
      </c>
      <c r="C253" s="2">
        <f>SUM('[80]Energy Generation Smmary '!E12:I12)</f>
        <v>1620310.0000000047</v>
      </c>
      <c r="D253" s="2">
        <f>SUM('[80]Energy Generation Smmary '!J12:M12)</f>
        <v>574979.99999999953</v>
      </c>
      <c r="E253" s="2">
        <f>SUM('[80]Energy Generation Smmary '!N12:O12)</f>
        <v>0</v>
      </c>
      <c r="F253" s="2">
        <f>SUM('[80]Energy Generation Smmary '!P12:S12)</f>
        <v>1839000</v>
      </c>
      <c r="G253" s="10">
        <f>SUM('[79]SEPT UNIT 1'!$F28+'[79]SEPT UNIT 2'!$F28+'[79]SEPT UNIT 3'!$F28)*1000</f>
        <v>106520.00000000001</v>
      </c>
    </row>
    <row r="254" spans="1:7" x14ac:dyDescent="0.3">
      <c r="A254" s="1">
        <v>42987</v>
      </c>
      <c r="B254" s="2">
        <f>SUM('[80]Energy Generation Smmary '!B13:D13)</f>
        <v>0</v>
      </c>
      <c r="C254" s="2">
        <f>SUM('[80]Energy Generation Smmary '!E13:I13)</f>
        <v>1647890.0000000068</v>
      </c>
      <c r="D254" s="2">
        <f>SUM('[80]Energy Generation Smmary '!J13:M13)</f>
        <v>681959.99999999558</v>
      </c>
      <c r="E254" s="2">
        <f>SUM('[80]Energy Generation Smmary '!N13:O13)</f>
        <v>40810</v>
      </c>
      <c r="F254" s="2">
        <f>SUM('[80]Energy Generation Smmary '!P13:S13)</f>
        <v>1905000</v>
      </c>
      <c r="G254" s="10">
        <f>SUM('[79]SEPT UNIT 1'!$F29+'[79]SEPT UNIT 2'!$F29+'[79]SEPT UNIT 3'!$F29)*1000</f>
        <v>106809.99999999999</v>
      </c>
    </row>
    <row r="255" spans="1:7" x14ac:dyDescent="0.3">
      <c r="A255" s="1">
        <v>42988</v>
      </c>
      <c r="B255" s="2">
        <f>SUM('[80]Energy Generation Smmary '!B14:D14)</f>
        <v>0</v>
      </c>
      <c r="C255" s="2">
        <f>SUM('[80]Energy Generation Smmary '!E14:I14)</f>
        <v>1631339.9999999965</v>
      </c>
      <c r="D255" s="2">
        <f>SUM('[80]Energy Generation Smmary '!J14:M14)</f>
        <v>732600.0000000021</v>
      </c>
      <c r="E255" s="2">
        <f>SUM('[80]Energy Generation Smmary '!N14:O14)</f>
        <v>0</v>
      </c>
      <c r="F255" s="2">
        <f>SUM('[80]Energy Generation Smmary '!P14:S14)</f>
        <v>2286399.9999999856</v>
      </c>
      <c r="G255" s="10">
        <f>SUM('[79]SEPT UNIT 1'!$F30+'[79]SEPT UNIT 2'!$F30+'[79]SEPT UNIT 3'!$F30)*1000</f>
        <v>83940</v>
      </c>
    </row>
    <row r="256" spans="1:7" x14ac:dyDescent="0.3">
      <c r="A256" s="1">
        <v>42989</v>
      </c>
      <c r="B256" s="2">
        <f>SUM('[80]Energy Generation Smmary '!B15:D15)</f>
        <v>0</v>
      </c>
      <c r="C256" s="2">
        <f>SUM('[80]Energy Generation Smmary '!E15:I15)</f>
        <v>1707180.0000000147</v>
      </c>
      <c r="D256" s="2">
        <f>SUM('[80]Energy Generation Smmary '!J15:M15)</f>
        <v>717599.9999999986</v>
      </c>
      <c r="E256" s="2">
        <f>SUM('[80]Energy Generation Smmary '!N15:O15)</f>
        <v>635200</v>
      </c>
      <c r="F256" s="2">
        <f>SUM('[80]Energy Generation Smmary '!P15:S15)</f>
        <v>1520800.0000000058</v>
      </c>
      <c r="G256" s="10">
        <f>SUM('[79]SEPT UNIT 1'!$F31+'[79]SEPT UNIT 2'!$F31+'[79]SEPT UNIT 3'!$F31)*1000</f>
        <v>100440</v>
      </c>
    </row>
    <row r="257" spans="1:7" x14ac:dyDescent="0.3">
      <c r="A257" s="1">
        <v>42990</v>
      </c>
      <c r="B257" s="2">
        <f>SUM('[80]Energy Generation Smmary '!B16:D16)</f>
        <v>0</v>
      </c>
      <c r="C257" s="2">
        <f>SUM('[80]Energy Generation Smmary '!E16:I16)</f>
        <v>1656720.0000000012</v>
      </c>
      <c r="D257" s="2">
        <f>SUM('[80]Energy Generation Smmary '!J16:M16)</f>
        <v>755520.00000000047</v>
      </c>
      <c r="E257" s="2">
        <f>SUM('[80]Energy Generation Smmary '!N16:O16)</f>
        <v>634880</v>
      </c>
      <c r="F257" s="2">
        <f>SUM('[80]Energy Generation Smmary '!P16:S16)</f>
        <v>1928600</v>
      </c>
      <c r="G257" s="10">
        <f>SUM('[79]SEPT UNIT 1'!$F32+'[79]SEPT UNIT 2'!$F32+'[79]SEPT UNIT 3'!$F32)*1000</f>
        <v>105350</v>
      </c>
    </row>
    <row r="258" spans="1:7" x14ac:dyDescent="0.3">
      <c r="A258" s="1">
        <v>42991</v>
      </c>
      <c r="B258" s="2">
        <f>SUM('[80]Energy Generation Smmary '!B17:D17)</f>
        <v>0</v>
      </c>
      <c r="C258" s="2">
        <f>SUM('[80]Energy Generation Smmary '!E17:I17)</f>
        <v>1670699.9999999823</v>
      </c>
      <c r="D258" s="2">
        <f>SUM('[80]Energy Generation Smmary '!J17:M17)</f>
        <v>765360.00000000419</v>
      </c>
      <c r="E258" s="2">
        <f>SUM('[80]Energy Generation Smmary '!N17:O17)</f>
        <v>592800</v>
      </c>
      <c r="F258" s="2">
        <f>SUM('[80]Energy Generation Smmary '!P17:S17)</f>
        <v>1993800</v>
      </c>
      <c r="G258" s="10">
        <f>SUM('[79]SEPT UNIT 1'!$F33+'[79]SEPT UNIT 2'!$F33+'[79]SEPT UNIT 3'!$F33)*1000</f>
        <v>97780</v>
      </c>
    </row>
    <row r="259" spans="1:7" x14ac:dyDescent="0.3">
      <c r="A259" s="1">
        <v>42992</v>
      </c>
      <c r="B259" s="2">
        <f>SUM('[80]Energy Generation Smmary '!B18:D18)</f>
        <v>0</v>
      </c>
      <c r="C259" s="2">
        <f>SUM('[80]Energy Generation Smmary '!E18:I18)</f>
        <v>1660689.9999999804</v>
      </c>
      <c r="D259" s="2">
        <f>SUM('[80]Energy Generation Smmary '!J18:M18)</f>
        <v>781559.99999999395</v>
      </c>
      <c r="E259" s="2">
        <f>SUM('[80]Energy Generation Smmary '!N18:O18)</f>
        <v>602240</v>
      </c>
      <c r="F259" s="2">
        <f>SUM('[80]Energy Generation Smmary '!P18:S18)</f>
        <v>2011000</v>
      </c>
      <c r="G259" s="10">
        <f>SUM('[79]SEPT UNIT 1'!$F34+'[79]SEPT UNIT 2'!$F34+'[79]SEPT UNIT 3'!$F34)*1000</f>
        <v>104009.99999999999</v>
      </c>
    </row>
    <row r="260" spans="1:7" x14ac:dyDescent="0.3">
      <c r="A260" s="1">
        <v>42993</v>
      </c>
      <c r="B260" s="2">
        <f>SUM('[80]Energy Generation Smmary '!B19:D19)</f>
        <v>0</v>
      </c>
      <c r="C260" s="2">
        <f>SUM('[80]Energy Generation Smmary '!E19:I19)</f>
        <v>1813560.0000000193</v>
      </c>
      <c r="D260" s="2">
        <f>SUM('[80]Energy Generation Smmary '!J19:M19)</f>
        <v>485760.00000000204</v>
      </c>
      <c r="E260" s="2">
        <f>SUM('[80]Energy Generation Smmary '!N19:O19)</f>
        <v>683520</v>
      </c>
      <c r="F260" s="2">
        <f>SUM('[80]Energy Generation Smmary '!P19:S19)</f>
        <v>1872600</v>
      </c>
      <c r="G260" s="10">
        <f>SUM('[79]SEPT UNIT 1'!$F35+'[79]SEPT UNIT 2'!$F35+'[79]SEPT UNIT 3'!$F35)*1000</f>
        <v>102880.00000000001</v>
      </c>
    </row>
    <row r="261" spans="1:7" x14ac:dyDescent="0.3">
      <c r="A261" s="1">
        <v>42994</v>
      </c>
      <c r="B261" s="2">
        <f>SUM('[80]Energy Generation Smmary '!B20:D20)</f>
        <v>0</v>
      </c>
      <c r="C261" s="2">
        <f>SUM('[80]Energy Generation Smmary '!E20:I20)</f>
        <v>1618949.9999999898</v>
      </c>
      <c r="D261" s="2">
        <f>SUM('[80]Energy Generation Smmary '!J20:M20)</f>
        <v>753959.99999999907</v>
      </c>
      <c r="E261" s="2">
        <f>SUM('[80]Energy Generation Smmary '!N20:O20)</f>
        <v>607680</v>
      </c>
      <c r="F261" s="2">
        <f>SUM('[80]Energy Generation Smmary '!P20:S20)</f>
        <v>2031600</v>
      </c>
      <c r="G261" s="10">
        <f>SUM('[79]SEPT UNIT 1'!$F36+'[79]SEPT UNIT 2'!$F36+'[79]SEPT UNIT 3'!$F36)*1000</f>
        <v>101759.99999999999</v>
      </c>
    </row>
    <row r="262" spans="1:7" x14ac:dyDescent="0.3">
      <c r="A262" s="1">
        <v>42995</v>
      </c>
      <c r="B262" s="2">
        <f>SUM('[80]Energy Generation Smmary '!B21:D21)</f>
        <v>0</v>
      </c>
      <c r="C262" s="2">
        <f>SUM('[80]Energy Generation Smmary '!E21:I21)</f>
        <v>1633259.9999999949</v>
      </c>
      <c r="D262" s="2">
        <f>SUM('[80]Energy Generation Smmary '!J21:M21)</f>
        <v>770579.99999999441</v>
      </c>
      <c r="E262" s="2">
        <f>SUM('[80]Energy Generation Smmary '!N21:O21)</f>
        <v>583200</v>
      </c>
      <c r="F262" s="2">
        <f>SUM('[80]Energy Generation Smmary '!P21:S21)</f>
        <v>1868140</v>
      </c>
      <c r="G262" s="10">
        <f>SUM('[79]SEPT UNIT 1'!$F37+'[79]SEPT UNIT 2'!$F37+'[79]SEPT UNIT 3'!$F37)*1000</f>
        <v>74140</v>
      </c>
    </row>
    <row r="263" spans="1:7" x14ac:dyDescent="0.3">
      <c r="A263" s="1">
        <v>42996</v>
      </c>
      <c r="B263" s="2">
        <f>SUM('[80]Energy Generation Smmary '!B22:D22)</f>
        <v>0</v>
      </c>
      <c r="C263" s="2">
        <f>SUM('[80]Energy Generation Smmary '!E22:I22)</f>
        <v>1626600.0000000203</v>
      </c>
      <c r="D263" s="2">
        <f>SUM('[80]Energy Generation Smmary '!J22:M22)</f>
        <v>762599.99999999488</v>
      </c>
      <c r="E263" s="2">
        <f>SUM('[80]Energy Generation Smmary '!N22:O22)</f>
        <v>583200</v>
      </c>
      <c r="F263" s="2">
        <f>SUM('[80]Energy Generation Smmary '!P22:S22)</f>
        <v>1777400</v>
      </c>
      <c r="G263" s="10">
        <f>SUM('[79]SEPT UNIT 1'!$F38+'[79]SEPT UNIT 2'!$F38+'[79]SEPT UNIT 3'!$F38)*1000</f>
        <v>98389.999999999985</v>
      </c>
    </row>
    <row r="264" spans="1:7" x14ac:dyDescent="0.3">
      <c r="A264" s="1">
        <v>42997</v>
      </c>
      <c r="B264" s="2">
        <f>SUM('[80]Energy Generation Smmary '!B23:D23)</f>
        <v>0</v>
      </c>
      <c r="C264" s="2">
        <f>SUM('[80]Energy Generation Smmary '!E23:I23)</f>
        <v>1703759.999999973</v>
      </c>
      <c r="D264" s="2">
        <f>SUM('[80]Energy Generation Smmary '!J23:M23)</f>
        <v>666240.00000000885</v>
      </c>
      <c r="E264" s="2">
        <f>SUM('[80]Energy Generation Smmary '!N23:O23)</f>
        <v>617760</v>
      </c>
      <c r="F264" s="2">
        <f>SUM('[80]Energy Generation Smmary '!P23:S23)</f>
        <v>2054000</v>
      </c>
      <c r="G264" s="10">
        <f>SUM('[79]SEPT UNIT 1'!$F39+'[79]SEPT UNIT 2'!$F39+'[79]SEPT UNIT 3'!$F39)*1000</f>
        <v>97759.999999999985</v>
      </c>
    </row>
    <row r="265" spans="1:7" x14ac:dyDescent="0.3">
      <c r="A265" s="1">
        <v>42998</v>
      </c>
      <c r="B265" s="2">
        <f>SUM('[80]Energy Generation Smmary '!B24:D24)</f>
        <v>0</v>
      </c>
      <c r="C265" s="2">
        <f>SUM('[80]Energy Generation Smmary '!E24:I24)</f>
        <v>1680490.0000000198</v>
      </c>
      <c r="D265" s="2">
        <f>SUM('[80]Energy Generation Smmary '!J24:M24)</f>
        <v>769260.0000000021</v>
      </c>
      <c r="E265" s="2">
        <f>SUM('[80]Energy Generation Smmary '!N24:O24)</f>
        <v>59200</v>
      </c>
      <c r="F265" s="2">
        <f>SUM('[80]Energy Generation Smmary '!P24:S24)</f>
        <v>1907200</v>
      </c>
      <c r="G265" s="10">
        <f>SUM('[79]SEPT UNIT 1'!$F40+'[79]SEPT UNIT 2'!$F40+'[79]SEPT UNIT 3'!$F40)*1000</f>
        <v>95180</v>
      </c>
    </row>
    <row r="266" spans="1:7" x14ac:dyDescent="0.3">
      <c r="A266" s="1">
        <v>42999</v>
      </c>
      <c r="B266" s="2">
        <f>SUM('[80]Energy Generation Smmary '!B25:D25)</f>
        <v>0</v>
      </c>
      <c r="C266" s="2">
        <f>SUM('[80]Energy Generation Smmary '!E25:I25)</f>
        <v>1613959.9999999921</v>
      </c>
      <c r="D266" s="2">
        <f>SUM('[80]Energy Generation Smmary '!J25:M25)</f>
        <v>775439.99999999499</v>
      </c>
      <c r="E266" s="2">
        <f>SUM('[80]Energy Generation Smmary '!N25:O25)</f>
        <v>588000</v>
      </c>
      <c r="F266" s="2">
        <f>SUM('[80]Energy Generation Smmary '!P25:S25)</f>
        <v>1826400</v>
      </c>
      <c r="G266" s="10">
        <f>SUM('[79]SEPT UNIT 1'!$F41+'[79]SEPT UNIT 2'!$F41+'[79]SEPT UNIT 3'!$F41)*1000</f>
        <v>95210.000000000015</v>
      </c>
    </row>
    <row r="267" spans="1:7" x14ac:dyDescent="0.3">
      <c r="A267" s="1">
        <v>43000</v>
      </c>
      <c r="B267" s="2">
        <f>SUM('[80]Energy Generation Smmary '!B26:D26)</f>
        <v>0</v>
      </c>
      <c r="C267" s="2">
        <f>SUM('[80]Energy Generation Smmary '!E26:I26)</f>
        <v>1638210.0000000065</v>
      </c>
      <c r="D267" s="2">
        <f>SUM('[80]Energy Generation Smmary '!J26:M26)</f>
        <v>700800.00000000279</v>
      </c>
      <c r="E267" s="2">
        <f>SUM('[80]Energy Generation Smmary '!N26:O26)</f>
        <v>0</v>
      </c>
      <c r="F267" s="2">
        <f>SUM('[80]Energy Generation Smmary '!P26:S26)</f>
        <v>1972000</v>
      </c>
      <c r="G267" s="10">
        <f>SUM('[79]SEPT UNIT 1'!$F42+'[79]SEPT UNIT 2'!$F42+'[79]SEPT UNIT 3'!$F42)*1000</f>
        <v>94630</v>
      </c>
    </row>
    <row r="268" spans="1:7" x14ac:dyDescent="0.3">
      <c r="A268" s="1">
        <v>43001</v>
      </c>
      <c r="B268" s="2">
        <f>SUM('[80]Energy Generation Smmary '!B27:D27)</f>
        <v>0</v>
      </c>
      <c r="C268" s="2">
        <f>SUM('[80]Energy Generation Smmary '!E27:I27)</f>
        <v>1540799.9999999884</v>
      </c>
      <c r="D268" s="2">
        <f>SUM('[80]Energy Generation Smmary '!J27:M27)</f>
        <v>493739.99999999796</v>
      </c>
      <c r="E268" s="2">
        <f>SUM('[80]Energy Generation Smmary '!N27:O27)</f>
        <v>875760</v>
      </c>
      <c r="F268" s="2">
        <f>SUM('[80]Energy Generation Smmary '!P27:S27)</f>
        <v>1834000</v>
      </c>
      <c r="G268" s="10">
        <f>SUM('[79]SEPT UNIT 1'!$F43+'[79]SEPT UNIT 2'!$F43+'[79]SEPT UNIT 3'!$F43)*1000</f>
        <v>94759.999999999985</v>
      </c>
    </row>
    <row r="269" spans="1:7" x14ac:dyDescent="0.3">
      <c r="A269" s="1">
        <v>43002</v>
      </c>
      <c r="B269" s="2">
        <f>SUM('[80]Energy Generation Smmary '!B28:D28)</f>
        <v>0</v>
      </c>
      <c r="C269" s="2">
        <f>SUM('[80]Energy Generation Smmary '!E28:I28)</f>
        <v>1578630.0000000047</v>
      </c>
      <c r="D269" s="2">
        <f>SUM('[80]Energy Generation Smmary '!J28:M28)</f>
        <v>530580.00000000536</v>
      </c>
      <c r="E269" s="2">
        <f>SUM('[80]Energy Generation Smmary '!N28:O28)</f>
        <v>0</v>
      </c>
      <c r="F269" s="2">
        <f>SUM('[80]Energy Generation Smmary '!P28:S28)</f>
        <v>1810800</v>
      </c>
      <c r="G269" s="10">
        <f>SUM('[79]SEPT UNIT 1'!$F44+'[79]SEPT UNIT 2'!$F44+'[79]SEPT UNIT 3'!$F44)*1000</f>
        <v>85460</v>
      </c>
    </row>
    <row r="270" spans="1:7" x14ac:dyDescent="0.3">
      <c r="A270" s="1">
        <v>43003</v>
      </c>
      <c r="B270" s="2">
        <f>SUM('[80]Energy Generation Smmary '!B29:D29)</f>
        <v>0</v>
      </c>
      <c r="C270" s="2">
        <f>SUM('[80]Energy Generation Smmary '!E29:I29)</f>
        <v>1615349.9999999914</v>
      </c>
      <c r="D270" s="2">
        <f>SUM('[80]Energy Generation Smmary '!J29:M29)</f>
        <v>804769.99999999674</v>
      </c>
      <c r="E270" s="2">
        <f>SUM('[80]Energy Generation Smmary '!N29:O29)</f>
        <v>0</v>
      </c>
      <c r="F270" s="2">
        <f>SUM('[80]Energy Generation Smmary '!P29:S29)</f>
        <v>1854400</v>
      </c>
      <c r="G270" s="10">
        <f>SUM('[79]SEPT UNIT 1'!$F45+'[79]SEPT UNIT 2'!$F45+'[79]SEPT UNIT 3'!$F45)*1000</f>
        <v>82130</v>
      </c>
    </row>
    <row r="271" spans="1:7" x14ac:dyDescent="0.3">
      <c r="A271" s="1">
        <v>43004</v>
      </c>
      <c r="B271" s="2">
        <f>SUM('[80]Energy Generation Smmary '!B30:D30)</f>
        <v>0</v>
      </c>
      <c r="C271" s="2">
        <f>SUM('[80]Energy Generation Smmary '!E30:I30)</f>
        <v>1540260.0000000021</v>
      </c>
      <c r="D271" s="2">
        <f>SUM('[80]Energy Generation Smmary '!J30:M30)</f>
        <v>558790.00000000442</v>
      </c>
      <c r="E271" s="2">
        <f>SUM('[80]Energy Generation Smmary '!N30:O30)</f>
        <v>0</v>
      </c>
      <c r="F271" s="2">
        <f>SUM('[80]Energy Generation Smmary '!P30:S30)</f>
        <v>1892600</v>
      </c>
      <c r="G271" s="10">
        <f>SUM('[79]SEPT UNIT 1'!$F46+'[79]SEPT UNIT 2'!$F46+'[79]SEPT UNIT 3'!$F46)*1000</f>
        <v>91400</v>
      </c>
    </row>
    <row r="272" spans="1:7" x14ac:dyDescent="0.3">
      <c r="A272" s="1">
        <v>43005</v>
      </c>
      <c r="B272" s="2">
        <f>SUM('[80]Energy Generation Smmary '!B31:D31)</f>
        <v>0</v>
      </c>
      <c r="C272" s="2">
        <f>SUM('[80]Energy Generation Smmary '!E31:I31)</f>
        <v>1597440.0000000098</v>
      </c>
      <c r="D272" s="2">
        <f>SUM('[80]Energy Generation Smmary '!J31:M31)</f>
        <v>721979.99999999593</v>
      </c>
      <c r="E272" s="2">
        <f>SUM('[80]Energy Generation Smmary '!N31:O31)</f>
        <v>0</v>
      </c>
      <c r="F272" s="2">
        <f>SUM('[80]Energy Generation Smmary '!P31:S31)</f>
        <v>2011000</v>
      </c>
      <c r="G272" s="10">
        <f>SUM('[79]SEPT UNIT 1'!$F47+'[79]SEPT UNIT 2'!$F47+'[79]SEPT UNIT 3'!$F47)*1000</f>
        <v>89680</v>
      </c>
    </row>
    <row r="273" spans="1:9" x14ac:dyDescent="0.3">
      <c r="A273" s="1">
        <v>43006</v>
      </c>
      <c r="B273" s="2">
        <f>SUM('[80]Energy Generation Smmary '!B32:D32)</f>
        <v>0</v>
      </c>
      <c r="C273" s="2">
        <f>SUM('[80]Energy Generation Smmary '!E32:I32)</f>
        <v>1627029.9999999916</v>
      </c>
      <c r="D273" s="2">
        <f>SUM('[80]Energy Generation Smmary '!J32:M32)</f>
        <v>663539.99999999721</v>
      </c>
      <c r="E273" s="2">
        <f>SUM('[80]Energy Generation Smmary '!N32:O32)</f>
        <v>596640</v>
      </c>
      <c r="F273" s="2">
        <f>SUM('[80]Energy Generation Smmary '!P32:S32)</f>
        <v>1962000</v>
      </c>
      <c r="G273" s="10">
        <f>SUM('[79]SEPT UNIT 1'!$F48+'[79]SEPT UNIT 2'!$F48+'[79]SEPT UNIT 3'!$F48)*1000</f>
        <v>86020</v>
      </c>
    </row>
    <row r="274" spans="1:9" x14ac:dyDescent="0.3">
      <c r="A274" s="1">
        <v>43007</v>
      </c>
      <c r="B274" s="2">
        <f>SUM('[80]Energy Generation Smmary '!B33:D33)</f>
        <v>0</v>
      </c>
      <c r="C274" s="2">
        <f>SUM('[80]Energy Generation Smmary '!E33:I33)</f>
        <v>1591900.0000000158</v>
      </c>
      <c r="D274" s="2">
        <f>SUM('[80]Energy Generation Smmary '!J33:M33)</f>
        <v>814440.00000000233</v>
      </c>
      <c r="E274" s="2">
        <f>SUM('[80]Energy Generation Smmary '!N33:O33)</f>
        <v>580480</v>
      </c>
      <c r="F274" s="2">
        <f>SUM('[80]Energy Generation Smmary '!P33:S33)</f>
        <v>1924800</v>
      </c>
      <c r="G274" s="10">
        <f>SUM('[79]SEPT UNIT 1'!$F49+'[79]SEPT UNIT 2'!$F49+'[79]SEPT UNIT 3'!$F49)*1000</f>
        <v>86520</v>
      </c>
    </row>
    <row r="275" spans="1:9" x14ac:dyDescent="0.3">
      <c r="A275" s="1">
        <v>43008</v>
      </c>
      <c r="B275" s="2">
        <f>SUM('[80]Energy Generation Smmary '!B34:D34)</f>
        <v>0</v>
      </c>
      <c r="C275" s="2">
        <f>SUM('[80]Energy Generation Smmary '!E34:I34)</f>
        <v>1503409.9999999888</v>
      </c>
      <c r="D275" s="2">
        <f>SUM('[80]Energy Generation Smmary '!J34:M34)</f>
        <v>753599.9999999986</v>
      </c>
      <c r="E275" s="2">
        <f>SUM('[80]Energy Generation Smmary '!N34:O34)</f>
        <v>558400</v>
      </c>
      <c r="F275" s="2">
        <f>SUM('[80]Energy Generation Smmary '!P34:S34)</f>
        <v>1792200</v>
      </c>
      <c r="G275" s="10">
        <f>SUM('[79]SEPT UNIT 1'!$F50+'[79]SEPT UNIT 2'!$F50+'[79]SEPT UNIT 3'!$F50)*1000</f>
        <v>72060</v>
      </c>
    </row>
    <row r="276" spans="1:9" x14ac:dyDescent="0.3">
      <c r="A276" s="1">
        <v>43009</v>
      </c>
      <c r="B276" s="2">
        <f>SUM('[81]Energy Generation Smmary '!B5:D5)</f>
        <v>0</v>
      </c>
      <c r="C276" s="2">
        <f>SUM('[81]Energy Generation Smmary '!F5:I5)</f>
        <v>1063080.0000000163</v>
      </c>
      <c r="D276" s="2">
        <f>SUM('[81]Energy Generation Smmary '!J5:M5)</f>
        <v>667080.00000000908</v>
      </c>
      <c r="E276" s="2">
        <f>SUM('[81]Energy Generation Smmary '!N5:O5)</f>
        <v>533120</v>
      </c>
      <c r="F276" s="2">
        <f>SUM('[81]Energy Generation Smmary '!P5:S5)</f>
        <v>1578800</v>
      </c>
      <c r="G276" s="10">
        <f>('[77]OCT UNIT 1'!F21+'[77]OCT UNIT 2'!F21+'[77]OCT UNIT 3'!F21)*1000</f>
        <v>78330</v>
      </c>
      <c r="I276" s="18"/>
    </row>
    <row r="277" spans="1:9" x14ac:dyDescent="0.3">
      <c r="A277" s="1">
        <v>43010</v>
      </c>
      <c r="B277" s="2">
        <f>SUM('[81]Energy Generation Smmary '!B6:D6)</f>
        <v>0</v>
      </c>
      <c r="C277" s="2">
        <f>SUM('[81]Energy Generation Smmary '!F6:I6)</f>
        <v>1118339.9999999818</v>
      </c>
      <c r="D277" s="2">
        <f>SUM('[81]Energy Generation Smmary '!J6:M6)</f>
        <v>665399.99999999418</v>
      </c>
      <c r="E277" s="2">
        <f>SUM('[81]Energy Generation Smmary '!N6:O6)</f>
        <v>535360</v>
      </c>
      <c r="F277" s="2">
        <f>SUM('[81]Energy Generation Smmary '!P6:S6)</f>
        <v>1805000</v>
      </c>
      <c r="G277" s="10">
        <f>('[77]OCT UNIT 1'!F22+'[77]OCT UNIT 2'!F22+'[77]OCT UNIT 3'!F22)*1000</f>
        <v>91720</v>
      </c>
    </row>
    <row r="278" spans="1:9" x14ac:dyDescent="0.3">
      <c r="A278" s="1">
        <v>43011</v>
      </c>
      <c r="B278" s="2">
        <f>SUM('[81]Energy Generation Smmary '!B7:D7)</f>
        <v>0</v>
      </c>
      <c r="C278" s="2">
        <f>SUM('[81]Energy Generation Smmary '!F7:I7)</f>
        <v>1129350.0000000058</v>
      </c>
      <c r="D278" s="2">
        <f>SUM('[81]Energy Generation Smmary '!J7:M7)</f>
        <v>691440.00000000233</v>
      </c>
      <c r="E278" s="2">
        <f>SUM('[81]Energy Generation Smmary '!N7:O7)</f>
        <v>568960</v>
      </c>
      <c r="F278" s="2">
        <f>SUM('[81]Energy Generation Smmary '!P7:S7)</f>
        <v>1762200</v>
      </c>
      <c r="G278" s="10">
        <f>('[77]OCT UNIT 1'!F23+'[77]OCT UNIT 2'!F23+'[77]OCT UNIT 3'!F23)*1000</f>
        <v>90770</v>
      </c>
    </row>
    <row r="279" spans="1:9" x14ac:dyDescent="0.3">
      <c r="A279" s="1">
        <v>43012</v>
      </c>
      <c r="B279" s="2">
        <f>SUM('[81]Energy Generation Smmary '!B8:D8)</f>
        <v>0</v>
      </c>
      <c r="C279" s="2">
        <f>SUM('[81]Energy Generation Smmary '!F8:I8)</f>
        <v>1214310.0000000121</v>
      </c>
      <c r="D279" s="2">
        <f>SUM('[81]Energy Generation Smmary '!J8:M8)</f>
        <v>694379.99999999744</v>
      </c>
      <c r="E279" s="2">
        <f>SUM('[81]Energy Generation Smmary '!N8:O8)</f>
        <v>590400</v>
      </c>
      <c r="F279" s="2">
        <f>SUM('[81]Energy Generation Smmary '!P8:S8)</f>
        <v>1836400</v>
      </c>
      <c r="G279" s="10">
        <f>('[77]OCT UNIT 1'!F24+'[77]OCT UNIT 2'!F24+'[77]OCT UNIT 3'!F24)*1000</f>
        <v>91470</v>
      </c>
    </row>
    <row r="280" spans="1:9" x14ac:dyDescent="0.3">
      <c r="A280" s="1">
        <v>43013</v>
      </c>
      <c r="B280" s="2">
        <f>SUM('[81]Energy Generation Smmary '!B9:D9)</f>
        <v>0</v>
      </c>
      <c r="C280" s="2">
        <f>SUM('[81]Energy Generation Smmary '!F9:I9)</f>
        <v>1178829.9999999872</v>
      </c>
      <c r="D280" s="2">
        <f>SUM('[81]Energy Generation Smmary '!J9:M9)</f>
        <v>713939.99999999511</v>
      </c>
      <c r="E280" s="2">
        <f>SUM('[81]Energy Generation Smmary '!N9:O9)</f>
        <v>621920</v>
      </c>
      <c r="F280" s="2">
        <f>SUM('[81]Energy Generation Smmary '!P9:S9)</f>
        <v>1934600</v>
      </c>
      <c r="G280" s="10">
        <f>('[77]OCT UNIT 1'!F25+'[77]OCT UNIT 2'!F25+'[77]OCT UNIT 3'!F25)*1000</f>
        <v>85179.999999999985</v>
      </c>
    </row>
    <row r="281" spans="1:9" x14ac:dyDescent="0.3">
      <c r="A281" s="1">
        <v>43014</v>
      </c>
      <c r="B281" s="2">
        <f>SUM('[81]Energy Generation Smmary '!B10:D10)</f>
        <v>0</v>
      </c>
      <c r="C281" s="2">
        <f>SUM('[81]Energy Generation Smmary '!F10:I10)</f>
        <v>1174800.0000000172</v>
      </c>
      <c r="D281" s="2">
        <f>SUM('[81]Energy Generation Smmary '!J10:M10)</f>
        <v>763980.00000001048</v>
      </c>
      <c r="E281" s="2">
        <f>SUM('[81]Energy Generation Smmary '!N10:O10)</f>
        <v>0</v>
      </c>
      <c r="F281" s="2">
        <f>SUM('[81]Energy Generation Smmary '!P10:S10)</f>
        <v>1750200</v>
      </c>
      <c r="G281" s="10">
        <f>('[77]OCT UNIT 1'!F26+'[77]OCT UNIT 2'!F26+'[77]OCT UNIT 3'!F26)*1000</f>
        <v>84500</v>
      </c>
    </row>
    <row r="282" spans="1:9" x14ac:dyDescent="0.3">
      <c r="A282" s="1">
        <v>43015</v>
      </c>
      <c r="B282" s="2">
        <f>SUM('[81]Energy Generation Smmary '!B11:D11)</f>
        <v>0</v>
      </c>
      <c r="C282" s="2">
        <f>SUM('[81]Energy Generation Smmary '!F11:I11)</f>
        <v>1153199.9999999679</v>
      </c>
      <c r="D282" s="2">
        <f>SUM('[81]Energy Generation Smmary '!J11:M11)</f>
        <v>611079.99999999302</v>
      </c>
      <c r="E282" s="2">
        <f>SUM('[81]Energy Generation Smmary '!N11:O11)</f>
        <v>0</v>
      </c>
      <c r="F282" s="2">
        <f>SUM('[81]Energy Generation Smmary '!P11:S11)</f>
        <v>1906600</v>
      </c>
      <c r="G282" s="10">
        <f>('[77]OCT UNIT 1'!F27+'[77]OCT UNIT 2'!F27+'[77]OCT UNIT 3'!F27)*1000</f>
        <v>85180</v>
      </c>
    </row>
    <row r="283" spans="1:9" x14ac:dyDescent="0.3">
      <c r="A283" s="1">
        <v>43016</v>
      </c>
      <c r="B283" s="2">
        <f>SUM('[81]Energy Generation Smmary '!B12:D12)</f>
        <v>0</v>
      </c>
      <c r="C283" s="2">
        <f>SUM('[81]Energy Generation Smmary '!F12:I12)</f>
        <v>1180190.0000000168</v>
      </c>
      <c r="D283" s="2">
        <f>SUM('[81]Energy Generation Smmary '!J12:M12)</f>
        <v>715020.00000001141</v>
      </c>
      <c r="E283" s="2">
        <f>SUM('[81]Energy Generation Smmary '!N12:O12)</f>
        <v>0</v>
      </c>
      <c r="F283" s="2">
        <f>SUM('[81]Energy Generation Smmary '!P12:S12)</f>
        <v>1809800</v>
      </c>
      <c r="G283" s="10">
        <f>('[77]OCT UNIT 1'!F28+'[77]OCT UNIT 2'!F28+'[77]OCT UNIT 3'!F28)*1000</f>
        <v>86020</v>
      </c>
    </row>
    <row r="284" spans="1:9" x14ac:dyDescent="0.3">
      <c r="A284" s="1">
        <v>43017</v>
      </c>
      <c r="B284" s="2">
        <f>SUM('[81]Energy Generation Smmary '!B13:D13)</f>
        <v>0</v>
      </c>
      <c r="C284" s="2">
        <f>SUM('[81]Energy Generation Smmary '!F13:I13)</f>
        <v>1239060.0000000121</v>
      </c>
      <c r="D284" s="2">
        <f>SUM('[81]Energy Generation Smmary '!J13:M13)</f>
        <v>339800.00000000291</v>
      </c>
      <c r="E284" s="2">
        <f>SUM('[81]Energy Generation Smmary '!N13:O13)</f>
        <v>593760</v>
      </c>
      <c r="F284" s="2">
        <f>SUM('[81]Energy Generation Smmary '!P13:S13)</f>
        <v>1952600</v>
      </c>
      <c r="G284" s="10">
        <f>('[77]OCT UNIT 1'!F29+'[77]OCT UNIT 2'!F29+'[77]OCT UNIT 3'!F29)*1000</f>
        <v>78560</v>
      </c>
    </row>
    <row r="285" spans="1:9" x14ac:dyDescent="0.3">
      <c r="A285" s="1">
        <v>43018</v>
      </c>
      <c r="B285" s="2">
        <f>SUM('[81]Energy Generation Smmary '!B14:D14)</f>
        <v>0</v>
      </c>
      <c r="C285" s="2">
        <f>SUM('[81]Energy Generation Smmary '!F14:I14)</f>
        <v>1192229.9999999958</v>
      </c>
      <c r="D285" s="2">
        <f>SUM('[81]Energy Generation Smmary '!J14:M14)</f>
        <v>337500</v>
      </c>
      <c r="E285" s="2">
        <f>SUM('[81]Energy Generation Smmary '!N14:O14)</f>
        <v>0</v>
      </c>
      <c r="F285" s="2">
        <f>SUM('[81]Energy Generation Smmary '!P14:S14)</f>
        <v>1977200</v>
      </c>
      <c r="G285" s="10">
        <f>('[77]OCT UNIT 1'!F30+'[77]OCT UNIT 2'!F30+'[77]OCT UNIT 3'!F30)*1000</f>
        <v>88000</v>
      </c>
    </row>
    <row r="286" spans="1:9" x14ac:dyDescent="0.3">
      <c r="A286" s="1">
        <v>43019</v>
      </c>
      <c r="B286" s="2">
        <f>SUM('[81]Energy Generation Smmary '!B15:D15)</f>
        <v>0</v>
      </c>
      <c r="C286" s="2">
        <f>SUM('[81]Energy Generation Smmary '!F15:I15)</f>
        <v>1183350.0000000058</v>
      </c>
      <c r="D286" s="2">
        <f>SUM('[81]Energy Generation Smmary '!J15:M15)</f>
        <v>263039.9999999936</v>
      </c>
      <c r="E286" s="2">
        <f>SUM('[81]Energy Generation Smmary '!N15:O15)</f>
        <v>1033120</v>
      </c>
      <c r="F286" s="2">
        <f>SUM('[81]Energy Generation Smmary '!P15:S15)</f>
        <v>1872200</v>
      </c>
      <c r="G286" s="10">
        <f>('[77]OCT UNIT 1'!F31+'[77]OCT UNIT 2'!F31+'[77]OCT UNIT 3'!F31)*1000</f>
        <v>75600.000000000015</v>
      </c>
    </row>
    <row r="287" spans="1:9" x14ac:dyDescent="0.3">
      <c r="A287" s="1">
        <v>43020</v>
      </c>
      <c r="B287" s="2">
        <f>SUM('[81]Energy Generation Smmary '!B16:D16)</f>
        <v>0</v>
      </c>
      <c r="C287" s="2">
        <f>SUM('[81]Energy Generation Smmary '!F16:I16)</f>
        <v>1131779.9999999842</v>
      </c>
      <c r="D287" s="2">
        <f>SUM('[81]Energy Generation Smmary '!J16:M16)</f>
        <v>230519.9999999968</v>
      </c>
      <c r="E287" s="2">
        <f>SUM('[81]Energy Generation Smmary '!N16:O16)</f>
        <v>1061440</v>
      </c>
      <c r="F287" s="2">
        <f>SUM('[81]Energy Generation Smmary '!P16:S16)</f>
        <v>1886600</v>
      </c>
      <c r="G287" s="10">
        <f>('[77]OCT UNIT 1'!F32+'[77]OCT UNIT 2'!F32+'[77]OCT UNIT 3'!F32)*1000</f>
        <v>80830</v>
      </c>
    </row>
    <row r="288" spans="1:9" x14ac:dyDescent="0.3">
      <c r="A288" s="1">
        <v>43021</v>
      </c>
      <c r="B288" s="2">
        <f>SUM('[81]Energy Generation Smmary '!B17:D17)</f>
        <v>0</v>
      </c>
      <c r="C288" s="2">
        <f>SUM('[81]Energy Generation Smmary '!F17:I17)</f>
        <v>1175220.0000000012</v>
      </c>
      <c r="D288" s="2">
        <f>SUM('[81]Energy Generation Smmary '!J17:M17)</f>
        <v>255839.99999999651</v>
      </c>
      <c r="E288" s="2">
        <f>SUM('[81]Energy Generation Smmary '!N17:O17)</f>
        <v>1030400</v>
      </c>
      <c r="F288" s="2">
        <f>SUM('[81]Energy Generation Smmary '!P17:S17)</f>
        <v>1805800</v>
      </c>
      <c r="G288" s="10">
        <f>('[77]OCT UNIT 1'!F33+'[77]OCT UNIT 2'!F33+'[77]OCT UNIT 3'!F33)*1000</f>
        <v>54180.000000000007</v>
      </c>
    </row>
    <row r="289" spans="1:7" x14ac:dyDescent="0.3">
      <c r="A289" s="1">
        <v>43022</v>
      </c>
      <c r="B289" s="2">
        <f>SUM('[81]Energy Generation Smmary '!B18:D18)</f>
        <v>0</v>
      </c>
      <c r="C289" s="2">
        <f>SUM('[81]Energy Generation Smmary '!F18:I18)</f>
        <v>1049880.0000000047</v>
      </c>
      <c r="D289" s="2">
        <f>SUM('[81]Energy Generation Smmary '!J18:M18)</f>
        <v>197280.00000000611</v>
      </c>
      <c r="E289" s="2">
        <f>SUM('[81]Energy Generation Smmary '!N18:O18)</f>
        <v>1041600</v>
      </c>
      <c r="F289" s="2">
        <f>SUM('[81]Energy Generation Smmary '!P18:S18)</f>
        <v>1734200</v>
      </c>
      <c r="G289" s="10">
        <f>('[77]OCT UNIT 1'!F34+'[77]OCT UNIT 2'!F34+'[77]OCT UNIT 3'!F34)*1000</f>
        <v>64120.000000000007</v>
      </c>
    </row>
    <row r="290" spans="1:7" x14ac:dyDescent="0.3">
      <c r="A290" s="1">
        <v>43023</v>
      </c>
      <c r="B290" s="2">
        <f>SUM('[81]Energy Generation Smmary '!B19:D19)</f>
        <v>0</v>
      </c>
      <c r="C290" s="2">
        <f>SUM('[81]Energy Generation Smmary '!F19:I19)</f>
        <v>1018500</v>
      </c>
      <c r="D290" s="2">
        <f>SUM('[81]Energy Generation Smmary '!J19:M19)</f>
        <v>220080.00000000175</v>
      </c>
      <c r="E290" s="2">
        <f>SUM('[81]Energy Generation Smmary '!N19:O19)</f>
        <v>940320</v>
      </c>
      <c r="F290" s="2">
        <f>SUM('[81]Energy Generation Smmary '!P19:S19)</f>
        <v>1810000</v>
      </c>
      <c r="G290" s="10">
        <f>('[77]OCT UNIT 1'!F35+'[77]OCT UNIT 2'!F35+'[77]OCT UNIT 3'!F35)*1000</f>
        <v>69509.999999999985</v>
      </c>
    </row>
    <row r="291" spans="1:7" x14ac:dyDescent="0.3">
      <c r="A291" s="1">
        <v>43024</v>
      </c>
      <c r="B291" s="2">
        <f>SUM('[81]Energy Generation Smmary '!B20:D20)</f>
        <v>0</v>
      </c>
      <c r="C291" s="2">
        <f>SUM('[81]Energy Generation Smmary '!F20:I20)</f>
        <v>1038749.9999999854</v>
      </c>
      <c r="D291" s="2">
        <f>SUM('[81]Energy Generation Smmary '!J20:M20)</f>
        <v>111180.00000000029</v>
      </c>
      <c r="E291" s="2">
        <f>SUM('[81]Energy Generation Smmary '!N20:O20)</f>
        <v>1046880</v>
      </c>
      <c r="F291" s="2">
        <f>SUM('[81]Energy Generation Smmary '!P20:S20)</f>
        <v>1644400</v>
      </c>
      <c r="G291" s="10">
        <f>('[77]OCT UNIT 1'!F36+'[77]OCT UNIT 2'!F36+'[77]OCT UNIT 3'!F36)*1000</f>
        <v>79100.000000000015</v>
      </c>
    </row>
    <row r="292" spans="1:7" x14ac:dyDescent="0.3">
      <c r="A292" s="1">
        <v>43025</v>
      </c>
      <c r="B292" s="2">
        <f>SUM('[81]Energy Generation Smmary '!B21:D21)</f>
        <v>0</v>
      </c>
      <c r="C292" s="2">
        <f>SUM('[81]Energy Generation Smmary '!F21:I21)</f>
        <v>1103340.0000000112</v>
      </c>
      <c r="D292" s="2">
        <f>SUM('[81]Energy Generation Smmary '!J21:M21)</f>
        <v>214620.00000000262</v>
      </c>
      <c r="E292" s="2">
        <f>SUM('[81]Energy Generation Smmary '!N21:O21)</f>
        <v>1032320</v>
      </c>
      <c r="F292" s="2">
        <f>SUM('[81]Energy Generation Smmary '!P21:S21)</f>
        <v>1667000</v>
      </c>
      <c r="G292" s="10">
        <f>('[77]OCT UNIT 1'!F37+'[77]OCT UNIT 2'!F37+'[77]OCT UNIT 3'!F37)*1000</f>
        <v>84020</v>
      </c>
    </row>
    <row r="293" spans="1:7" x14ac:dyDescent="0.3">
      <c r="A293" s="1">
        <v>43026</v>
      </c>
      <c r="B293" s="2">
        <f>SUM('[81]Energy Generation Smmary '!B22:D22)</f>
        <v>0</v>
      </c>
      <c r="C293" s="2">
        <f>SUM('[81]Energy Generation Smmary '!F22:I22)</f>
        <v>1037880.0000000192</v>
      </c>
      <c r="D293" s="2">
        <f>SUM('[81]Energy Generation Smmary '!J22:M22)</f>
        <v>363419.99999999825</v>
      </c>
      <c r="E293" s="2">
        <f>SUM('[81]Energy Generation Smmary '!N22:O22)</f>
        <v>1032320</v>
      </c>
      <c r="F293" s="2">
        <f>SUM('[81]Energy Generation Smmary '!P22:S22)</f>
        <v>1800800</v>
      </c>
      <c r="G293" s="10">
        <f>('[77]OCT UNIT 1'!F38+'[77]OCT UNIT 2'!F38+'[77]OCT UNIT 3'!F38)*1000</f>
        <v>80900</v>
      </c>
    </row>
    <row r="294" spans="1:7" x14ac:dyDescent="0.3">
      <c r="A294" s="1">
        <v>43027</v>
      </c>
      <c r="B294" s="2">
        <f>SUM('[81]Energy Generation Smmary '!B23:D23)</f>
        <v>0</v>
      </c>
      <c r="C294" s="2">
        <f>SUM('[81]Energy Generation Smmary '!F23:I23)</f>
        <v>1133369.9999999953</v>
      </c>
      <c r="D294" s="2">
        <f>SUM('[81]Energy Generation Smmary '!J23:M23)</f>
        <v>358379.99999999738</v>
      </c>
      <c r="E294" s="2">
        <f>SUM('[81]Energy Generation Smmary '!N23:O23)</f>
        <v>862080</v>
      </c>
      <c r="F294" s="2">
        <f>SUM('[81]Energy Generation Smmary '!P23:S23)</f>
        <v>1785600</v>
      </c>
      <c r="G294" s="10">
        <f>('[77]OCT UNIT 1'!F39+'[77]OCT UNIT 2'!F39+'[77]OCT UNIT 3'!F39)*1000</f>
        <v>82960.000000000015</v>
      </c>
    </row>
    <row r="295" spans="1:7" x14ac:dyDescent="0.3">
      <c r="A295" s="1">
        <v>43028</v>
      </c>
      <c r="B295" s="2">
        <f>SUM('[81]Energy Generation Smmary '!B24:D24)</f>
        <v>0</v>
      </c>
      <c r="C295" s="2">
        <f>SUM('[81]Energy Generation Smmary '!F24:I24)</f>
        <v>1043759.9999999948</v>
      </c>
      <c r="D295" s="2">
        <f>SUM('[81]Energy Generation Smmary '!J24:M24)</f>
        <v>147240.00000000524</v>
      </c>
      <c r="E295" s="2">
        <f>SUM('[81]Energy Generation Smmary '!N24:O24)</f>
        <v>0</v>
      </c>
      <c r="F295" s="2">
        <f>SUM('[81]Energy Generation Smmary '!P24:S24)</f>
        <v>1668800</v>
      </c>
      <c r="G295" s="10">
        <f>('[77]OCT UNIT 1'!F40+'[77]OCT UNIT 2'!F40+'[77]OCT UNIT 3'!F40)*1000</f>
        <v>71470</v>
      </c>
    </row>
    <row r="296" spans="1:7" x14ac:dyDescent="0.3">
      <c r="A296" s="1">
        <v>43029</v>
      </c>
      <c r="B296" s="2">
        <f>SUM('[81]Energy Generation Smmary '!B25:D25)</f>
        <v>0</v>
      </c>
      <c r="C296" s="2">
        <f>SUM('[81]Energy Generation Smmary '!F25:I25)</f>
        <v>1124670.0000000128</v>
      </c>
      <c r="D296" s="2">
        <f>SUM('[81]Energy Generation Smmary '!J25:M25)</f>
        <v>184619.99999999534</v>
      </c>
      <c r="E296" s="2">
        <f>SUM('[81]Energy Generation Smmary '!N25:O25)</f>
        <v>0</v>
      </c>
      <c r="F296" s="2">
        <f>SUM('[81]Energy Generation Smmary '!P25:S25)</f>
        <v>1742400</v>
      </c>
      <c r="G296" s="10">
        <f>('[77]OCT UNIT 1'!F41+'[77]OCT UNIT 2'!F41+'[77]OCT UNIT 3'!F41)*1000</f>
        <v>78100</v>
      </c>
    </row>
    <row r="297" spans="1:7" x14ac:dyDescent="0.3">
      <c r="A297" s="1">
        <v>43030</v>
      </c>
      <c r="B297" s="2">
        <f>SUM('[81]Energy Generation Smmary '!B26:D26)</f>
        <v>0</v>
      </c>
      <c r="C297" s="2">
        <f>SUM('[81]Energy Generation Smmary '!F26:I26)</f>
        <v>856599.99999999127</v>
      </c>
      <c r="D297" s="2">
        <f>SUM('[81]Energy Generation Smmary '!J26:M26)</f>
        <v>199440</v>
      </c>
      <c r="E297" s="2">
        <f>SUM('[81]Energy Generation Smmary '!N26:O26)</f>
        <v>0</v>
      </c>
      <c r="F297" s="2">
        <f>SUM('[81]Energy Generation Smmary '!P26:S26)</f>
        <v>1645088.4</v>
      </c>
      <c r="G297" s="10">
        <f>('[77]OCT UNIT 1'!F42+'[77]OCT UNIT 2'!F42+'[77]OCT UNIT 3'!F42)*1000</f>
        <v>63570</v>
      </c>
    </row>
    <row r="298" spans="1:7" x14ac:dyDescent="0.3">
      <c r="A298" s="1">
        <v>43031</v>
      </c>
      <c r="B298" s="2">
        <f>SUM('[81]Energy Generation Smmary '!B27:D27)</f>
        <v>0</v>
      </c>
      <c r="C298" s="2">
        <f>SUM('[81]Energy Generation Smmary '!F27:I27)</f>
        <v>1017199.9999999825</v>
      </c>
      <c r="D298" s="2">
        <f>SUM('[81]Energy Generation Smmary '!J27:M27)</f>
        <v>146040.00000000087</v>
      </c>
      <c r="E298" s="2">
        <f>SUM('[81]Energy Generation Smmary '!N27:O27)</f>
        <v>0</v>
      </c>
      <c r="F298" s="2">
        <f>SUM('[81]Energy Generation Smmary '!P27:S27)</f>
        <v>1688600</v>
      </c>
      <c r="G298" s="10">
        <f>('[77]OCT UNIT 1'!F43+'[77]OCT UNIT 2'!F43+'[77]OCT UNIT 3'!F43)*1000</f>
        <v>71009.999999999985</v>
      </c>
    </row>
    <row r="299" spans="1:7" x14ac:dyDescent="0.3">
      <c r="A299" s="1">
        <v>43032</v>
      </c>
      <c r="B299" s="2">
        <f>SUM('[81]Energy Generation Smmary '!B28:D28)</f>
        <v>0</v>
      </c>
      <c r="C299" s="2">
        <f>SUM('[81]Energy Generation Smmary '!F28:I28)</f>
        <v>1029100.0000000058</v>
      </c>
      <c r="D299" s="2">
        <f>SUM('[81]Energy Generation Smmary '!J28:M28)</f>
        <v>297720.00000000844</v>
      </c>
      <c r="E299" s="2">
        <f>SUM('[81]Energy Generation Smmary '!N28:O28)</f>
        <v>0</v>
      </c>
      <c r="F299" s="2">
        <f>SUM('[81]Energy Generation Smmary '!P28:S28)</f>
        <v>1731200</v>
      </c>
      <c r="G299" s="10">
        <f>('[77]OCT UNIT 1'!F44+'[77]OCT UNIT 2'!F44+'[77]OCT UNIT 3'!F44)*1000</f>
        <v>73720</v>
      </c>
    </row>
    <row r="300" spans="1:7" x14ac:dyDescent="0.3">
      <c r="A300" s="1">
        <v>43033</v>
      </c>
      <c r="B300" s="2">
        <f>SUM('[81]Energy Generation Smmary '!B29:D29)</f>
        <v>0</v>
      </c>
      <c r="C300" s="2">
        <f>SUM('[81]Energy Generation Smmary '!F29:I29)</f>
        <v>1017700.0000000116</v>
      </c>
      <c r="D300" s="2">
        <f>SUM('[81]Energy Generation Smmary '!J29:M29)</f>
        <v>111419.99999999098</v>
      </c>
      <c r="E300" s="2">
        <f>SUM('[81]Energy Generation Smmary '!N29:O29)</f>
        <v>1029280</v>
      </c>
      <c r="F300" s="2">
        <f>SUM('[81]Energy Generation Smmary '!P29:S29)</f>
        <v>1628200</v>
      </c>
      <c r="G300" s="10">
        <f>('[77]OCT UNIT 1'!F45+'[77]OCT UNIT 2'!F45+'[77]OCT UNIT 3'!F45)*1000</f>
        <v>74910</v>
      </c>
    </row>
    <row r="301" spans="1:7" x14ac:dyDescent="0.3">
      <c r="A301" s="1">
        <v>43034</v>
      </c>
      <c r="B301" s="2">
        <f>SUM('[81]Energy Generation Smmary '!B30:D30)</f>
        <v>0</v>
      </c>
      <c r="C301" s="2">
        <f>SUM('[81]Energy Generation Smmary '!F30:I30)</f>
        <v>1079699.9999999972</v>
      </c>
      <c r="D301" s="2">
        <f>SUM('[81]Energy Generation Smmary '!J30:M30)</f>
        <v>263520.00000000407</v>
      </c>
      <c r="E301" s="2">
        <f>SUM('[81]Energy Generation Smmary '!N30:O30)</f>
        <v>948960</v>
      </c>
      <c r="F301" s="2">
        <f>SUM('[81]Energy Generation Smmary '!P30:S30)</f>
        <v>1632800</v>
      </c>
      <c r="G301" s="10">
        <f>('[77]OCT UNIT 1'!F46+'[77]OCT UNIT 2'!F46+'[77]OCT UNIT 3'!F46)*1000</f>
        <v>73280</v>
      </c>
    </row>
    <row r="302" spans="1:7" x14ac:dyDescent="0.3">
      <c r="A302" s="1">
        <v>43035</v>
      </c>
      <c r="B302" s="2">
        <f>SUM('[81]Energy Generation Smmary '!B31:D31)</f>
        <v>0</v>
      </c>
      <c r="C302" s="2">
        <f>SUM('[81]Energy Generation Smmary '!F31:I31)</f>
        <v>1151339.9999999965</v>
      </c>
      <c r="D302" s="2">
        <f>SUM('[81]Energy Generation Smmary '!J31:M31)</f>
        <v>196260.00000000204</v>
      </c>
      <c r="E302" s="2">
        <f>SUM('[81]Energy Generation Smmary '!N31:O31)</f>
        <v>993120</v>
      </c>
      <c r="F302" s="2">
        <f>SUM('[81]Energy Generation Smmary '!P31:S31)</f>
        <v>1769200</v>
      </c>
      <c r="G302" s="10">
        <f>('[77]OCT UNIT 1'!F47+'[77]OCT UNIT 2'!F47+'[77]OCT UNIT 3'!F47)*1000</f>
        <v>57250</v>
      </c>
    </row>
    <row r="303" spans="1:7" x14ac:dyDescent="0.3">
      <c r="A303" s="1">
        <v>43036</v>
      </c>
      <c r="B303" s="2">
        <f>SUM('[81]Energy Generation Smmary '!B32:D32)</f>
        <v>0</v>
      </c>
      <c r="C303" s="2">
        <f>SUM('[81]Energy Generation Smmary '!F32:I32)</f>
        <v>915389.99999999942</v>
      </c>
      <c r="D303" s="2">
        <f>SUM('[81]Energy Generation Smmary '!J32:M32)</f>
        <v>88739.999999997963</v>
      </c>
      <c r="E303" s="2">
        <f>SUM('[81]Energy Generation Smmary '!N32:O32)</f>
        <v>1044160</v>
      </c>
      <c r="F303" s="2">
        <f>SUM('[81]Energy Generation Smmary '!P32:S32)</f>
        <v>1722000</v>
      </c>
      <c r="G303" s="10">
        <f>('[77]OCT UNIT 1'!F48+'[77]OCT UNIT 2'!F48+'[77]OCT UNIT 3'!F48)*1000</f>
        <v>41920</v>
      </c>
    </row>
    <row r="304" spans="1:7" x14ac:dyDescent="0.3">
      <c r="A304" s="1">
        <v>43037</v>
      </c>
      <c r="B304" s="2">
        <f>SUM('[81]Energy Generation Smmary '!B33:D33)</f>
        <v>0</v>
      </c>
      <c r="C304" s="2">
        <f>SUM('[81]Energy Generation Smmary '!F33:I33)</f>
        <v>1157419.9999999981</v>
      </c>
      <c r="D304" s="2">
        <f>SUM('[81]Energy Generation Smmary '!J33:M33)</f>
        <v>215099.99999999854</v>
      </c>
      <c r="E304" s="2">
        <f>SUM('[81]Energy Generation Smmary '!N33:O33)</f>
        <v>1066080</v>
      </c>
      <c r="F304" s="2">
        <f>SUM('[81]Energy Generation Smmary '!P33:S33)</f>
        <v>1696400</v>
      </c>
      <c r="G304" s="10">
        <f>('[77]OCT UNIT 1'!F49+'[77]OCT UNIT 2'!F49+'[77]OCT UNIT 3'!F49)*1000</f>
        <v>59750</v>
      </c>
    </row>
    <row r="305" spans="1:7" x14ac:dyDescent="0.3">
      <c r="A305" s="1">
        <v>43038</v>
      </c>
      <c r="B305" s="2">
        <f>SUM('[81]Energy Generation Smmary '!B34:D34)</f>
        <v>0</v>
      </c>
      <c r="C305" s="2">
        <f>SUM('[81]Energy Generation Smmary '!F34:I34)</f>
        <v>1051449.9999999972</v>
      </c>
      <c r="D305" s="2">
        <f>SUM('[81]Energy Generation Smmary '!J34:M34)</f>
        <v>145800.00000000291</v>
      </c>
      <c r="E305" s="2">
        <f>SUM('[81]Energy Generation Smmary '!N34:O34)</f>
        <v>999040</v>
      </c>
      <c r="F305" s="2">
        <f>SUM('[81]Energy Generation Smmary '!P34:S34)</f>
        <v>1856600</v>
      </c>
      <c r="G305" s="10">
        <f>('[77]OCT UNIT 1'!F50+'[77]OCT UNIT 2'!F50+'[77]OCT UNIT 3'!F50)*1000</f>
        <v>79580</v>
      </c>
    </row>
    <row r="306" spans="1:7" x14ac:dyDescent="0.3">
      <c r="A306" s="1">
        <v>43039</v>
      </c>
      <c r="B306" s="2">
        <f>SUM('[81]Energy Generation Smmary '!B35:D35)</f>
        <v>0</v>
      </c>
      <c r="C306" s="2">
        <f>SUM('[81]Energy Generation Smmary '!F35:I35)</f>
        <v>925170.00000001281</v>
      </c>
      <c r="D306" s="2">
        <f>SUM('[81]Energy Generation Smmary '!J35:M35)</f>
        <v>183900.00000000146</v>
      </c>
      <c r="E306" s="2">
        <f>SUM('[81]Energy Generation Smmary '!N35:O35)</f>
        <v>844800</v>
      </c>
      <c r="F306" s="2">
        <f>SUM('[81]Energy Generation Smmary '!P35:S35)</f>
        <v>1717600</v>
      </c>
      <c r="G306" s="10">
        <f>('[77]OCT UNIT 1'!F51+'[77]OCT UNIT 2'!F51+'[77]OCT UNIT 3'!F51)*1000</f>
        <v>87690</v>
      </c>
    </row>
    <row r="307" spans="1:7" x14ac:dyDescent="0.3">
      <c r="A307" s="1">
        <v>43040</v>
      </c>
      <c r="B307" s="2">
        <f>SUM('[82]Energy Generation Smmary '!B5:D5)</f>
        <v>0</v>
      </c>
      <c r="C307" s="2">
        <f>SUM('[82]Energy Generation Smmary '!E5:I5)</f>
        <v>1316039.9999999937</v>
      </c>
      <c r="D307" s="2">
        <f>SUM('[82]Energy Generation Smmary '!J5:M5)</f>
        <v>157319.99999999971</v>
      </c>
      <c r="E307" s="2">
        <f>SUM('[82]Energy Generation Smmary '!N5:O5)</f>
        <v>964800</v>
      </c>
      <c r="F307" s="2">
        <f>SUM('[82]Energy Generation Smmary '!P5:S5)</f>
        <v>1455800</v>
      </c>
      <c r="G307" s="10">
        <f>SUM('[79]NOV UNIT 1'!$F21+'[79]NOV UNIT 2'!$F21+'[79]NOV UNIT 3'!$F21)*1000</f>
        <v>73440</v>
      </c>
    </row>
    <row r="308" spans="1:7" x14ac:dyDescent="0.3">
      <c r="A308" s="1">
        <v>43041</v>
      </c>
      <c r="B308" s="2">
        <f>SUM('[82]Energy Generation Smmary '!B6:D6)</f>
        <v>0</v>
      </c>
      <c r="C308" s="2">
        <f>SUM('[82]Energy Generation Smmary '!E6:I6)</f>
        <v>1366020.0000000042</v>
      </c>
      <c r="D308" s="2">
        <f>SUM('[82]Energy Generation Smmary '!J6:M6)</f>
        <v>133859.99999999331</v>
      </c>
      <c r="E308" s="2">
        <f>SUM('[82]Energy Generation Smmary '!N6:O6)</f>
        <v>985600</v>
      </c>
      <c r="F308" s="2">
        <f>SUM('[82]Energy Generation Smmary '!P6:S6)</f>
        <v>1546400</v>
      </c>
      <c r="G308" s="10">
        <f>SUM('[79]NOV UNIT 1'!$F22+'[79]NOV UNIT 2'!$F22+'[79]NOV UNIT 3'!$F22)*1000</f>
        <v>67370</v>
      </c>
    </row>
    <row r="309" spans="1:7" x14ac:dyDescent="0.3">
      <c r="A309" s="1">
        <v>43042</v>
      </c>
      <c r="B309" s="2">
        <f>SUM('[82]Energy Generation Smmary '!B7:D7)</f>
        <v>0</v>
      </c>
      <c r="C309" s="2">
        <f>SUM('[82]Energy Generation Smmary '!E7:I7)</f>
        <v>1302929.999999993</v>
      </c>
      <c r="D309" s="2">
        <f>SUM('[82]Energy Generation Smmary '!J7:M7)</f>
        <v>130200.00000000437</v>
      </c>
      <c r="E309" s="2">
        <f>SUM('[82]Energy Generation Smmary '!N7:O7)</f>
        <v>922560</v>
      </c>
      <c r="F309" s="2">
        <f>SUM('[82]Energy Generation Smmary '!P7:S7)</f>
        <v>1627800</v>
      </c>
      <c r="G309" s="10">
        <f>SUM('[79]NOV UNIT 1'!$F23+'[79]NOV UNIT 2'!$F23+'[79]NOV UNIT 3'!$F23)*1000</f>
        <v>75890</v>
      </c>
    </row>
    <row r="310" spans="1:7" x14ac:dyDescent="0.3">
      <c r="A310" s="1">
        <v>43043</v>
      </c>
      <c r="B310" s="2">
        <f>SUM('[82]Energy Generation Smmary '!B8:D8)</f>
        <v>0</v>
      </c>
      <c r="C310" s="2">
        <f>SUM('[82]Energy Generation Smmary '!E8:I8)</f>
        <v>1334520.0000000042</v>
      </c>
      <c r="D310" s="2">
        <f>SUM('[82]Energy Generation Smmary '!J8:M8)</f>
        <v>18059.999999997672</v>
      </c>
      <c r="E310" s="2">
        <f>SUM('[82]Energy Generation Smmary '!N8:O8)</f>
        <v>1054880</v>
      </c>
      <c r="F310" s="2">
        <f>SUM('[82]Energy Generation Smmary '!P8:S8)</f>
        <v>1579800</v>
      </c>
      <c r="G310" s="10">
        <f>SUM('[79]NOV UNIT 1'!$F24+'[79]NOV UNIT 2'!$F24+'[79]NOV UNIT 3'!$F24)*1000</f>
        <v>74600</v>
      </c>
    </row>
    <row r="311" spans="1:7" x14ac:dyDescent="0.3">
      <c r="A311" s="1">
        <v>43044</v>
      </c>
      <c r="B311" s="2">
        <f>SUM('[82]Energy Generation Smmary '!B9:D9)</f>
        <v>0</v>
      </c>
      <c r="C311" s="2">
        <f>SUM('[82]Energy Generation Smmary '!E9:I9)</f>
        <v>1314659.9999999888</v>
      </c>
      <c r="D311" s="2">
        <f>SUM('[82]Energy Generation Smmary '!J9:M9)</f>
        <v>80580.000000001746</v>
      </c>
      <c r="E311" s="2">
        <f>SUM('[82]Energy Generation Smmary '!N9:O9)</f>
        <v>1019520</v>
      </c>
      <c r="F311" s="2">
        <f>SUM('[82]Energy Generation Smmary '!P9:S9)</f>
        <v>1666400</v>
      </c>
      <c r="G311" s="10">
        <f>SUM('[79]NOV UNIT 1'!$F25+'[79]NOV UNIT 2'!$F25+'[79]NOV UNIT 3'!$F25)*1000</f>
        <v>73259.999999999985</v>
      </c>
    </row>
    <row r="312" spans="1:7" x14ac:dyDescent="0.3">
      <c r="A312" s="1">
        <v>43045</v>
      </c>
      <c r="B312" s="2">
        <f>SUM('[82]Energy Generation Smmary '!B10:D10)</f>
        <v>0</v>
      </c>
      <c r="C312" s="2">
        <f>SUM('[82]Energy Generation Smmary '!E10:I10)</f>
        <v>1255110.0000000151</v>
      </c>
      <c r="D312" s="2">
        <f>SUM('[82]Energy Generation Smmary '!J10:M10)</f>
        <v>192360.00000000058</v>
      </c>
      <c r="E312" s="2">
        <f>SUM('[82]Energy Generation Smmary '!N10:O10)</f>
        <v>899520</v>
      </c>
      <c r="F312" s="2">
        <f>SUM('[82]Energy Generation Smmary '!P10:S10)</f>
        <v>1478400</v>
      </c>
      <c r="G312" s="10">
        <f>SUM('[79]NOV UNIT 1'!$F26+'[79]NOV UNIT 2'!$F26+'[79]NOV UNIT 3'!$F26)*1000</f>
        <v>88440</v>
      </c>
    </row>
    <row r="313" spans="1:7" x14ac:dyDescent="0.3">
      <c r="A313" s="1">
        <v>43046</v>
      </c>
      <c r="B313" s="2">
        <f>SUM('[82]Energy Generation Smmary '!B11:D11)</f>
        <v>0</v>
      </c>
      <c r="C313" s="2">
        <f>SUM('[82]Energy Generation Smmary '!E11:I11)</f>
        <v>1296449.9999999972</v>
      </c>
      <c r="D313" s="2">
        <f>SUM('[82]Energy Generation Smmary '!J11:M11)</f>
        <v>81779.999999998836</v>
      </c>
      <c r="E313" s="2">
        <f>SUM('[82]Energy Generation Smmary '!N11:O11)</f>
        <v>972640</v>
      </c>
      <c r="F313" s="2">
        <f>SUM('[82]Energy Generation Smmary '!P11:S11)</f>
        <v>1502200</v>
      </c>
      <c r="G313" s="10">
        <f>SUM('[79]NOV UNIT 1'!$F27+'[79]NOV UNIT 2'!$F27+'[79]NOV UNIT 3'!$F27)*1000</f>
        <v>88830</v>
      </c>
    </row>
    <row r="314" spans="1:7" x14ac:dyDescent="0.3">
      <c r="A314" s="1">
        <v>43047</v>
      </c>
      <c r="B314" s="2">
        <f>SUM('[82]Energy Generation Smmary '!B12:D12)</f>
        <v>0</v>
      </c>
      <c r="C314" s="2">
        <f>SUM('[82]Energy Generation Smmary '!E12:I12)</f>
        <v>1296959.9999999921</v>
      </c>
      <c r="D314" s="2">
        <f>SUM('[82]Energy Generation Smmary '!J12:M12)</f>
        <v>40980.000000003201</v>
      </c>
      <c r="E314" s="2">
        <f>SUM('[82]Energy Generation Smmary '!N12:O12)</f>
        <v>1040480</v>
      </c>
      <c r="F314" s="2">
        <f>SUM('[82]Energy Generation Smmary '!P12:S12)</f>
        <v>1631000</v>
      </c>
      <c r="G314" s="10">
        <f>SUM('[79]NOV UNIT 1'!$F28+'[79]NOV UNIT 2'!$F28+'[79]NOV UNIT 3'!$F28)*1000</f>
        <v>87170</v>
      </c>
    </row>
    <row r="315" spans="1:7" x14ac:dyDescent="0.3">
      <c r="A315" s="1">
        <v>43048</v>
      </c>
      <c r="B315" s="2">
        <f>SUM('[82]Energy Generation Smmary '!B13:D13)</f>
        <v>0</v>
      </c>
      <c r="C315" s="2">
        <f>SUM('[82]Energy Generation Smmary '!E13:I13)</f>
        <v>1317339.9999999963</v>
      </c>
      <c r="D315" s="2">
        <f>SUM('[82]Energy Generation Smmary '!J13:M13)</f>
        <v>39119.999999995343</v>
      </c>
      <c r="E315" s="2">
        <f>SUM('[82]Energy Generation Smmary '!N13:O13)</f>
        <v>971200</v>
      </c>
      <c r="F315" s="2">
        <f>SUM('[82]Energy Generation Smmary '!P13:S13)</f>
        <v>1503400</v>
      </c>
      <c r="G315" s="10">
        <f>SUM('[79]NOV UNIT 1'!$F29+'[79]NOV UNIT 2'!$F29+'[79]NOV UNIT 3'!$F29)*1000</f>
        <v>93100</v>
      </c>
    </row>
    <row r="316" spans="1:7" x14ac:dyDescent="0.3">
      <c r="A316" s="1">
        <v>43049</v>
      </c>
      <c r="B316" s="2">
        <f>SUM('[82]Energy Generation Smmary '!B14:D14)</f>
        <v>0</v>
      </c>
      <c r="C316" s="2">
        <f>SUM('[82]Energy Generation Smmary '!E14:I14)</f>
        <v>1300400.0000000086</v>
      </c>
      <c r="D316" s="2">
        <f>SUM('[82]Energy Generation Smmary '!J14:M14)</f>
        <v>69180.000000007567</v>
      </c>
      <c r="E316" s="2">
        <f>SUM('[82]Energy Generation Smmary '!N14:O14)</f>
        <v>980320</v>
      </c>
      <c r="F316" s="2">
        <f>SUM('[82]Energy Generation Smmary '!P14:S14)</f>
        <v>1505200</v>
      </c>
      <c r="G316" s="10">
        <f>SUM('[79]NOV UNIT 1'!$F30+'[79]NOV UNIT 2'!$F30+'[79]NOV UNIT 3'!$F30)*1000</f>
        <v>86979.999999999985</v>
      </c>
    </row>
    <row r="317" spans="1:7" x14ac:dyDescent="0.3">
      <c r="A317" s="1">
        <v>43050</v>
      </c>
      <c r="B317" s="2">
        <f>SUM('[82]Energy Generation Smmary '!B15:D15)</f>
        <v>0</v>
      </c>
      <c r="C317" s="2">
        <f>SUM('[82]Energy Generation Smmary '!E15:I15)</f>
        <v>1303800.000000003</v>
      </c>
      <c r="D317" s="2">
        <f>SUM('[82]Energy Generation Smmary '!J15:M15)</f>
        <v>112739.99999999069</v>
      </c>
      <c r="E317" s="2">
        <f>SUM('[82]Energy Generation Smmary '!N15:O15)</f>
        <v>970560</v>
      </c>
      <c r="F317" s="2">
        <f>SUM('[82]Energy Generation Smmary '!P15:S15)</f>
        <v>1486400</v>
      </c>
      <c r="G317" s="10">
        <f>SUM('[79]NOV UNIT 1'!$F31+'[79]NOV UNIT 2'!$F31+'[79]NOV UNIT 3'!$F31)*1000</f>
        <v>86130</v>
      </c>
    </row>
    <row r="318" spans="1:7" x14ac:dyDescent="0.3">
      <c r="A318" s="1">
        <v>43051</v>
      </c>
      <c r="B318" s="2">
        <f>SUM('[82]Energy Generation Smmary '!B16:D16)</f>
        <v>0</v>
      </c>
      <c r="C318" s="2">
        <f>SUM('[82]Energy Generation Smmary '!E16:I16)</f>
        <v>1253699.999999997</v>
      </c>
      <c r="D318" s="2">
        <f>SUM('[82]Energy Generation Smmary '!J16:M16)</f>
        <v>100800.00000000291</v>
      </c>
      <c r="E318" s="2">
        <f>SUM('[82]Energy Generation Smmary '!N16:O16)</f>
        <v>886240</v>
      </c>
      <c r="F318" s="2">
        <f>SUM('[82]Energy Generation Smmary '!P16:S16)</f>
        <v>1562600</v>
      </c>
      <c r="G318" s="10">
        <f>SUM('[79]NOV UNIT 1'!$F32+'[79]NOV UNIT 2'!$F32+'[79]NOV UNIT 3'!$F32)*1000</f>
        <v>85460</v>
      </c>
    </row>
    <row r="319" spans="1:7" x14ac:dyDescent="0.3">
      <c r="A319" s="1">
        <v>43052</v>
      </c>
      <c r="B319" s="2">
        <f>SUM('[82]Energy Generation Smmary '!B17:D17)</f>
        <v>0</v>
      </c>
      <c r="C319" s="2">
        <f>SUM('[82]Energy Generation Smmary '!E17:I17)</f>
        <v>1212600</v>
      </c>
      <c r="D319" s="2">
        <f>SUM('[82]Energy Generation Smmary '!J17:M17)</f>
        <v>148500</v>
      </c>
      <c r="E319" s="2">
        <f>SUM('[82]Energy Generation Smmary '!N17:O17)</f>
        <v>862560</v>
      </c>
      <c r="F319" s="2">
        <f>SUM('[82]Energy Generation Smmary '!P17:S17)</f>
        <v>1604600</v>
      </c>
      <c r="G319" s="10">
        <f>SUM('[79]NOV UNIT 1'!$F33+'[79]NOV UNIT 2'!$F33+'[79]NOV UNIT 3'!$F33)*1000</f>
        <v>80750</v>
      </c>
    </row>
    <row r="320" spans="1:7" x14ac:dyDescent="0.3">
      <c r="A320" s="1">
        <v>43053</v>
      </c>
      <c r="B320" s="2">
        <f>SUM('[82]Energy Generation Smmary '!B18:D18)</f>
        <v>0</v>
      </c>
      <c r="C320" s="2">
        <f>SUM('[82]Energy Generation Smmary '!E18:I18)</f>
        <v>1340250.0000000291</v>
      </c>
      <c r="D320" s="2">
        <f>SUM('[82]Energy Generation Smmary '!J18:M18)</f>
        <v>198265.02</v>
      </c>
      <c r="E320" s="2">
        <f>SUM('[82]Energy Generation Smmary '!N18:O18)</f>
        <v>879840</v>
      </c>
      <c r="F320" s="2">
        <f>SUM('[82]Energy Generation Smmary '!P18:S18)</f>
        <v>1575400</v>
      </c>
      <c r="G320" s="10">
        <f>SUM('[79]NOV UNIT 1'!$F34+'[79]NOV UNIT 2'!$F34+'[79]NOV UNIT 3'!$F34)*1000</f>
        <v>76710</v>
      </c>
    </row>
    <row r="321" spans="1:7" x14ac:dyDescent="0.3">
      <c r="A321" s="1">
        <v>43054</v>
      </c>
      <c r="B321" s="2">
        <f>SUM('[82]Energy Generation Smmary '!B19:D19)</f>
        <v>0</v>
      </c>
      <c r="C321" s="2">
        <f>SUM('[82]Energy Generation Smmary '!E19:I19)</f>
        <v>1318619.9999999953</v>
      </c>
      <c r="D321" s="2">
        <f>SUM('[82]Energy Generation Smmary '!J19:M19)</f>
        <v>0</v>
      </c>
      <c r="E321" s="2">
        <f>SUM('[82]Energy Generation Smmary '!N19:O19)</f>
        <v>1084640</v>
      </c>
      <c r="F321" s="2">
        <f>SUM('[82]Energy Generation Smmary '!P19:S19)</f>
        <v>1630600</v>
      </c>
      <c r="G321" s="10">
        <f>SUM('[79]NOV UNIT 1'!$F35+'[79]NOV UNIT 2'!$F35+'[79]NOV UNIT 3'!$F35)*1000</f>
        <v>70410</v>
      </c>
    </row>
    <row r="322" spans="1:7" x14ac:dyDescent="0.3">
      <c r="A322" s="1">
        <v>43055</v>
      </c>
      <c r="B322" s="2">
        <f>SUM('[82]Energy Generation Smmary '!B20:D20)</f>
        <v>0</v>
      </c>
      <c r="C322" s="2">
        <f>SUM('[82]Energy Generation Smmary '!E20:I20)</f>
        <v>1282439.9999999879</v>
      </c>
      <c r="D322" s="2">
        <f>SUM('[82]Energy Generation Smmary '!J20:M20)</f>
        <v>38040.000000000873</v>
      </c>
      <c r="E322" s="2">
        <f>SUM('[82]Energy Generation Smmary '!N20:O20)</f>
        <v>1030720</v>
      </c>
      <c r="F322" s="2">
        <f>SUM('[82]Energy Generation Smmary '!P20:S20)</f>
        <v>1603000</v>
      </c>
      <c r="G322" s="10">
        <f>SUM('[79]NOV UNIT 1'!$F36+'[79]NOV UNIT 2'!$F36+'[79]NOV UNIT 3'!$F36)*1000</f>
        <v>74600.000000000015</v>
      </c>
    </row>
    <row r="323" spans="1:7" x14ac:dyDescent="0.3">
      <c r="A323" s="1">
        <v>43056</v>
      </c>
      <c r="B323" s="2">
        <f>SUM('[82]Energy Generation Smmary '!B21:D21)</f>
        <v>0</v>
      </c>
      <c r="C323" s="2">
        <f>SUM('[82]Energy Generation Smmary '!E21:I21)</f>
        <v>1251690.0000000023</v>
      </c>
      <c r="D323" s="2">
        <f>SUM('[82]Energy Generation Smmary '!J21:M21)</f>
        <v>11880.000000004657</v>
      </c>
      <c r="E323" s="2">
        <f>SUM('[82]Energy Generation Smmary '!N21:O21)</f>
        <v>1022880</v>
      </c>
      <c r="F323" s="2">
        <f>SUM('[82]Energy Generation Smmary '!P21:S21)</f>
        <v>1551400</v>
      </c>
      <c r="G323" s="10">
        <f>SUM('[79]NOV UNIT 1'!$F37+'[79]NOV UNIT 2'!$F37+'[79]NOV UNIT 3'!$F37)*1000</f>
        <v>64970</v>
      </c>
    </row>
    <row r="324" spans="1:7" x14ac:dyDescent="0.3">
      <c r="A324" s="1">
        <v>43057</v>
      </c>
      <c r="B324" s="2">
        <f>SUM('[82]Energy Generation Smmary '!B22:D22)</f>
        <v>0</v>
      </c>
      <c r="C324" s="2">
        <f>SUM('[82]Energy Generation Smmary '!E22:I22)</f>
        <v>1209330.0000000019</v>
      </c>
      <c r="D324" s="2">
        <f>SUM('[82]Energy Generation Smmary '!J22:M22)</f>
        <v>0</v>
      </c>
      <c r="E324" s="2">
        <f>SUM('[82]Energy Generation Smmary '!N22:O22)</f>
        <v>1022880</v>
      </c>
      <c r="F324" s="2">
        <f>SUM('[82]Energy Generation Smmary '!P22:S22)</f>
        <v>1442000</v>
      </c>
      <c r="G324" s="10">
        <f>SUM('[79]NOV UNIT 1'!$F38+'[79]NOV UNIT 2'!$F38+'[79]NOV UNIT 3'!$F38)*1000</f>
        <v>84440</v>
      </c>
    </row>
    <row r="325" spans="1:7" x14ac:dyDescent="0.3">
      <c r="A325" s="1">
        <v>43058</v>
      </c>
      <c r="B325" s="2">
        <f>SUM('[82]Energy Generation Smmary '!B23:D23)</f>
        <v>0</v>
      </c>
      <c r="C325" s="2">
        <f>SUM('[82]Energy Generation Smmary '!E23:I23)</f>
        <v>1146930.0000000224</v>
      </c>
      <c r="D325" s="2">
        <f>SUM('[82]Energy Generation Smmary '!J23:M23)</f>
        <v>77939.999999995052</v>
      </c>
      <c r="E325" s="2">
        <f>SUM('[82]Energy Generation Smmary '!N23:O23)</f>
        <v>833280</v>
      </c>
      <c r="F325" s="2">
        <f>SUM('[82]Energy Generation Smmary '!P23:S23)</f>
        <v>1284800</v>
      </c>
      <c r="G325" s="10">
        <f>SUM('[79]NOV UNIT 1'!$F39+'[79]NOV UNIT 2'!$F39+'[79]NOV UNIT 3'!$F39)*1000</f>
        <v>53260.000000000007</v>
      </c>
    </row>
    <row r="326" spans="1:7" x14ac:dyDescent="0.3">
      <c r="A326" s="1">
        <v>43059</v>
      </c>
      <c r="B326" s="2">
        <f>SUM('[82]Energy Generation Smmary '!B24:D24)</f>
        <v>0</v>
      </c>
      <c r="C326" s="2">
        <f>SUM('[82]Energy Generation Smmary '!E24:I24)</f>
        <v>1180379.9999999758</v>
      </c>
      <c r="D326" s="2">
        <f>SUM('[82]Energy Generation Smmary '!J24:M24)</f>
        <v>0</v>
      </c>
      <c r="E326" s="2">
        <f>SUM('[82]Energy Generation Smmary '!N24:O24)</f>
        <v>941120</v>
      </c>
      <c r="F326" s="2">
        <f>SUM('[82]Energy Generation Smmary '!P24:S24)</f>
        <v>1388800</v>
      </c>
      <c r="G326" s="10">
        <f>SUM('[79]NOV UNIT 1'!$F40+'[79]NOV UNIT 2'!$F40+'[79]NOV UNIT 3'!$F40)*1000</f>
        <v>78229.999999999985</v>
      </c>
    </row>
    <row r="327" spans="1:7" x14ac:dyDescent="0.3">
      <c r="A327" s="1">
        <v>43060</v>
      </c>
      <c r="B327" s="2">
        <f>SUM('[82]Energy Generation Smmary '!B25:D25)</f>
        <v>0</v>
      </c>
      <c r="C327" s="2">
        <f>SUM('[82]Energy Generation Smmary '!E25:I25)</f>
        <v>1198770.0000000186</v>
      </c>
      <c r="D327" s="2">
        <f>SUM('[82]Energy Generation Smmary '!J25:M25)</f>
        <v>2939.9999999950523</v>
      </c>
      <c r="E327" s="2">
        <f>SUM('[82]Energy Generation Smmary '!N25:O25)</f>
        <v>1000480</v>
      </c>
      <c r="F327" s="2">
        <f>SUM('[82]Energy Generation Smmary '!P25:S25)</f>
        <v>1611400</v>
      </c>
      <c r="G327" s="10">
        <f>SUM('[79]NOV UNIT 1'!$F41+'[79]NOV UNIT 2'!$F41+'[79]NOV UNIT 3'!$F41)*1000</f>
        <v>78190</v>
      </c>
    </row>
    <row r="328" spans="1:7" x14ac:dyDescent="0.3">
      <c r="A328" s="1">
        <v>43061</v>
      </c>
      <c r="B328" s="2">
        <f>SUM('[82]Energy Generation Smmary '!B26:D26)</f>
        <v>0</v>
      </c>
      <c r="C328" s="2">
        <f>SUM('[82]Energy Generation Smmary '!E26:I26)</f>
        <v>811149.99999999418</v>
      </c>
      <c r="D328" s="2">
        <f>SUM('[82]Energy Generation Smmary '!J26:M26)</f>
        <v>36540.000000000873</v>
      </c>
      <c r="E328" s="2">
        <f>SUM('[82]Energy Generation Smmary '!N26:O26)</f>
        <v>939680</v>
      </c>
      <c r="F328" s="2">
        <f>SUM('[82]Energy Generation Smmary '!P26:S26)</f>
        <v>1482600</v>
      </c>
      <c r="G328" s="10">
        <f>SUM('[79]NOV UNIT 1'!$F42+'[79]NOV UNIT 2'!$F42+'[79]NOV UNIT 3'!$F42)*1000</f>
        <v>75070</v>
      </c>
    </row>
    <row r="329" spans="1:7" x14ac:dyDescent="0.3">
      <c r="A329" s="1">
        <v>43062</v>
      </c>
      <c r="B329" s="2">
        <f>SUM('[82]Energy Generation Smmary '!B27:D27)</f>
        <v>0</v>
      </c>
      <c r="C329" s="2">
        <f>SUM('[82]Energy Generation Smmary '!E27:I27)</f>
        <v>1188370.0000000098</v>
      </c>
      <c r="D329" s="2">
        <f>SUM('[82]Energy Generation Smmary '!J27:M27)</f>
        <v>45660.000000003492</v>
      </c>
      <c r="E329" s="2">
        <f>SUM('[82]Energy Generation Smmary '!N27:O27)</f>
        <v>929920</v>
      </c>
      <c r="F329" s="2">
        <f>SUM('[82]Energy Generation Smmary '!P27:S27)</f>
        <v>1457000</v>
      </c>
      <c r="G329" s="10">
        <f>SUM('[79]NOV UNIT 1'!$F43+'[79]NOV UNIT 2'!$F43+'[79]NOV UNIT 3'!$F43)*1000</f>
        <v>70740</v>
      </c>
    </row>
    <row r="330" spans="1:7" x14ac:dyDescent="0.3">
      <c r="A330" s="1">
        <v>43063</v>
      </c>
      <c r="B330" s="2">
        <f>SUM('[82]Energy Generation Smmary '!B28:D28)</f>
        <v>0</v>
      </c>
      <c r="C330" s="2">
        <f>SUM('[82]Energy Generation Smmary '!E28:I28)</f>
        <v>1253759.9999999804</v>
      </c>
      <c r="D330" s="2">
        <f>SUM('[82]Energy Generation Smmary '!J28:M28)</f>
        <v>63180.000000000291</v>
      </c>
      <c r="E330" s="2">
        <f>SUM('[82]Energy Generation Smmary '!N28:O28)</f>
        <v>968000</v>
      </c>
      <c r="F330" s="2">
        <f>SUM('[82]Energy Generation Smmary '!P28:S28)</f>
        <v>1426400</v>
      </c>
      <c r="G330" s="10">
        <f>SUM('[79]NOV UNIT 1'!$F44+'[79]NOV UNIT 2'!$F44+'[79]NOV UNIT 3'!$F44)*1000</f>
        <v>68980</v>
      </c>
    </row>
    <row r="331" spans="1:7" x14ac:dyDescent="0.3">
      <c r="A331" s="1">
        <v>43064</v>
      </c>
      <c r="B331" s="2">
        <f>SUM('[82]Energy Generation Smmary '!B29:D29)</f>
        <v>0</v>
      </c>
      <c r="C331" s="2">
        <f>SUM('[82]Energy Generation Smmary '!E29:I29)</f>
        <v>1167310.0000000121</v>
      </c>
      <c r="D331" s="2">
        <f>SUM('[82]Energy Generation Smmary '!J29:M29)</f>
        <v>308940.00000000233</v>
      </c>
      <c r="E331" s="2">
        <f>SUM('[82]Energy Generation Smmary '!N29:O29)</f>
        <v>604320</v>
      </c>
      <c r="F331" s="2">
        <f>SUM('[82]Energy Generation Smmary '!P29:S29)</f>
        <v>1478600</v>
      </c>
      <c r="G331" s="10">
        <f>SUM('[79]NOV UNIT 1'!$F45+'[79]NOV UNIT 2'!$F45+'[79]NOV UNIT 3'!$F45)*1000</f>
        <v>55550</v>
      </c>
    </row>
    <row r="332" spans="1:7" x14ac:dyDescent="0.3">
      <c r="A332" s="1">
        <v>43065</v>
      </c>
      <c r="B332" s="2">
        <f>SUM('[82]Energy Generation Smmary '!B30:D30)</f>
        <v>0</v>
      </c>
      <c r="C332" s="2">
        <f>SUM('[82]Energy Generation Smmary '!E30:I30)</f>
        <v>1166119.9999999807</v>
      </c>
      <c r="D332" s="2">
        <f>SUM('[82]Energy Generation Smmary '!J30:M30)</f>
        <v>266400.00000000146</v>
      </c>
      <c r="E332" s="2">
        <f>SUM('[82]Energy Generation Smmary '!N30:O30)</f>
        <v>786240</v>
      </c>
      <c r="F332" s="2">
        <f>SUM('[82]Energy Generation Smmary '!P30:S30)</f>
        <v>1429000</v>
      </c>
      <c r="G332" s="10">
        <f>SUM('[79]NOV UNIT 1'!$F46+'[79]NOV UNIT 2'!$F46+'[79]NOV UNIT 3'!$F46)*1000</f>
        <v>54530</v>
      </c>
    </row>
    <row r="333" spans="1:7" x14ac:dyDescent="0.3">
      <c r="A333" s="1">
        <v>43066</v>
      </c>
      <c r="B333" s="2">
        <f>SUM('[82]Energy Generation Smmary '!B31:D31)</f>
        <v>0</v>
      </c>
      <c r="C333" s="2">
        <f>SUM('[82]Energy Generation Smmary '!E31:I31)</f>
        <v>1201200.0000000116</v>
      </c>
      <c r="D333" s="2">
        <f>SUM('[82]Energy Generation Smmary '!J31:M31)</f>
        <v>229259.99999999476</v>
      </c>
      <c r="E333" s="2">
        <f>SUM('[82]Energy Generation Smmary '!N31:O31)</f>
        <v>769280</v>
      </c>
      <c r="F333" s="2">
        <f>SUM('[82]Energy Generation Smmary '!P31:S31)</f>
        <v>1408400</v>
      </c>
      <c r="G333" s="10" t="e">
        <f>SUM('[79]NOV UNIT 1'!$F47+'[79]NOV UNIT 2'!$F47+'[79]NOV UNIT 3'!$F47)*1000</f>
        <v>#REF!</v>
      </c>
    </row>
    <row r="334" spans="1:7" x14ac:dyDescent="0.3">
      <c r="A334" s="1">
        <v>43067</v>
      </c>
      <c r="B334" s="2">
        <f>SUM('[82]Energy Generation Smmary '!B32:D32)</f>
        <v>0</v>
      </c>
      <c r="C334" s="2">
        <f>SUM('[82]Energy Generation Smmary '!E32:I32)</f>
        <v>1181599.9999999912</v>
      </c>
      <c r="D334" s="2">
        <f>SUM('[82]Energy Generation Smmary '!J32:M32)</f>
        <v>37199.99999999709</v>
      </c>
      <c r="E334" s="2">
        <f>SUM('[82]Energy Generation Smmary '!N32:O32)</f>
        <v>1046000</v>
      </c>
      <c r="F334" s="2">
        <f>SUM('[82]Energy Generation Smmary '!P32:S32)</f>
        <v>1566000</v>
      </c>
      <c r="G334" s="10">
        <f>SUM('[79]NOV UNIT 1'!$F48+'[79]NOV UNIT 2'!$F48+'[79]NOV UNIT 3'!$F48)*1000</f>
        <v>88340</v>
      </c>
    </row>
    <row r="335" spans="1:7" x14ac:dyDescent="0.3">
      <c r="A335" s="1">
        <v>43068</v>
      </c>
      <c r="B335" s="2">
        <f>SUM('[82]Energy Generation Smmary '!B33:D33)</f>
        <v>0</v>
      </c>
      <c r="C335" s="2">
        <f>SUM('[82]Energy Generation Smmary '!E33:I33)</f>
        <v>1316199.999999997</v>
      </c>
      <c r="D335" s="2">
        <f>SUM('[82]Energy Generation Smmary '!J33:M33)</f>
        <v>94860.000000000582</v>
      </c>
      <c r="E335" s="2">
        <f>SUM('[82]Energy Generation Smmary '!N33:O33)</f>
        <v>880640</v>
      </c>
      <c r="F335" s="2">
        <f>SUM('[82]Energy Generation Smmary '!P33:S33)</f>
        <v>1617800</v>
      </c>
      <c r="G335" s="10">
        <f>SUM('[79]NOV UNIT 1'!$F49+'[79]NOV UNIT 2'!$F49+'[79]NOV UNIT 3'!$F49)*1000</f>
        <v>71930</v>
      </c>
    </row>
    <row r="336" spans="1:7" x14ac:dyDescent="0.3">
      <c r="A336" s="1">
        <v>43069</v>
      </c>
      <c r="B336" s="2">
        <f>SUM('[82]Energy Generation Smmary '!B34:D34)</f>
        <v>0</v>
      </c>
      <c r="C336" s="2">
        <f>SUM('[82]Energy Generation Smmary '!E34:I34)</f>
        <v>1259460.000000021</v>
      </c>
      <c r="D336" s="2">
        <f>SUM('[82]Energy Generation Smmary '!J34:M34)</f>
        <v>0</v>
      </c>
      <c r="E336" s="2">
        <f>SUM('[82]Energy Generation Smmary '!N34:O34)</f>
        <v>992480</v>
      </c>
      <c r="F336" s="2">
        <f>SUM('[82]Energy Generation Smmary '!P34:S34)</f>
        <v>1493400</v>
      </c>
      <c r="G336" s="10">
        <f>SUM('[79]NOV UNIT 1'!$F50+'[79]NOV UNIT 2'!$F50+'[79]NOV UNIT 3'!$F50)*1000</f>
        <v>77259.999999999985</v>
      </c>
    </row>
    <row r="337" spans="1:7" x14ac:dyDescent="0.3">
      <c r="A337" s="1">
        <v>43070</v>
      </c>
      <c r="B337" s="2">
        <f>SUM('[83]Energy Generation Smmary '!B5:D5)</f>
        <v>0</v>
      </c>
      <c r="C337" s="2">
        <f>SUM('[83]Energy Generation Smmary '!E5:I5)</f>
        <v>1228359.999999986</v>
      </c>
      <c r="D337" s="2">
        <f>SUM('[83]Energy Generation Smmary '!J5:M5)</f>
        <v>10380.000000004657</v>
      </c>
      <c r="E337" s="2">
        <f>SUM('[83]Energy Generation Smmary '!N5:O5)</f>
        <v>972160</v>
      </c>
      <c r="F337" s="2">
        <f>SUM('[83]Energy Generation Smmary '!P5:S5)</f>
        <v>1496200</v>
      </c>
      <c r="G337" s="10">
        <f>SUM('[79]DEC UNIT 1'!$F$21+'[79]DEC UNIT 2'!$F$21+'[79]DEC UNIT 3'!$F$21)*1000</f>
        <v>82940</v>
      </c>
    </row>
    <row r="338" spans="1:7" x14ac:dyDescent="0.3">
      <c r="A338" s="1">
        <v>43071</v>
      </c>
      <c r="B338" s="2">
        <f>SUM('[83]Energy Generation Smmary '!B6:D6)</f>
        <v>0</v>
      </c>
      <c r="C338" s="2">
        <f>SUM('[83]Energy Generation Smmary '!E6:I6)</f>
        <v>1310080.0000000163</v>
      </c>
      <c r="D338" s="2">
        <f>SUM('[83]Energy Generation Smmary '!J6:M6)</f>
        <v>28739.999999997963</v>
      </c>
      <c r="E338" s="2">
        <f>SUM('[83]Energy Generation Smmary '!N6:O6)</f>
        <v>978240</v>
      </c>
      <c r="F338" s="2">
        <f>SUM('[83]Energy Generation Smmary '!P6:S6)</f>
        <v>1548200</v>
      </c>
      <c r="G338" s="10">
        <f>SUM('[79]DEC UNIT 1'!$F$21+'[79]DEC UNIT 2'!$F$21+'[79]DEC UNIT 3'!$F$21)*1000</f>
        <v>82940</v>
      </c>
    </row>
    <row r="339" spans="1:7" x14ac:dyDescent="0.3">
      <c r="A339" s="1">
        <v>43072</v>
      </c>
      <c r="B339" s="2">
        <f>SUM('[83]Energy Generation Smmary '!B7:D7)</f>
        <v>0</v>
      </c>
      <c r="C339" s="2">
        <f>SUM('[83]Energy Generation Smmary '!E7:I7)</f>
        <v>1291959.9999999772</v>
      </c>
      <c r="D339" s="2">
        <f>SUM('[83]Energy Generation Smmary '!J7:M7)</f>
        <v>0</v>
      </c>
      <c r="E339" s="2">
        <f>SUM('[83]Energy Generation Smmary '!N7:O7)</f>
        <v>973440</v>
      </c>
      <c r="F339" s="2">
        <f>SUM('[83]Energy Generation Smmary '!P7:S7)</f>
        <v>1428600</v>
      </c>
      <c r="G339" s="10">
        <f>SUM('[79]DEC UNIT 1'!$F$21+'[79]DEC UNIT 2'!$F$21+'[79]DEC UNIT 3'!$F$21)*1000</f>
        <v>82940</v>
      </c>
    </row>
    <row r="340" spans="1:7" x14ac:dyDescent="0.3">
      <c r="A340" s="1">
        <v>43073</v>
      </c>
      <c r="B340" s="2">
        <f>SUM('[83]Energy Generation Smmary '!B8:D8)</f>
        <v>0</v>
      </c>
      <c r="C340" s="2">
        <f>SUM('[83]Energy Generation Smmary '!E8:I8)</f>
        <v>1269240.0000000198</v>
      </c>
      <c r="D340" s="2">
        <f>SUM('[83]Energy Generation Smmary '!J8:M8)</f>
        <v>59459.999999999127</v>
      </c>
      <c r="E340" s="2">
        <f>SUM('[83]Energy Generation Smmary '!N8:O8)</f>
        <v>982080</v>
      </c>
      <c r="F340" s="2">
        <f>SUM('[84]Energy Generation Smmary '!$P$8:$S$8)</f>
        <v>1596400</v>
      </c>
      <c r="G340" s="10">
        <f>SUM('[79]DEC UNIT 1'!$F$21+'[79]DEC UNIT 2'!$F$21+'[79]DEC UNIT 3'!$F$21)*1000</f>
        <v>82940</v>
      </c>
    </row>
    <row r="341" spans="1:7" x14ac:dyDescent="0.3">
      <c r="A341" s="1">
        <v>43074</v>
      </c>
      <c r="B341" s="2">
        <f>SUM('[83]Energy Generation Smmary '!B9:D9)</f>
        <v>0</v>
      </c>
      <c r="C341" s="2">
        <f>SUM('[83]Energy Generation Smmary '!E9:I9)</f>
        <v>1291860.0000000007</v>
      </c>
      <c r="D341" s="2">
        <f>SUM('[83]Energy Generation Smmary '!J9:M9)</f>
        <v>120059.99999999767</v>
      </c>
      <c r="E341" s="2">
        <f>SUM('[83]Energy Generation Smmary '!N9:O9)</f>
        <v>950080</v>
      </c>
      <c r="F341" s="2">
        <f>SUM('[83]Energy Generation Smmary '!P9:S9)</f>
        <v>1556400</v>
      </c>
      <c r="G341" s="10">
        <f>SUM('[79]DEC UNIT 1'!$F$21+'[79]DEC UNIT 2'!$F$21+'[79]DEC UNIT 3'!$F$21)*1000</f>
        <v>82940</v>
      </c>
    </row>
    <row r="342" spans="1:7" x14ac:dyDescent="0.3">
      <c r="A342" s="1">
        <v>43075</v>
      </c>
      <c r="B342" s="2">
        <f>SUM('[83]Energy Generation Smmary '!B10:D10)</f>
        <v>0</v>
      </c>
      <c r="C342" s="2">
        <f>SUM('[83]Energy Generation Smmary '!E10:I10)</f>
        <v>1275639.9999999995</v>
      </c>
      <c r="D342" s="2">
        <f>SUM('[83]Energy Generation Smmary '!J10:M10)</f>
        <v>201059.99999999767</v>
      </c>
      <c r="E342" s="2">
        <f>SUM('[83]Energy Generation Smmary '!N10:O10)</f>
        <v>812480</v>
      </c>
      <c r="F342" s="2">
        <f>SUM('[83]Energy Generation Smmary '!P10:S10)</f>
        <v>1531000</v>
      </c>
      <c r="G342" s="10">
        <f>SUM('[79]DEC UNIT 1'!$F$21+'[79]DEC UNIT 2'!$F$21+'[79]DEC UNIT 3'!$F$21)*1000</f>
        <v>82940</v>
      </c>
    </row>
    <row r="343" spans="1:7" x14ac:dyDescent="0.3">
      <c r="A343" s="1">
        <v>43076</v>
      </c>
      <c r="B343" s="2">
        <f>SUM('[83]Energy Generation Smmary '!B11:D11)</f>
        <v>0</v>
      </c>
      <c r="C343" s="2">
        <f>SUM('[83]Energy Generation Smmary '!E11:I11)</f>
        <v>1310999.9999999709</v>
      </c>
      <c r="D343" s="2">
        <f>SUM('[84]Energy Generation Smmary '!$J$11:$M$11)</f>
        <v>0</v>
      </c>
      <c r="E343" s="2">
        <f>SUM('[83]Energy Generation Smmary '!N11:O11)</f>
        <v>1098560</v>
      </c>
      <c r="F343" s="2">
        <f>SUM('[83]Energy Generation Smmary '!P11:S11)</f>
        <v>1784800</v>
      </c>
      <c r="G343" s="10">
        <f>SUM('[79]DEC UNIT 1'!$F$21+'[79]DEC UNIT 2'!$F$21+'[79]DEC UNIT 3'!$F$21)*1000</f>
        <v>82940</v>
      </c>
    </row>
    <row r="344" spans="1:7" x14ac:dyDescent="0.3">
      <c r="A344" s="1">
        <v>43077</v>
      </c>
      <c r="B344" s="2">
        <f>SUM('[83]Energy Generation Smmary '!B12:D12)</f>
        <v>0</v>
      </c>
      <c r="C344" s="2">
        <f>SUM('[83]Energy Generation Smmary '!E12:I12)</f>
        <v>1310100.0000000205</v>
      </c>
      <c r="D344" s="2">
        <f>SUM('[83]Energy Generation Smmary '!J12:M12)</f>
        <v>34080.000000001746</v>
      </c>
      <c r="E344" s="2">
        <f>SUM('[83]Energy Generation Smmary '!N12:O12)</f>
        <v>1067840</v>
      </c>
      <c r="F344" s="2">
        <f>SUM('[83]Energy Generation Smmary '!P12:S12)</f>
        <v>1850200</v>
      </c>
      <c r="G344" s="10">
        <f>SUM('[79]DEC UNIT 1'!$F$21+'[79]DEC UNIT 2'!$F$21+'[79]DEC UNIT 3'!$F$21)*1000</f>
        <v>82940</v>
      </c>
    </row>
    <row r="345" spans="1:7" x14ac:dyDescent="0.3">
      <c r="A345" s="1">
        <v>43078</v>
      </c>
      <c r="B345" s="2">
        <f>SUM('[83]Energy Generation Smmary '!B13:D13)</f>
        <v>0</v>
      </c>
      <c r="C345" s="2">
        <f>SUM('[83]Energy Generation Smmary '!E13:I13)</f>
        <v>1267399.9999999942</v>
      </c>
      <c r="D345" s="2">
        <f>SUM('[83]Energy Generation Smmary '!J13:M13)</f>
        <v>37319.999999999709</v>
      </c>
      <c r="E345" s="2">
        <f>SUM('[83]Energy Generation Smmary '!N13:O13)</f>
        <v>1094560</v>
      </c>
      <c r="F345" s="2">
        <f>SUM('[83]Energy Generation Smmary '!P13:S13)</f>
        <v>1601800</v>
      </c>
      <c r="G345" s="10">
        <f>SUM('[79]DEC UNIT 1'!$F$21+'[79]DEC UNIT 2'!$F$21+'[79]DEC UNIT 3'!$F$21)*1000</f>
        <v>82940</v>
      </c>
    </row>
    <row r="346" spans="1:7" x14ac:dyDescent="0.3">
      <c r="A346" s="1">
        <v>43079</v>
      </c>
      <c r="B346" s="2">
        <f>SUM('[83]Energy Generation Smmary '!B14:D14)</f>
        <v>0</v>
      </c>
      <c r="C346" s="2">
        <f>SUM('[83]Energy Generation Smmary '!E14:I14)</f>
        <v>1275899.9999999942</v>
      </c>
      <c r="D346" s="2">
        <f>SUM('[83]Energy Generation Smmary '!J14:M14)</f>
        <v>19379.999999997381</v>
      </c>
      <c r="E346" s="2">
        <f>SUM('[83]Energy Generation Smmary '!N14:O14)</f>
        <v>1005920</v>
      </c>
      <c r="F346" s="2">
        <f>SUM('[83]Energy Generation Smmary '!P14:S14)</f>
        <v>1552000.0000000088</v>
      </c>
      <c r="G346" s="10">
        <f>SUM('[79]DEC UNIT 1'!$F$21+'[79]DEC UNIT 2'!$F$21+'[79]DEC UNIT 3'!$F$21)*1000</f>
        <v>82940</v>
      </c>
    </row>
    <row r="347" spans="1:7" x14ac:dyDescent="0.3">
      <c r="A347" s="1">
        <v>43080</v>
      </c>
      <c r="B347" s="2">
        <f>SUM('[83]Energy Generation Smmary '!B15:D15)</f>
        <v>0</v>
      </c>
      <c r="C347" s="2">
        <f>SUM('[83]Energy Generation Smmary '!E15:I15)</f>
        <v>1214680.0000000221</v>
      </c>
      <c r="D347" s="2">
        <f>SUM('[83]Energy Generation Smmary '!J15:M15)</f>
        <v>60110.000000007858</v>
      </c>
      <c r="E347" s="2">
        <f>SUM('[83]Energy Generation Smmary '!N15:O15)</f>
        <v>898880</v>
      </c>
      <c r="F347" s="2">
        <f>SUM('[83]Energy Generation Smmary '!P15:S15)</f>
        <v>1450400</v>
      </c>
      <c r="G347" s="10">
        <f>SUM('[79]DEC UNIT 1'!$F$21+'[79]DEC UNIT 2'!$F$21+'[79]DEC UNIT 3'!$F$21)*1000</f>
        <v>82940</v>
      </c>
    </row>
    <row r="348" spans="1:7" x14ac:dyDescent="0.3">
      <c r="A348" s="1">
        <v>43081</v>
      </c>
      <c r="B348" s="2">
        <f>SUM('[83]Energy Generation Smmary '!B16:D16)</f>
        <v>0</v>
      </c>
      <c r="C348" s="2">
        <f>SUM('[83]Energy Generation Smmary '!E16:I16)</f>
        <v>1351339.9999999967</v>
      </c>
      <c r="D348" s="2">
        <f>SUM('[83]Energy Generation Smmary '!J16:M16)</f>
        <v>202389.99999999942</v>
      </c>
      <c r="E348" s="2">
        <f>SUM('[83]Energy Generation Smmary '!N16:O16)</f>
        <v>939200</v>
      </c>
      <c r="F348" s="2">
        <f>SUM('[83]Energy Generation Smmary '!P16:S16)</f>
        <v>1924200</v>
      </c>
      <c r="G348" s="10">
        <f>SUM('[79]DEC UNIT 1'!$F$21+'[79]DEC UNIT 2'!$F$21+'[79]DEC UNIT 3'!$F$21)*1000</f>
        <v>82940</v>
      </c>
    </row>
    <row r="349" spans="1:7" x14ac:dyDescent="0.3">
      <c r="A349" s="1">
        <v>43082</v>
      </c>
      <c r="B349" s="2">
        <f>SUM('[83]Energy Generation Smmary '!B17:D17)</f>
        <v>0</v>
      </c>
      <c r="C349" s="2">
        <f>SUM('[83]Energy Generation Smmary '!E17:I17)</f>
        <v>1320779.9999999988</v>
      </c>
      <c r="D349" s="2">
        <f>SUM('[83]Energy Generation Smmary '!J17:M17)</f>
        <v>77040.000000000873</v>
      </c>
      <c r="E349" s="2">
        <f>SUM('[83]Energy Generation Smmary '!N17:O17)</f>
        <v>1027680</v>
      </c>
      <c r="F349" s="2">
        <f>SUM('[83]Energy Generation Smmary '!P17:S17)</f>
        <v>2013800</v>
      </c>
      <c r="G349" s="10">
        <f>SUM('[79]DEC UNIT 1'!$F$21+'[79]DEC UNIT 2'!$F$21+'[79]DEC UNIT 3'!$F$21)*1000</f>
        <v>82940</v>
      </c>
    </row>
    <row r="350" spans="1:7" x14ac:dyDescent="0.3">
      <c r="A350" s="1">
        <v>43083</v>
      </c>
      <c r="B350" s="2">
        <f>SUM('[83]Energy Generation Smmary '!B18:D18)</f>
        <v>0</v>
      </c>
      <c r="C350" s="2">
        <f>SUM('[83]Energy Generation Smmary '!E18:I18)</f>
        <v>1254659.9999999888</v>
      </c>
      <c r="D350" s="2">
        <f>SUM('[83]Energy Generation Smmary '!J18:M18)</f>
        <v>194459.99999999913</v>
      </c>
      <c r="E350" s="2">
        <f>SUM('[83]Energy Generation Smmary '!N18:O18)</f>
        <v>775680</v>
      </c>
      <c r="F350" s="2">
        <f>SUM('[83]Energy Generation Smmary '!P18:S18)</f>
        <v>1986000.0000000144</v>
      </c>
      <c r="G350" s="10">
        <f>SUM('[79]DEC UNIT 1'!$F$21+'[79]DEC UNIT 2'!$F$21+'[79]DEC UNIT 3'!$F$21)*1000</f>
        <v>82940</v>
      </c>
    </row>
    <row r="351" spans="1:7" x14ac:dyDescent="0.3">
      <c r="A351" s="1">
        <v>43084</v>
      </c>
      <c r="B351" s="2">
        <f>SUM('[83]Energy Generation Smmary '!B19:D19)</f>
        <v>0</v>
      </c>
      <c r="C351" s="2">
        <f>SUM('[83]Energy Generation Smmary '!E19:I19)</f>
        <v>1337220.0000000158</v>
      </c>
      <c r="D351" s="2">
        <f>SUM('[83]Energy Generation Smmary '!J19:M19)</f>
        <v>116699.99999999709</v>
      </c>
      <c r="E351" s="2">
        <f>SUM('[83]Energy Generation Smmary '!N19:O19)</f>
        <v>1045120</v>
      </c>
      <c r="F351" s="2">
        <f>SUM('[83]Energy Generation Smmary '!P19:S19)</f>
        <v>1681199.9999999767</v>
      </c>
      <c r="G351" s="10">
        <f>SUM('[79]DEC UNIT 1'!$F$21+'[79]DEC UNIT 2'!$F$21+'[79]DEC UNIT 3'!$F$21)*1000</f>
        <v>82940</v>
      </c>
    </row>
    <row r="352" spans="1:7" x14ac:dyDescent="0.3">
      <c r="A352" s="1">
        <v>43085</v>
      </c>
      <c r="B352" s="2">
        <f>SUM('[83]Energy Generation Smmary '!B20:D20)</f>
        <v>0</v>
      </c>
      <c r="C352" s="2">
        <f>SUM('[83]Energy Generation Smmary '!E20:I20)</f>
        <v>1196039.9999999937</v>
      </c>
      <c r="D352" s="2">
        <f>SUM('[83]Energy Generation Smmary '!J20:M20)</f>
        <v>49140.000000006694</v>
      </c>
      <c r="E352" s="2">
        <f>SUM('[83]Energy Generation Smmary '!N20:O20)</f>
        <v>913760</v>
      </c>
      <c r="F352" s="2">
        <f>SUM('[83]Energy Generation Smmary '!P20:S20)</f>
        <v>1713000</v>
      </c>
      <c r="G352" s="10">
        <f>SUM('[79]DEC UNIT 1'!$F$21+'[79]DEC UNIT 2'!$F$21+'[79]DEC UNIT 3'!$F$21)*1000</f>
        <v>82940</v>
      </c>
    </row>
    <row r="353" spans="1:7" x14ac:dyDescent="0.3">
      <c r="A353" s="1">
        <v>43086</v>
      </c>
      <c r="B353" s="2">
        <f>SUM('[83]Energy Generation Smmary '!B21:D21)</f>
        <v>0</v>
      </c>
      <c r="C353" s="2">
        <f>SUM('[83]Energy Generation Smmary '!E21:I21)</f>
        <v>1219800.0000000028</v>
      </c>
      <c r="D353" s="2">
        <f>SUM('[83]Energy Generation Smmary '!J21:M21)</f>
        <v>117239.99999999796</v>
      </c>
      <c r="E353" s="2">
        <f>SUM('[83]Energy Generation Smmary '!N21:O21)</f>
        <v>955520</v>
      </c>
      <c r="F353" s="2">
        <f>SUM('[83]Energy Generation Smmary '!P21:S21)</f>
        <v>1981000</v>
      </c>
      <c r="G353" s="10">
        <f>SUM('[79]DEC UNIT 1'!$F$21+'[79]DEC UNIT 2'!$F$21+'[79]DEC UNIT 3'!$F$21)*1000</f>
        <v>82940</v>
      </c>
    </row>
    <row r="354" spans="1:7" x14ac:dyDescent="0.3">
      <c r="A354" s="1">
        <v>43087</v>
      </c>
      <c r="B354" s="2">
        <f>SUM('[83]Energy Generation Smmary '!B22:D22)</f>
        <v>0</v>
      </c>
      <c r="C354" s="2">
        <f>SUM('[83]Energy Generation Smmary '!E22:I22)</f>
        <v>1249500</v>
      </c>
      <c r="D354" s="2">
        <f>SUM('[83]Energy Generation Smmary '!J22:M22)</f>
        <v>62639.999999999418</v>
      </c>
      <c r="E354" s="2">
        <f>SUM('[83]Energy Generation Smmary '!N22:O22)</f>
        <v>955520</v>
      </c>
      <c r="F354" s="2">
        <f>SUM('[83]Energy Generation Smmary '!P22:S22)</f>
        <v>891500</v>
      </c>
      <c r="G354" s="10">
        <f>SUM('[79]DEC UNIT 1'!$F$21+'[79]DEC UNIT 2'!$F$21+'[79]DEC UNIT 3'!$F$21)*1000</f>
        <v>82940</v>
      </c>
    </row>
    <row r="355" spans="1:7" x14ac:dyDescent="0.3">
      <c r="A355" s="1">
        <v>43088</v>
      </c>
      <c r="B355" s="2">
        <f>SUM('[83]Energy Generation Smmary '!B23:D23)</f>
        <v>0</v>
      </c>
      <c r="C355" s="2">
        <f>SUM('[83]Energy Generation Smmary '!E23:I23)</f>
        <v>1260879.9999999902</v>
      </c>
      <c r="D355" s="2">
        <f>SUM('[83]Energy Generation Smmary '!J23:M23)</f>
        <v>116459.99999999913</v>
      </c>
      <c r="E355" s="2">
        <f>SUM('[83]Energy Generation Smmary '!N23:O23)</f>
        <v>872000</v>
      </c>
      <c r="F355" s="2">
        <f>SUM('[83]Energy Generation Smmary '!P23:S23)</f>
        <v>1533400</v>
      </c>
      <c r="G355" s="10">
        <f>SUM('[79]DEC UNIT 1'!$F$21+'[79]DEC UNIT 2'!$F$21+'[79]DEC UNIT 3'!$F$21)*1000</f>
        <v>82940</v>
      </c>
    </row>
    <row r="356" spans="1:7" x14ac:dyDescent="0.3">
      <c r="A356" s="1">
        <v>43089</v>
      </c>
      <c r="B356" s="2">
        <f>SUM('[83]Energy Generation Smmary '!B24:D24)</f>
        <v>0</v>
      </c>
      <c r="C356" s="2">
        <f>SUM('[83]Energy Generation Smmary '!E24:I24)</f>
        <v>1310620.0000000098</v>
      </c>
      <c r="D356" s="2">
        <f>SUM('[83]Energy Generation Smmary '!J24:M24)</f>
        <v>247150.00000000146</v>
      </c>
      <c r="E356" s="2">
        <f>SUM('[83]Energy Generation Smmary '!N24:O24)</f>
        <v>774560</v>
      </c>
      <c r="F356" s="2">
        <f>SUM('[83]Energy Generation Smmary '!P24:S24)</f>
        <v>2074800</v>
      </c>
      <c r="G356" s="10">
        <f>SUM('[79]DEC UNIT 1'!$F$21+'[79]DEC UNIT 2'!$F$21+'[79]DEC UNIT 3'!$F$21)*1000</f>
        <v>82940</v>
      </c>
    </row>
    <row r="357" spans="1:7" x14ac:dyDescent="0.3">
      <c r="A357" s="1">
        <v>43090</v>
      </c>
      <c r="B357" s="2">
        <f>SUM('[83]Energy Generation Smmary '!B25:D25)</f>
        <v>0</v>
      </c>
      <c r="C357" s="2">
        <f>SUM('[83]Energy Generation Smmary '!E25:I25)</f>
        <v>1348379.9999999758</v>
      </c>
      <c r="D357" s="2">
        <f>SUM('[83]Energy Generation Smmary '!J25:M25)</f>
        <v>119029.99999999884</v>
      </c>
      <c r="E357" s="2">
        <f>SUM('[83]Energy Generation Smmary '!N25:O25)</f>
        <v>984000</v>
      </c>
      <c r="F357" s="2">
        <f>SUM('[83]Energy Generation Smmary '!P25:S25)</f>
        <v>1735600</v>
      </c>
      <c r="G357" s="10">
        <f>SUM('[79]DEC UNIT 1'!$F$21+'[79]DEC UNIT 2'!$F$21+'[79]DEC UNIT 3'!$F$21)*1000</f>
        <v>82940</v>
      </c>
    </row>
    <row r="358" spans="1:7" x14ac:dyDescent="0.3">
      <c r="A358" s="1">
        <v>43091</v>
      </c>
      <c r="B358" s="2">
        <f>SUM('[83]Energy Generation Smmary '!B26:D26)</f>
        <v>0</v>
      </c>
      <c r="C358" s="2">
        <f>SUM('[83]Energy Generation Smmary '!E26:I26)</f>
        <v>1020720.0000000012</v>
      </c>
      <c r="D358" s="2">
        <f>SUM('[83]Energy Generation Smmary '!J26:M26)</f>
        <v>101939.99999999505</v>
      </c>
      <c r="E358" s="2">
        <f>SUM('[83]Energy Generation Smmary '!N26:O26)</f>
        <v>1015680</v>
      </c>
      <c r="F358" s="2">
        <f>SUM('[83]Energy Generation Smmary '!P26:S26)</f>
        <v>1855000</v>
      </c>
      <c r="G358" s="10">
        <f>SUM('[79]DEC UNIT 1'!$F$21+'[79]DEC UNIT 2'!$F$21+'[79]DEC UNIT 3'!$F$21)*1000</f>
        <v>82940</v>
      </c>
    </row>
    <row r="359" spans="1:7" x14ac:dyDescent="0.3">
      <c r="A359" s="1">
        <v>43092</v>
      </c>
      <c r="B359" s="2">
        <f>SUM('[83]Energy Generation Smmary '!B27:D27)</f>
        <v>0</v>
      </c>
      <c r="C359" s="2">
        <f>SUM('[83]Energy Generation Smmary '!E27:I27)</f>
        <v>1361699.9999999972</v>
      </c>
      <c r="D359" s="2">
        <f>SUM('[83]Energy Generation Smmary '!J27:M27)</f>
        <v>257699.99999999709</v>
      </c>
      <c r="E359" s="2">
        <f>SUM('[83]Energy Generation Smmary '!N27:O27)</f>
        <v>960320</v>
      </c>
      <c r="F359" s="2">
        <f>SUM('[83]Energy Generation Smmary '!P27:S27)</f>
        <v>1788400</v>
      </c>
      <c r="G359" s="10">
        <f>SUM('[79]DEC UNIT 1'!$F$21+'[79]DEC UNIT 2'!$F$21+'[79]DEC UNIT 3'!$F$21)*1000</f>
        <v>82940</v>
      </c>
    </row>
    <row r="360" spans="1:7" x14ac:dyDescent="0.3">
      <c r="A360" s="1">
        <v>43093</v>
      </c>
      <c r="B360" s="2">
        <f>SUM('[83]Energy Generation Smmary '!B28:D28)</f>
        <v>0</v>
      </c>
      <c r="C360" s="2">
        <f>SUM('[83]Energy Generation Smmary '!E28:I28)</f>
        <v>1323239.9999999907</v>
      </c>
      <c r="D360" s="2">
        <f>SUM('[83]Energy Generation Smmary '!J28:M28)</f>
        <v>51700.000000004366</v>
      </c>
      <c r="E360" s="2">
        <f>SUM('[83]Energy Generation Smmary '!N28:O28)</f>
        <v>871400</v>
      </c>
      <c r="F360" s="2">
        <f>SUM('[83]Energy Generation Smmary '!P28:S28)</f>
        <v>1756200</v>
      </c>
      <c r="G360" s="10">
        <f>SUM('[79]DEC UNIT 1'!$F$21+'[79]DEC UNIT 2'!$F$21+'[79]DEC UNIT 3'!$F$21)*1000</f>
        <v>82940</v>
      </c>
    </row>
    <row r="361" spans="1:7" x14ac:dyDescent="0.3">
      <c r="A361" s="1">
        <v>43094</v>
      </c>
      <c r="B361" s="2">
        <f>SUM('[83]Energy Generation Smmary '!B29:D29)</f>
        <v>0</v>
      </c>
      <c r="C361" s="2">
        <f>SUM('[83]Energy Generation Smmary '!E29:I29)</f>
        <v>1337940.0000000023</v>
      </c>
      <c r="D361" s="2">
        <f>SUM('[83]Energy Generation Smmary '!J29:M29)</f>
        <v>180409.99999999884</v>
      </c>
      <c r="E361" s="2">
        <f>SUM('[83]Energy Generation Smmary '!N29:O29)</f>
        <v>951870</v>
      </c>
      <c r="F361" s="2">
        <f>SUM('[83]Energy Generation Smmary '!P29:S29)</f>
        <v>2088800</v>
      </c>
      <c r="G361" s="10">
        <f>SUM('[79]DEC UNIT 1'!$F$21+'[79]DEC UNIT 2'!$F$21+'[79]DEC UNIT 3'!$F$21)*1000</f>
        <v>82940</v>
      </c>
    </row>
    <row r="362" spans="1:7" x14ac:dyDescent="0.3">
      <c r="A362" s="1">
        <v>43095</v>
      </c>
      <c r="B362" s="2">
        <f>SUM('[83]Energy Generation Smmary '!B30:D30)</f>
        <v>0</v>
      </c>
      <c r="C362" s="2">
        <f>SUM('[83]Energy Generation Smmary '!E30:I30)</f>
        <v>1332540.0000000081</v>
      </c>
      <c r="D362" s="2">
        <f>SUM('[83]Energy Generation Smmary '!J30:M30)</f>
        <v>237640.00000000029</v>
      </c>
      <c r="E362" s="2">
        <f>SUM('[83]Energy Generation Smmary '!N30:O30)</f>
        <v>1001440</v>
      </c>
      <c r="F362" s="2">
        <f>SUM('[83]Energy Generation Smmary '!P30:S30)</f>
        <v>1985200</v>
      </c>
      <c r="G362" s="10">
        <f>SUM('[79]DEC UNIT 1'!$F$21+'[79]DEC UNIT 2'!$F$21+'[79]DEC UNIT 3'!$F$21)*1000</f>
        <v>82940</v>
      </c>
    </row>
    <row r="363" spans="1:7" x14ac:dyDescent="0.3">
      <c r="A363" s="1">
        <v>43096</v>
      </c>
      <c r="B363" s="2">
        <f>SUM('[83]Energy Generation Smmary '!B31:D31)</f>
        <v>0</v>
      </c>
      <c r="C363" s="2">
        <f>SUM('[83]Energy Generation Smmary '!E31:I31)</f>
        <v>1806840.0000000109</v>
      </c>
      <c r="D363" s="2">
        <f>SUM('[83]Energy Generation Smmary '!J31:M31)</f>
        <v>525180.00000000023</v>
      </c>
      <c r="E363" s="2">
        <f>SUM('[83]Energy Generation Smmary '!N31:O31)</f>
        <v>1161760</v>
      </c>
      <c r="F363" s="2">
        <f>SUM('[83]Energy Generation Smmary '!P31:S31)</f>
        <v>1557600</v>
      </c>
      <c r="G363" s="10">
        <f>SUM('[79]DEC UNIT 1'!$F$21+'[79]DEC UNIT 2'!$F$21+'[79]DEC UNIT 3'!$F$21)*1000</f>
        <v>82940</v>
      </c>
    </row>
    <row r="364" spans="1:7" x14ac:dyDescent="0.3">
      <c r="A364" s="1">
        <v>43097</v>
      </c>
      <c r="B364" s="2">
        <f>SUM('[83]Energy Generation Smmary '!B32:D32)</f>
        <v>0</v>
      </c>
      <c r="C364" s="2">
        <f>SUM('[83]Energy Generation Smmary '!E32:I32)</f>
        <v>1490789.9999999937</v>
      </c>
      <c r="D364" s="2">
        <f>SUM('[83]Energy Generation Smmary '!J32:M32)</f>
        <v>477480.0000000032</v>
      </c>
      <c r="E364" s="2">
        <f>SUM('[83]Energy Generation Smmary '!N32:O32)</f>
        <v>992480</v>
      </c>
      <c r="F364" s="2">
        <f>SUM('[83]Energy Generation Smmary '!P32:S32)</f>
        <v>1754800</v>
      </c>
      <c r="G364" s="10">
        <f>SUM('[79]DEC UNIT 1'!$F$21+'[79]DEC UNIT 2'!$F$21+'[79]DEC UNIT 3'!$F$21)*1000</f>
        <v>82940</v>
      </c>
    </row>
    <row r="365" spans="1:7" x14ac:dyDescent="0.3">
      <c r="A365" s="1">
        <v>43098</v>
      </c>
      <c r="B365" s="2">
        <f>SUM('[83]Energy Generation Smmary '!B33:D33)</f>
        <v>0</v>
      </c>
      <c r="C365" s="2">
        <f>SUM('[83]Energy Generation Smmary '!E33:I33)</f>
        <v>1362269.9999999893</v>
      </c>
      <c r="D365" s="2">
        <f>SUM('[83]Energy Generation Smmary '!J33:M33)</f>
        <v>568319.99999999977</v>
      </c>
      <c r="E365" s="2">
        <f>SUM('[83]Energy Generation Smmary '!N33:O33)</f>
        <v>787200</v>
      </c>
      <c r="F365" s="2">
        <f>SUM('[83]Energy Generation Smmary '!P33:S33)</f>
        <v>1175600</v>
      </c>
      <c r="G365" s="10">
        <f>SUM('[79]DEC UNIT 1'!$F$21+'[79]DEC UNIT 2'!$F$21+'[79]DEC UNIT 3'!$F$21)*1000</f>
        <v>82940</v>
      </c>
    </row>
    <row r="366" spans="1:7" x14ac:dyDescent="0.3">
      <c r="A366" s="1">
        <v>43099</v>
      </c>
      <c r="B366" s="2">
        <f>SUM('[83]Energy Generation Smmary '!B34:D34)</f>
        <v>0</v>
      </c>
      <c r="C366" s="2">
        <f>SUM('[83]Energy Generation Smmary '!E34:I34)</f>
        <v>1632120.00000001</v>
      </c>
      <c r="D366" s="2">
        <f>SUM('[83]Energy Generation Smmary '!J34:M34)</f>
        <v>355199.99999999709</v>
      </c>
      <c r="E366" s="2">
        <f>SUM('[83]Energy Generation Smmary '!N34:O34)</f>
        <v>1052160</v>
      </c>
      <c r="F366" s="2">
        <f>SUM('[83]Energy Generation Smmary '!P34:S34)</f>
        <v>1595600</v>
      </c>
      <c r="G366" s="10">
        <f>SUM('[79]DEC UNIT 1'!$F$21+'[79]DEC UNIT 2'!$F$21+'[79]DEC UNIT 3'!$F$21)*1000</f>
        <v>82940</v>
      </c>
    </row>
    <row r="367" spans="1:7" x14ac:dyDescent="0.3">
      <c r="A367" s="1">
        <v>43100</v>
      </c>
      <c r="B367" s="2">
        <f>SUM('[83]Energy Generation Smmary '!B35:D35)</f>
        <v>0</v>
      </c>
      <c r="C367" s="2">
        <f>SUM('[83]Energy Generation Smmary '!E35:I35)</f>
        <v>1390330.0000000112</v>
      </c>
      <c r="D367" s="2">
        <f>SUM('[83]Energy Generation Smmary '!J35:M35)</f>
        <v>417900.00000000873</v>
      </c>
      <c r="E367" s="2">
        <f>SUM('[83]Energy Generation Smmary '!N35:O35)</f>
        <v>788500</v>
      </c>
      <c r="F367" s="2">
        <f>SUM('[83]Energy Generation Smmary '!P35:S35)</f>
        <v>1280600</v>
      </c>
      <c r="G367" s="10">
        <f>SUM('[79]DEC UNIT 1'!$F$21+'[79]DEC UNIT 2'!$F$21+'[79]DEC UNIT 3'!$F$21)*1000</f>
        <v>82940</v>
      </c>
    </row>
    <row r="368" spans="1:7" x14ac:dyDescent="0.3">
      <c r="A368" s="1"/>
      <c r="G368" s="10"/>
    </row>
    <row r="369" spans="1:7" x14ac:dyDescent="0.3">
      <c r="A369" s="1"/>
      <c r="G369" s="10"/>
    </row>
    <row r="370" spans="1:7" x14ac:dyDescent="0.3">
      <c r="A370" s="1"/>
    </row>
    <row r="371" spans="1:7" x14ac:dyDescent="0.3">
      <c r="A371" s="1"/>
    </row>
    <row r="372" spans="1:7" x14ac:dyDescent="0.3">
      <c r="A372" s="1"/>
    </row>
    <row r="373" spans="1:7" x14ac:dyDescent="0.3">
      <c r="A373" s="1"/>
    </row>
    <row r="374" spans="1:7" x14ac:dyDescent="0.3">
      <c r="A374" s="1"/>
    </row>
    <row r="375" spans="1:7" x14ac:dyDescent="0.3">
      <c r="A375" s="1"/>
    </row>
    <row r="376" spans="1:7" x14ac:dyDescent="0.3">
      <c r="A376" s="1"/>
    </row>
    <row r="377" spans="1:7" x14ac:dyDescent="0.3">
      <c r="A377" s="1"/>
    </row>
    <row r="378" spans="1:7" x14ac:dyDescent="0.3">
      <c r="A378" s="1"/>
    </row>
    <row r="379" spans="1:7" x14ac:dyDescent="0.3">
      <c r="A379" s="1"/>
    </row>
    <row r="380" spans="1:7" x14ac:dyDescent="0.3">
      <c r="A380" s="1"/>
    </row>
    <row r="381" spans="1:7" x14ac:dyDescent="0.3">
      <c r="A381" s="1"/>
    </row>
    <row r="382" spans="1:7" x14ac:dyDescent="0.3">
      <c r="A382" s="1"/>
    </row>
    <row r="383" spans="1:7" x14ac:dyDescent="0.3">
      <c r="A383" s="1"/>
    </row>
    <row r="384" spans="1:7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3"/>
  <sheetViews>
    <sheetView workbookViewId="0">
      <pane xSplit="1" ySplit="1" topLeftCell="B290" activePane="bottomRight" state="frozen"/>
      <selection pane="topRight" activeCell="B1" sqref="B1"/>
      <selection pane="bottomLeft" activeCell="A3" sqref="A3"/>
      <selection pane="bottomRight" activeCell="A275" sqref="A275:XFD275"/>
    </sheetView>
  </sheetViews>
  <sheetFormatPr defaultRowHeight="14.4" x14ac:dyDescent="0.3"/>
  <cols>
    <col min="1" max="1" width="11" customWidth="1"/>
    <col min="2" max="2" width="16.109375" customWidth="1"/>
    <col min="3" max="3" width="16.44140625" customWidth="1"/>
    <col min="4" max="4" width="13.6640625" customWidth="1"/>
    <col min="5" max="5" width="14.88671875" customWidth="1"/>
    <col min="6" max="6" width="15.88671875" customWidth="1"/>
    <col min="7" max="7" width="16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43101</v>
      </c>
      <c r="B2" s="2">
        <f>SUM('[85]Energy Generation Smmary '!B5:D5)</f>
        <v>0</v>
      </c>
      <c r="C2" s="2">
        <f>SUM('[85]Energy Generation Smmary '!E5:I5)</f>
        <v>1416809.9999999832</v>
      </c>
      <c r="D2" s="2">
        <f>SUM('[85]Energy Generation Smmary '!J5:M5)</f>
        <v>160679.99999999302</v>
      </c>
      <c r="E2" s="2">
        <f>SUM('[85]Energy Generation Smmary '!N5:O5)</f>
        <v>993760</v>
      </c>
      <c r="F2" s="2">
        <f>SUM('[85]Energy Generation Smmary '!P5:S5)</f>
        <v>1527000</v>
      </c>
      <c r="G2" s="10">
        <f>SUM('[79]JAN UNIT 1'!$F21+'[79]JAN UNIT 2 '!$F21+'[79]JAN UNIT 3'!$F21)*1000</f>
        <v>99940</v>
      </c>
    </row>
    <row r="3" spans="1:7" x14ac:dyDescent="0.3">
      <c r="A3" s="1">
        <v>43102</v>
      </c>
      <c r="B3" s="2">
        <f>SUM('[85]Energy Generation Smmary '!B6:D6)</f>
        <v>0</v>
      </c>
      <c r="C3" s="2">
        <f>SUM('[85]Energy Generation Smmary '!E6:I6)</f>
        <v>1498889.9999999993</v>
      </c>
      <c r="D3" s="2">
        <f>SUM('[85]Energy Generation Smmary '!J6:M6)</f>
        <v>129900.00000000146</v>
      </c>
      <c r="E3" s="2">
        <f>SUM('[85]Energy Generation Smmary '!N6:O6)</f>
        <v>1094080</v>
      </c>
      <c r="F3" s="2">
        <f>SUM('[85]Energy Generation Smmary '!P6:S6)</f>
        <v>1432200</v>
      </c>
      <c r="G3" s="10">
        <f>SUM('[79]JAN UNIT 1'!$F22+'[79]JAN UNIT 2 '!$F22+'[79]JAN UNIT 3'!$F22)*1000</f>
        <v>77650</v>
      </c>
    </row>
    <row r="4" spans="1:7" x14ac:dyDescent="0.3">
      <c r="A4" s="1">
        <v>43103</v>
      </c>
      <c r="B4" s="2">
        <f>SUM('[85]Energy Generation Smmary '!B7:D7)</f>
        <v>0</v>
      </c>
      <c r="C4" s="2">
        <f>SUM('[85]Energy Generation Smmary '!E7:I7)</f>
        <v>1511100.0000000061</v>
      </c>
      <c r="D4" s="2">
        <f>SUM('[85]Energy Generation Smmary '!J7:M7)</f>
        <v>226139.99999999942</v>
      </c>
      <c r="E4" s="2">
        <f>SUM('[85]Energy Generation Smmary '!N7:O7)</f>
        <v>1034880</v>
      </c>
      <c r="F4" s="2">
        <f>SUM('[85]Energy Generation Smmary '!P7:S7)</f>
        <v>1772000</v>
      </c>
      <c r="G4" s="10">
        <f>SUM('[79]JAN UNIT 1'!$F23+'[79]JAN UNIT 2 '!$F23+'[79]JAN UNIT 3'!$F23)*1000</f>
        <v>48280</v>
      </c>
    </row>
    <row r="5" spans="1:7" x14ac:dyDescent="0.3">
      <c r="A5" s="1">
        <v>43104</v>
      </c>
      <c r="B5" s="2">
        <f>SUM('[85]Energy Generation Smmary '!B8:D8)</f>
        <v>0</v>
      </c>
      <c r="C5" s="2">
        <f>SUM('[85]Energy Generation Smmary '!E8:I8)</f>
        <v>1496849.9999999914</v>
      </c>
      <c r="D5" s="2">
        <f>SUM('[85]Energy Generation Smmary '!J8:M8)</f>
        <v>141300.00000000291</v>
      </c>
      <c r="E5" s="2">
        <f>SUM('[85]Energy Generation Smmary '!N8:O8)</f>
        <v>1090240</v>
      </c>
      <c r="F5" s="2">
        <f>SUM('[85]Energy Generation Smmary '!P8:S8)</f>
        <v>1667400</v>
      </c>
      <c r="G5" s="10">
        <f>SUM('[79]JAN UNIT 1'!$F24+'[79]JAN UNIT 2 '!$F24+'[79]JAN UNIT 3'!$F24)*1000</f>
        <v>51640</v>
      </c>
    </row>
    <row r="6" spans="1:7" x14ac:dyDescent="0.3">
      <c r="A6" s="1">
        <v>43105</v>
      </c>
      <c r="B6" s="2">
        <f>SUM('[85]Energy Generation Smmary '!B9:D9)</f>
        <v>0</v>
      </c>
      <c r="C6" s="2">
        <f>SUM('[85]Energy Generation Smmary '!E9:I9)</f>
        <v>1512419.9999999984</v>
      </c>
      <c r="D6" s="2">
        <f>SUM('[85]Energy Generation Smmary '!J9:M9)</f>
        <v>138239.99999999796</v>
      </c>
      <c r="E6" s="2">
        <f>SUM('[85]Energy Generation Smmary '!N9:O9)</f>
        <v>1107840</v>
      </c>
      <c r="F6" s="2">
        <f>SUM('[85]Energy Generation Smmary '!P9:S9)</f>
        <v>1990800</v>
      </c>
      <c r="G6" s="10">
        <f>SUM('[79]JAN UNIT 1'!$F25+'[79]JAN UNIT 2 '!$F25+'[79]JAN UNIT 3'!$F25)*1000</f>
        <v>96759.999999999985</v>
      </c>
    </row>
    <row r="7" spans="1:7" x14ac:dyDescent="0.3">
      <c r="A7" s="1">
        <v>43106</v>
      </c>
      <c r="B7" s="2">
        <f>SUM('[85]Energy Generation Smmary '!B10:D10)</f>
        <v>0</v>
      </c>
      <c r="C7" s="2">
        <f>SUM('[85]Energy Generation Smmary '!E10:I10)</f>
        <v>1509479.9999999958</v>
      </c>
      <c r="D7" s="2">
        <f>SUM('[85]Energy Generation Smmary '!J10:M10)</f>
        <v>162900.00000000146</v>
      </c>
      <c r="E7" s="2">
        <f>SUM('[85]Energy Generation Smmary '!N10:O10)</f>
        <v>1051800</v>
      </c>
      <c r="F7" s="2">
        <f>SUM('[85]Energy Generation Smmary '!P10:S10)</f>
        <v>1840400</v>
      </c>
      <c r="G7" s="10">
        <f>SUM('[79]JAN UNIT 1'!$F26+'[79]JAN UNIT 2 '!$F26+'[79]JAN UNIT 3'!$F26)*1000</f>
        <v>69620</v>
      </c>
    </row>
    <row r="8" spans="1:7" x14ac:dyDescent="0.3">
      <c r="A8" s="1">
        <v>43107</v>
      </c>
      <c r="B8" s="2">
        <f>SUM('[85]Energy Generation Smmary '!B11:D11)</f>
        <v>0</v>
      </c>
      <c r="C8" s="2">
        <f>SUM('[85]Energy Generation Smmary '!E11:I11)</f>
        <v>1581300.0000000175</v>
      </c>
      <c r="D8" s="2">
        <f>SUM('[85]Energy Generation Smmary '!J11:M11)</f>
        <v>188879.99999999738</v>
      </c>
      <c r="E8" s="2">
        <f>SUM('[85]Energy Generation Smmary '!N11:O11)</f>
        <v>1107680</v>
      </c>
      <c r="F8" s="2">
        <f>SUM('[85]Energy Generation Smmary '!P11:S11)</f>
        <v>1479200</v>
      </c>
      <c r="G8" s="10">
        <f>SUM('[79]JAN UNIT 1'!$F27+'[79]JAN UNIT 2 '!$F27+'[79]JAN UNIT 3'!$F27)*1000</f>
        <v>86340</v>
      </c>
    </row>
    <row r="9" spans="1:7" x14ac:dyDescent="0.3">
      <c r="A9" s="1">
        <v>43108</v>
      </c>
      <c r="B9" s="2">
        <f>SUM('[85]Energy Generation Smmary '!B12:D12)</f>
        <v>0</v>
      </c>
      <c r="C9" s="2">
        <f>SUM('[85]Energy Generation Smmary '!E12:I12)</f>
        <v>1509240.0000000054</v>
      </c>
      <c r="D9" s="2">
        <f>SUM('[85]Energy Generation Smmary '!J12:M12)</f>
        <v>127680.00000000029</v>
      </c>
      <c r="E9" s="2">
        <f>SUM('[85]Energy Generation Smmary '!N12:O12)</f>
        <v>1096320</v>
      </c>
      <c r="F9" s="2">
        <f>SUM('[85]Energy Generation Smmary '!P12:S12)</f>
        <v>1729200</v>
      </c>
      <c r="G9" s="10">
        <f>SUM('[79]JAN UNIT 1'!$F28+'[79]JAN UNIT 2 '!$F28+'[79]JAN UNIT 3'!$F28)*1000</f>
        <v>72650</v>
      </c>
    </row>
    <row r="10" spans="1:7" x14ac:dyDescent="0.3">
      <c r="A10" s="1">
        <v>43109</v>
      </c>
      <c r="B10" s="2">
        <f>SUM('[85]Energy Generation Smmary '!B13:D13)</f>
        <v>0</v>
      </c>
      <c r="C10" s="2">
        <f>SUM('[85]Energy Generation Smmary '!E13:I13)</f>
        <v>1552769.9999999898</v>
      </c>
      <c r="D10" s="2">
        <f>SUM('[85]Energy Generation Smmary '!J13:M13)</f>
        <v>304639.99999999942</v>
      </c>
      <c r="E10" s="2">
        <f>SUM('[85]Energy Generation Smmary '!N13:O13)</f>
        <v>1022080</v>
      </c>
      <c r="F10" s="2">
        <f>SUM('[85]Energy Generation Smmary '!P13:S13)</f>
        <v>1525000</v>
      </c>
      <c r="G10" s="10">
        <f>SUM('[79]JAN UNIT 1'!$F29+'[79]JAN UNIT 2 '!$F29+'[79]JAN UNIT 3'!$F29)*1000</f>
        <v>61209.999999999993</v>
      </c>
    </row>
    <row r="11" spans="1:7" x14ac:dyDescent="0.3">
      <c r="A11" s="1">
        <v>43110</v>
      </c>
      <c r="B11" s="2">
        <f>SUM('[85]Energy Generation Smmary '!B14:D14)</f>
        <v>0</v>
      </c>
      <c r="C11" s="2">
        <f>SUM('[85]Energy Generation Smmary '!E14:I14)</f>
        <v>1460790.0000000084</v>
      </c>
      <c r="D11" s="2">
        <f>SUM('[85]Energy Generation Smmary '!J14:M14)</f>
        <v>135060.00000000495</v>
      </c>
      <c r="E11" s="2">
        <f>SUM('[85]Energy Generation Smmary '!N14:O14)</f>
        <v>1070400</v>
      </c>
      <c r="F11" s="2">
        <f>SUM('[85]Energy Generation Smmary '!P14:S14)</f>
        <v>1756400</v>
      </c>
      <c r="G11" s="10">
        <f>SUM('[79]JAN UNIT 1'!$F30+'[79]JAN UNIT 2 '!$F30+'[79]JAN UNIT 3'!$F30)*1000</f>
        <v>82190</v>
      </c>
    </row>
    <row r="12" spans="1:7" x14ac:dyDescent="0.3">
      <c r="A12" s="1">
        <v>43111</v>
      </c>
      <c r="B12" s="2">
        <f>SUM('[85]Energy Generation Smmary '!B15:D15)</f>
        <v>0</v>
      </c>
      <c r="C12" s="2">
        <f>SUM('[85]Energy Generation Smmary '!E15:I15)</f>
        <v>1399650.0000000088</v>
      </c>
      <c r="D12" s="2">
        <f>SUM('[85]Energy Generation Smmary '!J15:M15)</f>
        <v>102539.9999999936</v>
      </c>
      <c r="E12" s="2">
        <f>SUM('[85]Energy Generation Smmary '!N15:O15)</f>
        <v>1054720</v>
      </c>
      <c r="F12" s="2">
        <f>SUM('[85]Energy Generation Smmary '!P15:S15)</f>
        <v>1697000</v>
      </c>
      <c r="G12" s="10">
        <f>SUM('[79]JAN UNIT 1'!$F31+'[79]JAN UNIT 2 '!$F31+'[79]JAN UNIT 3'!$F31)*1000</f>
        <v>55429.999999999993</v>
      </c>
    </row>
    <row r="13" spans="1:7" x14ac:dyDescent="0.3">
      <c r="A13" s="1">
        <v>43112</v>
      </c>
      <c r="B13" s="2">
        <f>SUM('[85]Energy Generation Smmary '!B16:D16)</f>
        <v>0</v>
      </c>
      <c r="C13" s="2">
        <f>SUM('[85]Energy Generation Smmary '!E16:I16)</f>
        <v>1423979.9999999814</v>
      </c>
      <c r="D13" s="2">
        <f>SUM('[85]Energy Generation Smmary '!J16:M16)</f>
        <v>13139.999999999418</v>
      </c>
      <c r="E13" s="2">
        <f>SUM('[85]Energy Generation Smmary '!N16:O16)</f>
        <v>1144000</v>
      </c>
      <c r="F13" s="2">
        <f>SUM('[85]Energy Generation Smmary '!P16:S16)</f>
        <v>1796599.9999999884</v>
      </c>
      <c r="G13" s="10">
        <f>SUM('[79]JAN UNIT 1'!$F32+'[79]JAN UNIT 2 '!$F32+'[79]JAN UNIT 3'!$F32)*1000</f>
        <v>105160</v>
      </c>
    </row>
    <row r="14" spans="1:7" x14ac:dyDescent="0.3">
      <c r="A14" s="1">
        <v>43113</v>
      </c>
      <c r="B14" s="2">
        <f>SUM('[85]Energy Generation Smmary '!B17:D17)</f>
        <v>0</v>
      </c>
      <c r="C14" s="2">
        <f>SUM('[85]Energy Generation Smmary '!E17:I17)</f>
        <v>1425089.9999999965</v>
      </c>
      <c r="D14" s="2">
        <f>SUM('[85]Energy Generation Smmary '!J17:M17)</f>
        <v>98040.000000000873</v>
      </c>
      <c r="E14" s="2">
        <f>SUM('[85]Energy Generation Smmary '!N17:O17)</f>
        <v>1092960</v>
      </c>
      <c r="F14" s="2">
        <f>SUM('[85]Energy Generation Smmary '!P17:S17)</f>
        <v>1362600</v>
      </c>
      <c r="G14" s="10">
        <f>SUM('[79]JAN UNIT 1'!$F33+'[79]JAN UNIT 2 '!$F33+'[79]JAN UNIT 3'!$F33)*1000</f>
        <v>88100</v>
      </c>
    </row>
    <row r="15" spans="1:7" x14ac:dyDescent="0.3">
      <c r="A15" s="1">
        <v>43114</v>
      </c>
      <c r="B15" s="2">
        <f>SUM('[85]Energy Generation Smmary '!B18:D18)</f>
        <v>0</v>
      </c>
      <c r="C15" s="2">
        <f>SUM('[85]Energy Generation Smmary '!E18:I18)</f>
        <v>1343460.0000000063</v>
      </c>
      <c r="D15" s="2">
        <f>SUM('[85]Energy Generation Smmary '!J18:M18)</f>
        <v>6180.000000000291</v>
      </c>
      <c r="E15" s="2">
        <f>SUM('[85]Energy Generation Smmary '!N18:O18)</f>
        <v>1080800</v>
      </c>
      <c r="F15" s="2">
        <f>SUM('[85]Energy Generation Smmary '!P18:S18)</f>
        <v>1525200</v>
      </c>
      <c r="G15" s="10">
        <f>SUM('[79]JAN UNIT 1'!$F34+'[79]JAN UNIT 2 '!$F34+'[79]JAN UNIT 3'!$F34)*1000</f>
        <v>49000</v>
      </c>
    </row>
    <row r="16" spans="1:7" x14ac:dyDescent="0.3">
      <c r="A16" s="1">
        <v>43115</v>
      </c>
      <c r="B16" s="2">
        <f>SUM('[85]Energy Generation Smmary '!B19:D19)</f>
        <v>0</v>
      </c>
      <c r="C16" s="2">
        <f>SUM('[85]Energy Generation Smmary '!E19:I19)</f>
        <v>1467139.9999999995</v>
      </c>
      <c r="D16" s="2">
        <f>SUM('[85]Energy Generation Smmary '!J19:M19)</f>
        <v>45180.000000000291</v>
      </c>
      <c r="E16" s="2">
        <f>SUM('[85]Energy Generation Smmary '!N19:O19)</f>
        <v>1130240</v>
      </c>
      <c r="F16" s="2">
        <f>SUM('[85]Energy Generation Smmary '!P19:S19)</f>
        <v>1623800</v>
      </c>
      <c r="G16" s="10">
        <f>SUM('[79]JAN UNIT 1'!$F35+'[79]JAN UNIT 2 '!$F35+'[79]JAN UNIT 3'!$F35)*1000</f>
        <v>50410</v>
      </c>
    </row>
    <row r="17" spans="1:7" x14ac:dyDescent="0.3">
      <c r="A17" s="1">
        <v>43116</v>
      </c>
      <c r="B17" s="2">
        <f>SUM('[85]Energy Generation Smmary '!B20:D20)</f>
        <v>0</v>
      </c>
      <c r="C17" s="2">
        <f>SUM('[85]Energy Generation Smmary '!E20:I20)</f>
        <v>1350320.000000004</v>
      </c>
      <c r="D17" s="2">
        <f>SUM('[85]Energy Generation Smmary '!J20:M20)</f>
        <v>72059.999999997672</v>
      </c>
      <c r="E17" s="2">
        <f>SUM('[85]Energy Generation Smmary '!N20:O20)</f>
        <v>1082080</v>
      </c>
      <c r="F17" s="2">
        <f>SUM('[85]Energy Generation Smmary '!P20:S20)</f>
        <v>1750000</v>
      </c>
      <c r="G17" s="10">
        <f>SUM('[79]JAN UNIT 1'!$F36+'[79]JAN UNIT 2 '!$F36+'[79]JAN UNIT 3'!$F36)*1000</f>
        <v>76180</v>
      </c>
    </row>
    <row r="18" spans="1:7" x14ac:dyDescent="0.3">
      <c r="A18" s="1">
        <v>43117</v>
      </c>
      <c r="B18" s="2">
        <f>SUM('[85]Energy Generation Smmary '!B21:D21)</f>
        <v>0</v>
      </c>
      <c r="C18" s="2">
        <f>SUM('[85]Energy Generation Smmary '!E21:I21)</f>
        <v>1721399.9999999944</v>
      </c>
      <c r="D18" s="2">
        <f>SUM('[85]Energy Generation Smmary '!J21:M21)</f>
        <v>51120.000000002619</v>
      </c>
      <c r="E18" s="2">
        <f>SUM('[85]Energy Generation Smmary '!N21:O21)</f>
        <v>1119680</v>
      </c>
      <c r="F18" s="2">
        <f>SUM('[85]Energy Generation Smmary '!P21:S21)</f>
        <v>1785600</v>
      </c>
      <c r="G18" s="10">
        <f>SUM('[79]JAN UNIT 1'!$F37+'[79]JAN UNIT 2 '!$F37+'[79]JAN UNIT 3'!$F37)*1000</f>
        <v>81759.999999999985</v>
      </c>
    </row>
    <row r="19" spans="1:7" x14ac:dyDescent="0.3">
      <c r="A19" s="1">
        <v>43118</v>
      </c>
      <c r="B19" s="2">
        <f>SUM('[85]Energy Generation Smmary '!B22:D22)</f>
        <v>0</v>
      </c>
      <c r="C19" s="2">
        <f>SUM('[85]Energy Generation Smmary '!E22:I22)</f>
        <v>1540450.0000000114</v>
      </c>
      <c r="D19" s="2">
        <f>SUM('[85]Energy Generation Smmary '!J22:M22)</f>
        <v>103379.99999999738</v>
      </c>
      <c r="E19" s="2">
        <f>SUM('[85]Energy Generation Smmary '!N22:O22)</f>
        <v>1115040</v>
      </c>
      <c r="F19" s="2">
        <f>SUM('[85]Energy Generation Smmary '!P22:S22)</f>
        <v>1871800</v>
      </c>
      <c r="G19" s="10">
        <f>SUM('[79]JAN UNIT 1'!$F38+'[79]JAN UNIT 2 '!$F38+'[79]JAN UNIT 3'!$F38)*1000</f>
        <v>94690</v>
      </c>
    </row>
    <row r="20" spans="1:7" x14ac:dyDescent="0.3">
      <c r="A20" s="1">
        <v>43119</v>
      </c>
      <c r="B20" s="2">
        <f>SUM('[85]Energy Generation Smmary '!B23:D23)</f>
        <v>0</v>
      </c>
      <c r="C20" s="2">
        <f>SUM('[85]Energy Generation Smmary '!E23:I23)</f>
        <v>1668420.0000000128</v>
      </c>
      <c r="D20" s="2">
        <f>SUM('[85]Energy Generation Smmary '!J23:M23)</f>
        <v>192539.9999999936</v>
      </c>
      <c r="E20" s="2">
        <f>SUM('[85]Energy Generation Smmary '!N23:O23)</f>
        <v>1009600</v>
      </c>
      <c r="F20" s="2">
        <f>SUM('[85]Energy Generation Smmary '!P23:S23)</f>
        <v>1696680</v>
      </c>
      <c r="G20" s="10">
        <f>SUM('[79]JAN UNIT 1'!$F39+'[79]JAN UNIT 2 '!$F39+'[79]JAN UNIT 3'!$F39)*1000</f>
        <v>96500</v>
      </c>
    </row>
    <row r="21" spans="1:7" x14ac:dyDescent="0.3">
      <c r="A21" s="1">
        <v>43120</v>
      </c>
      <c r="B21" s="2">
        <f>SUM('[85]Energy Generation Smmary '!B24:D24)</f>
        <v>0</v>
      </c>
      <c r="C21" s="2">
        <f>SUM('[85]Energy Generation Smmary '!E24:I24)</f>
        <v>1392800.0000000028</v>
      </c>
      <c r="D21" s="2">
        <f>SUM('[85]Energy Generation Smmary '!J24:M24)</f>
        <v>178020.00000000407</v>
      </c>
      <c r="E21" s="2">
        <f>SUM('[85]Energy Generation Smmary '!N24:O24)</f>
        <v>1043040</v>
      </c>
      <c r="F21" s="2">
        <f>SUM('[85]Energy Generation Smmary '!P24:S24)</f>
        <v>1729800</v>
      </c>
      <c r="G21" s="10">
        <f>SUM('[79]JAN UNIT 1'!$F40+'[79]JAN UNIT 2 '!$F40+'[79]JAN UNIT 3'!$F40)*1000</f>
        <v>85990</v>
      </c>
    </row>
    <row r="22" spans="1:7" x14ac:dyDescent="0.3">
      <c r="A22" s="1">
        <v>43121</v>
      </c>
      <c r="B22" s="2">
        <f>SUM('[85]Energy Generation Smmary '!B25:D25)</f>
        <v>0</v>
      </c>
      <c r="C22" s="2">
        <f>SUM('[85]Energy Generation Smmary '!E25:I25)</f>
        <v>1460009.9999999949</v>
      </c>
      <c r="D22" s="2">
        <f>SUM('[85]Energy Generation Smmary '!J25:M25)</f>
        <v>38580.000000001746</v>
      </c>
      <c r="E22" s="2">
        <f>SUM('[85]Energy Generation Smmary '!N25:O25)</f>
        <v>1162240</v>
      </c>
      <c r="F22" s="2">
        <f>SUM('[85]Energy Generation Smmary '!P25:S25)</f>
        <v>1656400</v>
      </c>
      <c r="G22" s="10">
        <f>SUM('[79]JAN UNIT 1'!$F41+'[79]JAN UNIT 2 '!$F41+'[79]JAN UNIT 3'!$F41)*1000</f>
        <v>64700</v>
      </c>
    </row>
    <row r="23" spans="1:7" x14ac:dyDescent="0.3">
      <c r="A23" s="1">
        <v>43122</v>
      </c>
      <c r="B23" s="2">
        <f>SUM('[85]Energy Generation Smmary '!B26:D26)</f>
        <v>0</v>
      </c>
      <c r="C23" s="2">
        <f>SUM('[85]Energy Generation Smmary '!E26:I26)</f>
        <v>1445849.9999999912</v>
      </c>
      <c r="D23" s="2">
        <f>SUM('[85]Energy Generation Smmary '!J26:M26)</f>
        <v>72599.999999998545</v>
      </c>
      <c r="E23" s="2">
        <f>SUM('[85]Energy Generation Smmary '!N26:O26)</f>
        <v>1126880</v>
      </c>
      <c r="F23" s="2">
        <f>SUM('[85]Energy Generation Smmary '!P26:S26)</f>
        <v>1734000</v>
      </c>
      <c r="G23" s="10">
        <f>SUM('[79]JAN UNIT 1'!$F42+'[79]JAN UNIT 2 '!$F42+'[79]JAN UNIT 3'!$F42)*1000</f>
        <v>84590</v>
      </c>
    </row>
    <row r="24" spans="1:7" x14ac:dyDescent="0.3">
      <c r="A24" s="1">
        <v>43123</v>
      </c>
      <c r="B24" s="2">
        <f>SUM('[85]Energy Generation Smmary '!B27:D27)</f>
        <v>0</v>
      </c>
      <c r="C24" s="2">
        <f>SUM('[85]Energy Generation Smmary '!E27:I27)</f>
        <v>1268100.0000000061</v>
      </c>
      <c r="D24" s="2">
        <f>SUM('[85]Energy Generation Smmary '!J27:M27)</f>
        <v>86819.999999999709</v>
      </c>
      <c r="E24" s="2">
        <f>SUM('[85]Energy Generation Smmary '!N27:O27)</f>
        <v>965920</v>
      </c>
      <c r="F24" s="2">
        <f>SUM('[85]Energy Generation Smmary '!P27:S27)</f>
        <v>1695200</v>
      </c>
      <c r="G24" s="10">
        <f>SUM('[79]JAN UNIT 1'!$F43+'[79]JAN UNIT 2 '!$F43+'[79]JAN UNIT 3'!$F43)*1000</f>
        <v>68460.000000000015</v>
      </c>
    </row>
    <row r="25" spans="1:7" x14ac:dyDescent="0.3">
      <c r="A25" s="1">
        <v>43124</v>
      </c>
      <c r="B25" s="2">
        <f>SUM('[85]Energy Generation Smmary '!B28:D28)</f>
        <v>0</v>
      </c>
      <c r="C25" s="2">
        <f>SUM('[85]Energy Generation Smmary '!E28:I28)</f>
        <v>1428689.9999999879</v>
      </c>
      <c r="D25" s="2">
        <f>SUM('[85]Energy Generation Smmary '!J28:M28)</f>
        <v>125459.99999999913</v>
      </c>
      <c r="E25" s="2">
        <f>SUM('[85]Energy Generation Smmary '!N28:O28)</f>
        <v>1009440</v>
      </c>
      <c r="F25" s="2">
        <f>SUM('[85]Energy Generation Smmary '!P28:S28)</f>
        <v>1828400</v>
      </c>
      <c r="G25" s="10">
        <f>SUM('[79]JAN UNIT 1'!$F44+'[79]JAN UNIT 2 '!$F44+'[79]JAN UNIT 3'!$F44)*1000</f>
        <v>71610</v>
      </c>
    </row>
    <row r="26" spans="1:7" x14ac:dyDescent="0.3">
      <c r="A26" s="1">
        <v>43125</v>
      </c>
      <c r="B26" s="2">
        <f>SUM('[85]Energy Generation Smmary '!B29:D29)</f>
        <v>0</v>
      </c>
      <c r="C26" s="2">
        <f>SUM('[85]Energy Generation Smmary '!E29:I29)</f>
        <v>1380930.0000000219</v>
      </c>
      <c r="D26" s="2">
        <f>SUM('[85]Energy Generation Smmary '!J29:M29)</f>
        <v>188120.00000000262</v>
      </c>
      <c r="E26" s="2">
        <f>SUM('[85]Energy Generation Smmary '!N29:O29)</f>
        <v>1096160</v>
      </c>
      <c r="F26" s="2">
        <f>SUM('[85]Energy Generation Smmary '!P29:S29)</f>
        <v>1678400</v>
      </c>
      <c r="G26" s="10">
        <f>SUM('[79]JAN UNIT 1'!$F45+'[79]JAN UNIT 2 '!$F45+'[79]JAN UNIT 3'!$F45)*1000</f>
        <v>87320</v>
      </c>
    </row>
    <row r="27" spans="1:7" x14ac:dyDescent="0.3">
      <c r="A27" s="1">
        <v>43126</v>
      </c>
      <c r="B27" s="2">
        <f>SUM('[85]Energy Generation Smmary '!B30:D30)</f>
        <v>0</v>
      </c>
      <c r="C27" s="2">
        <f>SUM('[85]Energy Generation Smmary '!E30:I30)</f>
        <v>1379460.000000021</v>
      </c>
      <c r="D27" s="2">
        <f>SUM('[85]Energy Generation Smmary '!J30:M30)</f>
        <v>32519.999999996799</v>
      </c>
      <c r="E27" s="2">
        <f>SUM('[85]Energy Generation Smmary '!N30:O30)</f>
        <v>1092480</v>
      </c>
      <c r="F27" s="2">
        <f>SUM('[85]Energy Generation Smmary '!P30:S30)</f>
        <v>1752600</v>
      </c>
      <c r="G27" s="10">
        <f>SUM('[79]JAN UNIT 1'!$F46+'[79]JAN UNIT 2 '!$F46+'[79]JAN UNIT 3'!$F46)*1000</f>
        <v>67250</v>
      </c>
    </row>
    <row r="28" spans="1:7" x14ac:dyDescent="0.3">
      <c r="A28" s="1">
        <v>43127</v>
      </c>
      <c r="B28" s="2">
        <f>SUM('[85]Energy Generation Smmary '!B31:D31)</f>
        <v>0</v>
      </c>
      <c r="C28" s="2">
        <f>SUM('[85]Energy Generation Smmary '!E31:I31)</f>
        <v>1462889.9999999702</v>
      </c>
      <c r="D28" s="2">
        <f>SUM('[85]Energy Generation Smmary '!J31:M31)</f>
        <v>362400.00000000873</v>
      </c>
      <c r="E28" s="2">
        <f>SUM('[85]Energy Generation Smmary '!N31:O31)</f>
        <v>600000</v>
      </c>
      <c r="F28" s="2">
        <f>SUM('[85]Energy Generation Smmary '!P31:S31)</f>
        <v>1797000</v>
      </c>
      <c r="G28" s="10">
        <f>SUM('[79]JAN UNIT 1'!$F47+'[79]JAN UNIT 2 '!$F47+'[79]JAN UNIT 3'!$F47)*1000</f>
        <v>63349.999999999993</v>
      </c>
    </row>
    <row r="29" spans="1:7" x14ac:dyDescent="0.3">
      <c r="A29" s="1">
        <v>43128</v>
      </c>
      <c r="B29" s="2">
        <f>SUM('[85]Energy Generation Smmary '!B32:D32)</f>
        <v>0</v>
      </c>
      <c r="C29" s="2">
        <f>SUM('[85]Energy Generation Smmary '!E32:I32)</f>
        <v>1565549.9999999884</v>
      </c>
      <c r="D29" s="2">
        <f>SUM('[85]Energy Generation Smmary '!J32:M32)</f>
        <v>658619.99999999534</v>
      </c>
      <c r="E29" s="2">
        <f>SUM('[85]Energy Generation Smmary '!N32:O32)</f>
        <v>703360</v>
      </c>
      <c r="F29" s="2">
        <f>SUM('[85]Energy Generation Smmary '!P32:S32)</f>
        <v>1755600</v>
      </c>
      <c r="G29" s="10">
        <f>SUM('[79]JAN UNIT 1'!$F48+'[79]JAN UNIT 2 '!$F48+'[79]JAN UNIT 3'!$F48)*1000</f>
        <v>83300.000000000015</v>
      </c>
    </row>
    <row r="30" spans="1:7" x14ac:dyDescent="0.3">
      <c r="A30" s="1">
        <v>43129</v>
      </c>
      <c r="B30" s="2">
        <f>SUM('[85]Energy Generation Smmary '!B33:D33)</f>
        <v>0</v>
      </c>
      <c r="C30" s="2">
        <f>SUM('[85]Energy Generation Smmary '!E33:I33)</f>
        <v>1570600.0000000291</v>
      </c>
      <c r="D30" s="2">
        <f>SUM('[85]Energy Generation Smmary '!J33:M33)</f>
        <v>350100.00000000582</v>
      </c>
      <c r="E30" s="2">
        <f>SUM('[85]Energy Generation Smmary '!N33:O33)</f>
        <v>1075520</v>
      </c>
      <c r="F30" s="2">
        <f>SUM('[85]Energy Generation Smmary '!P33:S33)</f>
        <v>1680200</v>
      </c>
      <c r="G30" s="10">
        <f>SUM('[79]JAN UNIT 1'!$F49+'[79]JAN UNIT 2 '!$F49+'[79]JAN UNIT 3'!$F49)*1000</f>
        <v>78240</v>
      </c>
    </row>
    <row r="31" spans="1:7" x14ac:dyDescent="0.3">
      <c r="A31" s="1">
        <v>43130</v>
      </c>
      <c r="B31" s="2">
        <f>SUM('[85]Energy Generation Smmary '!B34:D34)</f>
        <v>0</v>
      </c>
      <c r="C31" s="2">
        <f>SUM('[85]Energy Generation Smmary '!E34:I34)</f>
        <v>1453579.9999999872</v>
      </c>
      <c r="D31" s="2">
        <f>SUM('[85]Energy Generation Smmary '!J34:M34)</f>
        <v>250139.99999999214</v>
      </c>
      <c r="E31" s="2">
        <f>SUM('[85]Energy Generation Smmary '!N34:O34)</f>
        <v>1055200</v>
      </c>
      <c r="F31" s="2">
        <f>SUM('[85]Energy Generation Smmary '!P34:S34)</f>
        <v>1432000</v>
      </c>
      <c r="G31" s="10">
        <f>SUM('[79]JAN UNIT 1'!$F50+'[79]JAN UNIT 2 '!$F50+'[79]JAN UNIT 3'!$F50)*1000</f>
        <v>82179.999999999985</v>
      </c>
    </row>
    <row r="32" spans="1:7" x14ac:dyDescent="0.3">
      <c r="A32" s="1">
        <v>43131</v>
      </c>
      <c r="B32" s="2">
        <f>SUM('[85]Energy Generation Smmary '!B35:D35)</f>
        <v>0</v>
      </c>
      <c r="C32" s="2">
        <f>SUM('[85]Energy Generation Smmary '!E35:I35)</f>
        <v>1457819.9999999925</v>
      </c>
      <c r="D32" s="2">
        <f>SUM('[85]Energy Generation Smmary '!J35:M35)</f>
        <v>91860.000000000582</v>
      </c>
      <c r="E32" s="2">
        <f>SUM('[85]Energy Generation Smmary '!N35:O35)</f>
        <v>1077120</v>
      </c>
      <c r="F32" s="2">
        <f>SUM('[85]Energy Generation Smmary '!P35:S35)</f>
        <v>1795000</v>
      </c>
      <c r="G32" s="10">
        <f>SUM('[79]JAN UNIT 1'!$F51+'[79]JAN UNIT 2 '!$F51+'[79]JAN UNIT 3'!$F51)*1000</f>
        <v>60709.999999999993</v>
      </c>
    </row>
    <row r="33" spans="1:7" x14ac:dyDescent="0.3">
      <c r="A33" s="1">
        <v>43132</v>
      </c>
      <c r="B33" s="2">
        <f>SUM('[86]Energy Generation Smmary '!$A$1:$T$1)</f>
        <v>0</v>
      </c>
      <c r="C33" s="2">
        <f>SUM('[86]Energy Generation Smmary '!E5:I5)</f>
        <v>1458300.0000000175</v>
      </c>
      <c r="D33" s="2">
        <f>SUM('[86]Energy Generation Smmary '!J5:M5)</f>
        <v>216780.00000000611</v>
      </c>
      <c r="E33" s="2">
        <f>SUM('[86]Energy Generation Smmary '!N5:O5)</f>
        <v>1003520</v>
      </c>
      <c r="F33" s="2">
        <f>SUM('[86]Energy Generation Smmary '!P5:S5)</f>
        <v>1891800</v>
      </c>
      <c r="G33" s="10">
        <f>SUM('[79]FEB UNIT 1'!$F21+'[79]FEB UNIT 2'!$F21+'[79]FEB UNIT 3'!$F21)*1000</f>
        <v>78960.000000000015</v>
      </c>
    </row>
    <row r="34" spans="1:7" x14ac:dyDescent="0.3">
      <c r="A34" s="1">
        <v>43133</v>
      </c>
      <c r="B34" s="2">
        <f>SUM('[86]Energy Generation Smmary '!$A$1:$T$1)</f>
        <v>0</v>
      </c>
      <c r="C34" s="2">
        <f>SUM('[86]Energy Generation Smmary '!E6:I6)</f>
        <v>1423770.0399999893</v>
      </c>
      <c r="D34" s="2">
        <f>SUM('[86]Energy Generation Smmary '!J6:M6)</f>
        <v>58379.999999997381</v>
      </c>
      <c r="E34" s="2">
        <f>SUM('[86]Energy Generation Smmary '!N6:O6)</f>
        <v>1061920</v>
      </c>
      <c r="F34" s="2">
        <f>SUM('[86]Energy Generation Smmary '!P6:S6)</f>
        <v>1930400</v>
      </c>
      <c r="G34" s="10">
        <f>SUM('[79]FEB UNIT 1'!$F22+'[79]FEB UNIT 2'!$F22+'[79]FEB UNIT 3'!$F22)*1000</f>
        <v>96980</v>
      </c>
    </row>
    <row r="35" spans="1:7" x14ac:dyDescent="0.3">
      <c r="A35" s="1">
        <v>43134</v>
      </c>
      <c r="B35" s="2">
        <f>SUM('[86]Energy Generation Smmary '!$A$1:$T$1)</f>
        <v>0</v>
      </c>
      <c r="C35" s="2">
        <f>SUM('[86]Energy Generation Smmary '!E7:I7)</f>
        <v>1435859.9600000151</v>
      </c>
      <c r="D35" s="2">
        <f>SUM('[86]Energy Generation Smmary '!J7:M7)</f>
        <v>118919.99999999825</v>
      </c>
      <c r="E35" s="2">
        <f>SUM('[86]Energy Generation Smmary '!N7:O7)</f>
        <v>1090720</v>
      </c>
      <c r="F35" s="2">
        <f>SUM('[86]Energy Generation Smmary '!P7:S7)</f>
        <v>1642400</v>
      </c>
      <c r="G35" s="10">
        <f>SUM('[79]FEB UNIT 1'!$F23+'[79]FEB UNIT 2'!$F23+'[79]FEB UNIT 3'!$F23)*1000</f>
        <v>107450</v>
      </c>
    </row>
    <row r="36" spans="1:7" x14ac:dyDescent="0.3">
      <c r="A36" s="1">
        <v>43135</v>
      </c>
      <c r="B36" s="2">
        <f>SUM('[86]Energy Generation Smmary '!$A$1:$T$1)</f>
        <v>0</v>
      </c>
      <c r="C36" s="2">
        <f>SUM('[86]Energy Generation Smmary '!E8:I8)</f>
        <v>1334569.9999999925</v>
      </c>
      <c r="D36" s="2">
        <f>SUM('[86]Energy Generation Smmary '!J8:M8)</f>
        <v>208379.99999999738</v>
      </c>
      <c r="E36" s="2">
        <f>SUM('[86]Energy Generation Smmary '!N8:O8)</f>
        <v>890400</v>
      </c>
      <c r="F36" s="2">
        <f>SUM('[86]Energy Generation Smmary '!P8:S8)</f>
        <v>1766400</v>
      </c>
      <c r="G36" s="10">
        <f>SUM('[79]FEB UNIT 1'!$F24+'[79]FEB UNIT 2'!$F24+'[79]FEB UNIT 3'!$F24)*1000</f>
        <v>74509.999999999985</v>
      </c>
    </row>
    <row r="37" spans="1:7" x14ac:dyDescent="0.3">
      <c r="A37" s="1">
        <v>43136</v>
      </c>
      <c r="B37" s="2">
        <f>SUM('[86]Energy Generation Smmary '!$A$1:$T$1)</f>
        <v>0</v>
      </c>
      <c r="C37" s="2">
        <f>SUM('[86]Energy Generation Smmary '!E9:I9)</f>
        <v>1435100.0000000205</v>
      </c>
      <c r="D37" s="2">
        <f>SUM('[86]Energy Generation Smmary '!J9:M9)</f>
        <v>99600.000000005821</v>
      </c>
      <c r="E37" s="2">
        <f>SUM('[86]Energy Generation Smmary '!N9:O9)</f>
        <v>1087840</v>
      </c>
      <c r="F37" s="2">
        <f>SUM('[86]Energy Generation Smmary '!P9:S9)</f>
        <v>1894400</v>
      </c>
      <c r="G37" s="10">
        <f>SUM('[79]FEB UNIT 1'!$F25+'[79]FEB UNIT 2'!$F25+'[79]FEB UNIT 3'!$F25)*1000</f>
        <v>103259.99999999999</v>
      </c>
    </row>
    <row r="38" spans="1:7" x14ac:dyDescent="0.3">
      <c r="A38" s="1">
        <v>43137</v>
      </c>
      <c r="B38" s="2">
        <f>SUM('[86]Energy Generation Smmary '!$A$1:$T$1)</f>
        <v>0</v>
      </c>
      <c r="C38" s="2">
        <f>SUM('[86]Energy Generation Smmary '!E10:I10)</f>
        <v>1512799.9999999735</v>
      </c>
      <c r="D38" s="2">
        <f>SUM('[86]Energy Generation Smmary '!J10:M10)</f>
        <v>122160.00000000349</v>
      </c>
      <c r="E38" s="2">
        <f>SUM('[86]Energy Generation Smmary '!N10:O10)</f>
        <v>1143830</v>
      </c>
      <c r="F38" s="2">
        <f>SUM('[86]Energy Generation Smmary '!P10:S10)</f>
        <v>2036000</v>
      </c>
      <c r="G38" s="10">
        <f>SUM('[79]FEB UNIT 1'!$F26+'[79]FEB UNIT 2'!$F26+'[79]FEB UNIT 3'!$F26)*1000</f>
        <v>106350.00000000001</v>
      </c>
    </row>
    <row r="39" spans="1:7" x14ac:dyDescent="0.3">
      <c r="A39" s="1">
        <v>43138</v>
      </c>
      <c r="B39" s="2">
        <f>SUM('[86]Energy Generation Smmary '!$A$1:$T$1)</f>
        <v>0</v>
      </c>
      <c r="C39" s="2">
        <f>SUM('[86]Energy Generation Smmary '!E11:I11)</f>
        <v>1662400.0000000233</v>
      </c>
      <c r="D39" s="2">
        <f>SUM('[86]Energy Generation Smmary '!J11:M11)</f>
        <v>188099.99999999127</v>
      </c>
      <c r="E39" s="2">
        <f>SUM('[86]Energy Generation Smmary '!N11:O11)</f>
        <v>1172640</v>
      </c>
      <c r="F39" s="2">
        <f>SUM('[86]Energy Generation Smmary '!P11:S11)</f>
        <v>2234200</v>
      </c>
      <c r="G39" s="10">
        <f>SUM('[79]FEB UNIT 1'!$F27+'[79]FEB UNIT 2'!$F27+'[79]FEB UNIT 3'!$F27)*1000</f>
        <v>106690</v>
      </c>
    </row>
    <row r="40" spans="1:7" x14ac:dyDescent="0.3">
      <c r="A40" s="1">
        <v>43139</v>
      </c>
      <c r="B40" s="2">
        <f>SUM('[86]Energy Generation Smmary '!$A$1:$T$1)</f>
        <v>0</v>
      </c>
      <c r="C40" s="2">
        <f>SUM('[86]Energy Generation Smmary '!E12:I12)</f>
        <v>1621419.9999999546</v>
      </c>
      <c r="D40" s="2">
        <f>SUM('[86]Energy Generation Smmary '!J12:M12)</f>
        <v>166020.00000000407</v>
      </c>
      <c r="E40" s="2">
        <f>SUM('[86]Energy Generation Smmary '!N12:O12)</f>
        <v>1177280</v>
      </c>
      <c r="F40" s="2">
        <f>SUM('[86]Energy Generation Smmary '!P12:S12)</f>
        <v>2201600</v>
      </c>
      <c r="G40" s="10">
        <f>SUM('[79]FEB UNIT 1'!$F28+'[79]FEB UNIT 2'!$F28+'[79]FEB UNIT 3'!$F28)*1000</f>
        <v>106190.00000000001</v>
      </c>
    </row>
    <row r="41" spans="1:7" x14ac:dyDescent="0.3">
      <c r="A41" s="1">
        <v>43140</v>
      </c>
      <c r="B41" s="2">
        <f>SUM('[86]Energy Generation Smmary '!$A$1:$T$1)</f>
        <v>0</v>
      </c>
      <c r="C41" s="2">
        <f>SUM('[86]Energy Generation Smmary '!E13:I13)</f>
        <v>1605400.0000000233</v>
      </c>
      <c r="D41" s="2">
        <f>SUM('[86]Energy Generation Smmary '!J13:M13)</f>
        <v>339840.00000000378</v>
      </c>
      <c r="E41" s="2">
        <f>SUM('[86]Energy Generation Smmary '!N13:O13)</f>
        <v>1140960</v>
      </c>
      <c r="F41" s="2">
        <f>SUM('[86]Energy Generation Smmary '!P13:S13)</f>
        <v>2365600</v>
      </c>
      <c r="G41" s="10">
        <f>SUM('[79]FEB UNIT 1'!$F29+'[79]FEB UNIT 2'!$F29+'[79]FEB UNIT 3'!$F29)*1000</f>
        <v>92030</v>
      </c>
    </row>
    <row r="42" spans="1:7" x14ac:dyDescent="0.3">
      <c r="A42" s="1">
        <v>43141</v>
      </c>
      <c r="B42" s="2">
        <f>SUM('[86]Energy Generation Smmary '!$A$1:$T$1)</f>
        <v>0</v>
      </c>
      <c r="C42" s="2">
        <f>SUM('[86]Energy Generation Smmary '!E14:I14)</f>
        <v>1577820.0000000214</v>
      </c>
      <c r="D42" s="2">
        <f>SUM('[86]Energy Generation Smmary '!J14:M14)</f>
        <v>296759.99999999476</v>
      </c>
      <c r="E42" s="2">
        <f>SUM('[86]Energy Generation Smmary '!N14:O14)</f>
        <v>1122720</v>
      </c>
      <c r="F42" s="2">
        <f>SUM('[86]Energy Generation Smmary '!P14:S14)</f>
        <v>2243000</v>
      </c>
      <c r="G42" s="10">
        <f>SUM('[79]FEB UNIT 1'!$F30+'[79]FEB UNIT 2'!$F30+'[79]FEB UNIT 3'!$F30)*1000</f>
        <v>107470</v>
      </c>
    </row>
    <row r="43" spans="1:7" x14ac:dyDescent="0.3">
      <c r="A43" s="1">
        <v>43142</v>
      </c>
      <c r="B43" s="2">
        <f>SUM('[86]Energy Generation Smmary '!$A$1:$T$1)</f>
        <v>0</v>
      </c>
      <c r="C43" s="2">
        <f>SUM('[86]Energy Generation Smmary '!E15:I15)</f>
        <v>1034579.9999999872</v>
      </c>
      <c r="D43" s="2">
        <f>SUM('[86]Energy Generation Smmary '!J15:M15)</f>
        <v>125880.00000000466</v>
      </c>
      <c r="E43" s="2">
        <f>SUM('[86]Energy Generation Smmary '!N15:O15)</f>
        <v>1022880</v>
      </c>
      <c r="F43" s="2">
        <f>SUM('[86]Energy Generation Smmary '!P15:S15)</f>
        <v>2374200</v>
      </c>
      <c r="G43" s="10">
        <f>SUM('[79]FEB UNIT 1'!$F31+'[79]FEB UNIT 2'!$F31+'[79]FEB UNIT 3'!$F31)*1000</f>
        <v>105050</v>
      </c>
    </row>
    <row r="44" spans="1:7" x14ac:dyDescent="0.3">
      <c r="A44" s="1">
        <v>43143</v>
      </c>
      <c r="B44" s="2">
        <f>SUM('[86]Energy Generation Smmary '!$A$1:$T$1)</f>
        <v>0</v>
      </c>
      <c r="C44" s="2">
        <f>SUM('[86]Energy Generation Smmary '!E16:I16)</f>
        <v>1550159.9999999746</v>
      </c>
      <c r="D44" s="2">
        <f>SUM('[86]Energy Generation Smmary '!J16:M16)</f>
        <v>353639.99999999942</v>
      </c>
      <c r="E44" s="2">
        <f>SUM('[86]Energy Generation Smmary '!N16:O16)</f>
        <v>1069760</v>
      </c>
      <c r="F44" s="2">
        <f>SUM('[86]Energy Generation Smmary '!P16:S16)</f>
        <v>2286200</v>
      </c>
      <c r="G44" s="10">
        <f>SUM('[79]FEB UNIT 1'!$F32+'[79]FEB UNIT 2'!$F32+'[79]FEB UNIT 3'!$F32)*1000</f>
        <v>105550</v>
      </c>
    </row>
    <row r="45" spans="1:7" x14ac:dyDescent="0.3">
      <c r="A45" s="1">
        <v>43144</v>
      </c>
      <c r="B45" s="2">
        <f>SUM('[86]Energy Generation Smmary '!$A$1:$T$1)</f>
        <v>0</v>
      </c>
      <c r="C45" s="2">
        <f>SUM('[86]Energy Generation Smmary '!E17:I17)</f>
        <v>1698870.0000000244</v>
      </c>
      <c r="D45" s="2">
        <f>SUM('[86]Energy Generation Smmary '!J17:M17)</f>
        <v>346860.00000000786</v>
      </c>
      <c r="E45" s="2">
        <f>SUM('[86]Energy Generation Smmary '!N17:O17)</f>
        <v>1049920</v>
      </c>
      <c r="F45" s="2">
        <f>SUM('[86]Energy Generation Smmary '!P17:S17)</f>
        <v>2129600</v>
      </c>
      <c r="G45" s="10">
        <f>SUM('[79]FEB UNIT 1'!$F33+'[79]FEB UNIT 2'!$F33+'[79]FEB UNIT 3'!$F33)*1000</f>
        <v>106949.99999999999</v>
      </c>
    </row>
    <row r="46" spans="1:7" x14ac:dyDescent="0.3">
      <c r="A46" s="1">
        <v>43145</v>
      </c>
      <c r="B46" s="2">
        <f>SUM('[86]Energy Generation Smmary '!$A$1:$T$1)</f>
        <v>0</v>
      </c>
      <c r="C46" s="2">
        <f>SUM('[86]Energy Generation Smmary '!E18:I18)</f>
        <v>1551840.0000000112</v>
      </c>
      <c r="D46" s="2">
        <f>SUM('[86]Energy Generation Smmary '!J18:M18)</f>
        <v>108959.99999999185</v>
      </c>
      <c r="E46" s="2">
        <f>SUM('[86]Energy Generation Smmary '!N18:O18)</f>
        <v>1103840</v>
      </c>
      <c r="F46" s="2">
        <f>SUM('[86]Energy Generation Smmary '!P18:S18)</f>
        <v>1929800</v>
      </c>
      <c r="G46" s="10">
        <f>SUM('[79]FEB UNIT 1'!$F34+'[79]FEB UNIT 2'!$F34+'[79]FEB UNIT 3'!$F34)*1000</f>
        <v>106080.00000000001</v>
      </c>
    </row>
    <row r="47" spans="1:7" x14ac:dyDescent="0.3">
      <c r="A47" s="1">
        <v>43146</v>
      </c>
      <c r="B47" s="2">
        <f>SUM('[86]Energy Generation Smmary '!$A$1:$T$1)</f>
        <v>0</v>
      </c>
      <c r="C47" s="2">
        <f>SUM('[86]Energy Generation Smmary '!E19:I19)</f>
        <v>1599630.0000000047</v>
      </c>
      <c r="D47" s="2">
        <f>SUM('[86]Energy Generation Smmary '!J19:M19)</f>
        <v>192779.99999999884</v>
      </c>
      <c r="E47" s="2">
        <f>SUM('[86]Energy Generation Smmary '!N19:O19)</f>
        <v>1095360.000000007</v>
      </c>
      <c r="F47" s="2">
        <f>SUM('[86]Energy Generation Smmary '!P19:S19)</f>
        <v>2052200</v>
      </c>
      <c r="G47" s="10">
        <f>SUM('[79]FEB UNIT 1'!$F35+'[79]FEB UNIT 2'!$F35+'[79]FEB UNIT 3'!$F35)*1000</f>
        <v>106060</v>
      </c>
    </row>
    <row r="48" spans="1:7" x14ac:dyDescent="0.3">
      <c r="A48" s="1">
        <v>43147</v>
      </c>
      <c r="B48" s="2">
        <f>SUM('[86]Energy Generation Smmary '!$A$1:$T$1)</f>
        <v>0</v>
      </c>
      <c r="C48" s="2">
        <f>SUM('[86]Energy Generation Smmary '!E20:I20)</f>
        <v>1557329.9999999872</v>
      </c>
      <c r="D48" s="2">
        <f>SUM('[86]Energy Generation Smmary '!J20:M20)</f>
        <v>240120.00000000262</v>
      </c>
      <c r="E48" s="2">
        <f>SUM('[86]Energy Generation Smmary '!N20:O20)</f>
        <v>1086560.000000007</v>
      </c>
      <c r="F48" s="2">
        <f>SUM('[86]Energy Generation Smmary '!P20:S20)</f>
        <v>2023600</v>
      </c>
      <c r="G48" s="10">
        <f>SUM('[79]FEB UNIT 1'!$F36+'[79]FEB UNIT 2'!$F36+'[79]FEB UNIT 3'!$F36)*1000</f>
        <v>105780</v>
      </c>
    </row>
    <row r="49" spans="1:7" x14ac:dyDescent="0.3">
      <c r="A49" s="1">
        <v>43148</v>
      </c>
      <c r="B49" s="2">
        <f>SUM('[86]Energy Generation Smmary '!$A$1:$T$1)</f>
        <v>0</v>
      </c>
      <c r="C49" s="2">
        <f>SUM('[86]Energy Generation Smmary '!E21:I21)</f>
        <v>1551120.00000001</v>
      </c>
      <c r="D49" s="2">
        <f>SUM('[86]Energy Generation Smmary '!J21:M21)</f>
        <v>121940.00000000233</v>
      </c>
      <c r="E49" s="2">
        <f>SUM('[86]Energy Generation Smmary '!N21:O21)</f>
        <v>1122560</v>
      </c>
      <c r="F49" s="2">
        <f>SUM('[86]Energy Generation Smmary '!P21:S21)</f>
        <v>2038400</v>
      </c>
      <c r="G49" s="10">
        <f>SUM('[79]FEB UNIT 1'!$F37+'[79]FEB UNIT 2'!$F37+'[79]FEB UNIT 3'!$F37)*1000</f>
        <v>68070</v>
      </c>
    </row>
    <row r="50" spans="1:7" x14ac:dyDescent="0.3">
      <c r="A50" s="1">
        <v>43149</v>
      </c>
      <c r="B50" s="2">
        <f>SUM('[86]Energy Generation Smmary '!$A$1:$T$1)</f>
        <v>0</v>
      </c>
      <c r="C50" s="2">
        <f>SUM('[86]Energy Generation Smmary '!E22:I22)</f>
        <v>1412009.9999999802</v>
      </c>
      <c r="D50" s="2">
        <f>SUM('[86]Energy Generation Smmary '!J22:M22)</f>
        <v>82919.999999998254</v>
      </c>
      <c r="E50" s="2">
        <f>SUM('[86]Energy Generation Smmary '!N22:O22)</f>
        <v>1087200</v>
      </c>
      <c r="F50" s="2">
        <f>SUM('[86]Energy Generation Smmary '!P22:S22)</f>
        <v>1845400</v>
      </c>
      <c r="G50" s="10">
        <f>SUM('[79]FEB UNIT 1'!$F38+'[79]FEB UNIT 2'!$F38+'[79]FEB UNIT 3'!$F38)*1000</f>
        <v>73740</v>
      </c>
    </row>
    <row r="51" spans="1:7" x14ac:dyDescent="0.3">
      <c r="A51" s="1">
        <v>43150</v>
      </c>
      <c r="B51" s="2">
        <f>SUM('[86]Energy Generation Smmary '!$A$1:$T$1)</f>
        <v>0</v>
      </c>
      <c r="C51" s="2">
        <f>SUM('[86]Energy Generation Smmary '!E23:I23)</f>
        <v>1495319.9999999925</v>
      </c>
      <c r="D51" s="2">
        <f>SUM('[86]Energy Generation Smmary '!J23:M23)</f>
        <v>120599.99999999854</v>
      </c>
      <c r="E51" s="2">
        <f>SUM('[86]Energy Generation Smmary '!N23:O23)</f>
        <v>1098880</v>
      </c>
      <c r="F51" s="2">
        <f>SUM('[86]Energy Generation Smmary '!P23:S23)</f>
        <v>1862000</v>
      </c>
      <c r="G51" s="10">
        <f>SUM('[79]FEB UNIT 1'!$F39+'[79]FEB UNIT 2'!$F39+'[79]FEB UNIT 3'!$F39)*1000</f>
        <v>103240.00000000001</v>
      </c>
    </row>
    <row r="52" spans="1:7" x14ac:dyDescent="0.3">
      <c r="A52" s="1">
        <v>43151</v>
      </c>
      <c r="B52" s="2">
        <f>SUM('[86]Energy Generation Smmary '!$A$1:$T$1)</f>
        <v>0</v>
      </c>
      <c r="C52" s="2">
        <f>SUM('[86]Energy Generation Smmary '!E24:I24)</f>
        <v>1408529.9999999988</v>
      </c>
      <c r="D52" s="2">
        <f>SUM('[86]Energy Generation Smmary '!J24:M24)</f>
        <v>159299.99999999563</v>
      </c>
      <c r="E52" s="2">
        <f>SUM('[86]Energy Generation Smmary '!N24:O24)</f>
        <v>1027040</v>
      </c>
      <c r="F52" s="2">
        <f>SUM('[86]Energy Generation Smmary '!P24:S24)</f>
        <v>1693400</v>
      </c>
      <c r="G52" s="10">
        <f>SUM('[79]FEB UNIT 1'!$F40+'[79]FEB UNIT 2'!$F40+'[79]FEB UNIT 3'!$F40)*1000</f>
        <v>99809.999999999985</v>
      </c>
    </row>
    <row r="53" spans="1:7" x14ac:dyDescent="0.3">
      <c r="A53" s="1">
        <v>43152</v>
      </c>
      <c r="B53" s="2">
        <f>SUM('[86]Energy Generation Smmary '!$A$1:$T$1)</f>
        <v>0</v>
      </c>
      <c r="C53" s="2">
        <f>SUM('[86]Energy Generation Smmary '!E25:I25)</f>
        <v>1352910.0000000182</v>
      </c>
      <c r="D53" s="2">
        <f>SUM('[86]Energy Generation Smmary '!J25:M25)</f>
        <v>410700.00000000437</v>
      </c>
      <c r="E53" s="2">
        <f>SUM('[86]Energy Generation Smmary '!N25:O25)</f>
        <v>717280</v>
      </c>
      <c r="F53" s="2">
        <f>SUM('[86]Energy Generation Smmary '!P25:S25)</f>
        <v>1701800</v>
      </c>
      <c r="G53" s="10">
        <f>SUM('[79]FEB UNIT 1'!$F41+'[79]FEB UNIT 2'!$F41+'[79]FEB UNIT 3'!$F41)*1000</f>
        <v>105399.99999999999</v>
      </c>
    </row>
    <row r="54" spans="1:7" x14ac:dyDescent="0.3">
      <c r="A54" s="1">
        <v>43153</v>
      </c>
      <c r="B54" s="2">
        <f>SUM('[86]Energy Generation Smmary '!$A$1:$T$1)</f>
        <v>0</v>
      </c>
      <c r="C54" s="2">
        <f>SUM('[86]Energy Generation Smmary '!E26:I26)</f>
        <v>1059760.0000000065</v>
      </c>
      <c r="D54" s="2">
        <f>SUM('[86]Energy Generation Smmary '!J26:M26)</f>
        <v>276780.00000000611</v>
      </c>
      <c r="E54" s="2">
        <f>'[87]Energy Generation Smmary '!$N$22+'[87]Energy Generation Smmary '!$O$22</f>
        <v>1087200</v>
      </c>
      <c r="F54" s="2">
        <f>SUM('[86]Energy Generation Smmary '!P26:S26)</f>
        <v>1760400</v>
      </c>
      <c r="G54" s="10">
        <f>SUM('[79]FEB UNIT 1'!$F42+'[79]FEB UNIT 2'!$F42+'[79]FEB UNIT 3'!$F42)*1000</f>
        <v>85840</v>
      </c>
    </row>
    <row r="55" spans="1:7" x14ac:dyDescent="0.3">
      <c r="A55" s="1">
        <v>43154</v>
      </c>
      <c r="B55" s="2">
        <f>SUM('[86]Energy Generation Smmary '!$A$1:$T$1)</f>
        <v>0</v>
      </c>
      <c r="C55" s="2">
        <f>SUM('[86]Energy Generation Smmary '!E27:I27)</f>
        <v>1430800.0000000028</v>
      </c>
      <c r="D55" s="2">
        <f>SUM('[86]Energy Generation Smmary '!J27:M27)</f>
        <v>115560.00000000495</v>
      </c>
      <c r="E55" s="2">
        <f>SUM('[86]Energy Generation Smmary '!N27:O27)</f>
        <v>896320</v>
      </c>
      <c r="F55" s="2">
        <f>SUM('[86]Energy Generation Smmary '!P27:S27)</f>
        <v>1735200</v>
      </c>
      <c r="G55" s="10">
        <f>SUM('[79]FEB UNIT 1'!$F43+'[79]FEB UNIT 2'!$F43+'[79]FEB UNIT 3'!$F43)*1000</f>
        <v>100180</v>
      </c>
    </row>
    <row r="56" spans="1:7" x14ac:dyDescent="0.3">
      <c r="A56" s="1">
        <v>43155</v>
      </c>
      <c r="B56" s="2">
        <f>SUM('[86]Energy Generation Smmary '!$A$1:$T$1)</f>
        <v>0</v>
      </c>
      <c r="C56" s="2">
        <f>SUM('[86]Energy Generation Smmary '!E28:I28)</f>
        <v>1425499.9999999562</v>
      </c>
      <c r="D56" s="2">
        <f>SUM('[86]Energy Generation Smmary '!J28:M28)</f>
        <v>504479.99999999593</v>
      </c>
      <c r="E56" s="2">
        <f>SUM('[86]Energy Generation Smmary '!N28:O28)</f>
        <v>1087640</v>
      </c>
      <c r="F56" s="2">
        <f>SUM('[86]Energy Generation Smmary '!P28:S28)</f>
        <v>2023600</v>
      </c>
      <c r="G56" s="10">
        <f>SUM('[79]FEB UNIT 1'!$F44+'[79]FEB UNIT 2'!$F44+'[79]FEB UNIT 3'!$F44)*1000</f>
        <v>81250</v>
      </c>
    </row>
    <row r="57" spans="1:7" x14ac:dyDescent="0.3">
      <c r="A57" s="1">
        <v>43156</v>
      </c>
      <c r="B57" s="2">
        <f>SUM('[86]Energy Generation Smmary '!$A$1:$T$1)</f>
        <v>0</v>
      </c>
      <c r="C57" s="2">
        <f>SUM('[86]Energy Generation Smmary '!E29:I29)</f>
        <v>1466390.000000014</v>
      </c>
      <c r="D57" s="2">
        <f>SUM('[86]Energy Generation Smmary '!J29:M29)</f>
        <v>546240.00000000524</v>
      </c>
      <c r="E57" s="2">
        <f>SUM('[86]Energy Generation Smmary '!N29:O29)</f>
        <v>603840</v>
      </c>
      <c r="F57" s="2">
        <f>SUM('[86]Energy Generation Smmary '!P29:S29)</f>
        <v>2181200</v>
      </c>
      <c r="G57" s="10">
        <f>SUM('[79]FEB UNIT 1'!$F45+'[79]FEB UNIT 2'!$F45+'[79]FEB UNIT 3'!$F45)*1000</f>
        <v>84930</v>
      </c>
    </row>
    <row r="58" spans="1:7" x14ac:dyDescent="0.3">
      <c r="A58" s="1">
        <v>43157</v>
      </c>
      <c r="B58" s="2">
        <f>SUM('[86]Energy Generation Smmary '!$A$1:$T$1)</f>
        <v>0</v>
      </c>
      <c r="C58" s="2">
        <f>SUM('[86]Energy Generation Smmary '!E30:I30)</f>
        <v>1571370.0000000247</v>
      </c>
      <c r="D58" s="2">
        <f>SUM('[86]Energy Generation Smmary '!J30:M30)</f>
        <v>242879.99999999738</v>
      </c>
      <c r="E58" s="2">
        <f>SUM('[86]Energy Generation Smmary '!N30:O30)</f>
        <v>680320</v>
      </c>
      <c r="F58" s="2">
        <f>SUM('[86]Energy Generation Smmary '!P30:S30)</f>
        <v>2043200</v>
      </c>
      <c r="G58" s="10">
        <f>SUM('[79]FEB UNIT 1'!$F46+'[79]FEB UNIT 2'!$F46+'[79]FEB UNIT 3'!$F46)*1000</f>
        <v>105000</v>
      </c>
    </row>
    <row r="59" spans="1:7" x14ac:dyDescent="0.3">
      <c r="A59" s="1">
        <v>43158</v>
      </c>
      <c r="B59" s="2">
        <f>SUM('[86]Energy Generation Smmary '!$A$1:$T$1)</f>
        <v>0</v>
      </c>
      <c r="C59" s="2">
        <f>SUM('[86]Energy Generation Smmary '!E31:I31)</f>
        <v>1704089.9999999818</v>
      </c>
      <c r="D59" s="2">
        <f>SUM('[86]Energy Generation Smmary '!J31:M31)</f>
        <v>204779.99999999156</v>
      </c>
      <c r="E59" s="2">
        <f>SUM('[86]Energy Generation Smmary '!N31:O31)</f>
        <v>1117600</v>
      </c>
      <c r="F59" s="2">
        <f>SUM('[86]Energy Generation Smmary '!P31:S31)</f>
        <v>2261000</v>
      </c>
      <c r="G59" s="10">
        <f>SUM('[79]FEB UNIT 1'!$F47+'[79]FEB UNIT 2'!$F47+'[79]FEB UNIT 3'!$F47)*1000</f>
        <v>105550</v>
      </c>
    </row>
    <row r="60" spans="1:7" x14ac:dyDescent="0.3">
      <c r="A60" s="1">
        <v>43159</v>
      </c>
      <c r="B60" s="2">
        <f>SUM('[86]Energy Generation Smmary '!$A$1:$T$1)</f>
        <v>0</v>
      </c>
      <c r="C60" s="2">
        <f>SUM('[86]Energy Generation Smmary '!E32:I32)</f>
        <v>1419900</v>
      </c>
      <c r="D60" s="2">
        <f>SUM('[86]Energy Generation Smmary '!J32:M32)</f>
        <v>170880</v>
      </c>
      <c r="E60" s="2">
        <f>SUM('[86]Energy Generation Smmary '!N32:O32)</f>
        <v>1143360</v>
      </c>
      <c r="F60" s="2">
        <f>SUM('[86]Energy Generation Smmary '!P32:S32)</f>
        <v>2146400</v>
      </c>
      <c r="G60" s="10">
        <f>SUM('[79]FEB UNIT 1'!$F48+'[79]FEB UNIT 2'!$F48+'[79]FEB UNIT 3'!$F48)*1000</f>
        <v>72850</v>
      </c>
    </row>
    <row r="61" spans="1:7" x14ac:dyDescent="0.3">
      <c r="A61" s="1">
        <v>43160</v>
      </c>
      <c r="B61" s="2">
        <f>SUM('[88]Energy Generation Smmary '!B5:D5)</f>
        <v>0</v>
      </c>
      <c r="C61" s="2">
        <f>SUM('[88]Energy Generation Smmary '!E5:I5)</f>
        <v>1528809.9999999832</v>
      </c>
      <c r="D61" s="2">
        <f>SUM('[88]Energy Generation Smmary '!J5:M5)</f>
        <v>181139.99999999942</v>
      </c>
      <c r="E61" s="2">
        <f>SUM('[88]Energy Generation Smmary '!N5:O5)</f>
        <v>1087200</v>
      </c>
      <c r="F61" s="2">
        <f>SUM('[88]Energy Generation Smmary '!P5:S5)</f>
        <v>2023600</v>
      </c>
      <c r="G61" s="10">
        <f>SUM('[89]Energy Generation Smmary '!B5:D5)</f>
        <v>38410</v>
      </c>
    </row>
    <row r="62" spans="1:7" x14ac:dyDescent="0.3">
      <c r="A62" s="1">
        <v>43161</v>
      </c>
      <c r="B62" s="2">
        <f>SUM('[88]Energy Generation Smmary '!B6:D6)</f>
        <v>0</v>
      </c>
      <c r="C62" s="2">
        <f>SUM('[88]Energy Generation Smmary '!E6:I6)</f>
        <v>1566660.0000000182</v>
      </c>
      <c r="D62" s="2">
        <f>SUM('[88]Energy Generation Smmary '!J6:M6)</f>
        <v>112259.99999999476</v>
      </c>
      <c r="E62" s="2">
        <f>SUM('[88]Energy Generation Smmary '!N6:O6)</f>
        <v>1135040</v>
      </c>
      <c r="F62" s="2">
        <f>SUM('[88]Energy Generation Smmary '!P6:S6)</f>
        <v>2051000</v>
      </c>
      <c r="G62" s="10">
        <f>SUM('[89]Energy Generation Smmary '!B6:D6)</f>
        <v>81740</v>
      </c>
    </row>
    <row r="63" spans="1:7" x14ac:dyDescent="0.3">
      <c r="A63" s="1">
        <v>43162</v>
      </c>
      <c r="B63" s="2">
        <f>SUM('[88]Energy Generation Smmary '!B7:D7)</f>
        <v>0</v>
      </c>
      <c r="C63" s="2">
        <f>SUM('[88]Energy Generation Smmary '!E7:I7)</f>
        <v>1696349.9999999767</v>
      </c>
      <c r="D63" s="2">
        <f>SUM('[88]Energy Generation Smmary '!J7:M7)</f>
        <v>493560.00000000495</v>
      </c>
      <c r="E63" s="2">
        <f>SUM('[88]Energy Generation Smmary '!N7:O7)</f>
        <v>1180160</v>
      </c>
      <c r="F63" s="2">
        <f>SUM('[88]Energy Generation Smmary '!P7:S7)</f>
        <v>1758200</v>
      </c>
      <c r="G63" s="10">
        <f>SUM('[89]Energy Generation Smmary '!B7:D7)</f>
        <v>66160</v>
      </c>
    </row>
    <row r="64" spans="1:7" x14ac:dyDescent="0.3">
      <c r="A64" s="1">
        <v>43163</v>
      </c>
      <c r="B64" s="2">
        <f>SUM('[88]Energy Generation Smmary '!B8:D8)</f>
        <v>0</v>
      </c>
      <c r="C64" s="2">
        <f>SUM('[88]Energy Generation Smmary '!E8:I8)</f>
        <v>1482090.0000000403</v>
      </c>
      <c r="D64" s="2">
        <f>SUM('[88]Energy Generation Smmary '!J8:M8)</f>
        <v>342900.00000000146</v>
      </c>
      <c r="E64" s="2">
        <f>SUM('[88]Energy Generation Smmary '!N8:O8)</f>
        <v>1085920</v>
      </c>
      <c r="F64" s="2">
        <f>SUM('[88]Energy Generation Smmary '!P8:S8)</f>
        <v>1893600</v>
      </c>
      <c r="G64" s="10">
        <f>SUM('[89]Energy Generation Smmary '!B8:D8)</f>
        <v>106380</v>
      </c>
    </row>
    <row r="65" spans="1:7" x14ac:dyDescent="0.3">
      <c r="A65" s="1">
        <v>43164</v>
      </c>
      <c r="B65" s="2">
        <f>SUM('[88]Energy Generation Smmary '!B9:D9)</f>
        <v>0</v>
      </c>
      <c r="C65" s="2">
        <f>SUM('[88]Energy Generation Smmary '!E9:I9)</f>
        <v>1390229.9999999669</v>
      </c>
      <c r="D65" s="2">
        <f>SUM('[88]Energy Generation Smmary '!J9:M9)</f>
        <v>213059.99999999767</v>
      </c>
      <c r="E65" s="2">
        <f>SUM('[88]Energy Generation Smmary '!N9:O9)</f>
        <v>1041760</v>
      </c>
      <c r="F65" s="2">
        <f>SUM('[88]Energy Generation Smmary '!P9:S9)</f>
        <v>2204200</v>
      </c>
      <c r="G65" s="10">
        <f>SUM('[89]Energy Generation Smmary '!B9:D9)</f>
        <v>87570</v>
      </c>
    </row>
    <row r="66" spans="1:7" x14ac:dyDescent="0.3">
      <c r="A66" s="1">
        <v>43165</v>
      </c>
      <c r="B66" s="2">
        <f>SUM('[88]Energy Generation Smmary '!B10:D10)</f>
        <v>0</v>
      </c>
      <c r="C66" s="2">
        <f>SUM('[88]Energy Generation Smmary '!E10:I10)</f>
        <v>1533580.0000000019</v>
      </c>
      <c r="D66" s="2">
        <f>SUM('[88]Energy Generation Smmary '!J10:M10)</f>
        <v>244080.00000000175</v>
      </c>
      <c r="E66" s="2">
        <f>SUM('[88]Energy Generation Smmary '!N10:O10)</f>
        <v>1079200</v>
      </c>
      <c r="F66" s="2">
        <f>SUM('[88]Energy Generation Smmary '!P10:S10)</f>
        <v>2068200</v>
      </c>
      <c r="G66" s="10">
        <f>SUM('[89]Energy Generation Smmary '!B10:D10)</f>
        <v>89380</v>
      </c>
    </row>
    <row r="67" spans="1:7" x14ac:dyDescent="0.3">
      <c r="A67" s="1">
        <v>43166</v>
      </c>
      <c r="B67" s="2">
        <f>SUM('[88]Energy Generation Smmary '!B11:D11)</f>
        <v>0</v>
      </c>
      <c r="C67" s="2">
        <f>SUM('[88]Energy Generation Smmary '!E11:I11)</f>
        <v>1467750</v>
      </c>
      <c r="D67" s="2">
        <f>SUM('[88]Energy Generation Smmary '!J11:M11)</f>
        <v>77040</v>
      </c>
      <c r="E67" s="2">
        <f>SUM('[88]Energy Generation Smmary '!N11:O11)</f>
        <v>1164800</v>
      </c>
      <c r="F67" s="2">
        <f>SUM('[88]Energy Generation Smmary '!P11:S11)</f>
        <v>1799800</v>
      </c>
      <c r="G67" s="10">
        <f>SUM('[89]Energy Generation Smmary '!B11:D11)</f>
        <v>89080</v>
      </c>
    </row>
    <row r="68" spans="1:7" x14ac:dyDescent="0.3">
      <c r="A68" s="1">
        <v>43167</v>
      </c>
      <c r="B68" s="2">
        <f>SUM('[88]Energy Generation Smmary '!B12:D12)</f>
        <v>0</v>
      </c>
      <c r="C68" s="2">
        <f>SUM('[88]Energy Generation Smmary '!E12:I12)</f>
        <v>1518139.9999999995</v>
      </c>
      <c r="D68" s="2">
        <f>SUM('[88]Energy Generation Smmary '!J12:M12)</f>
        <v>118379.99999999738</v>
      </c>
      <c r="E68" s="2">
        <f>SUM('[88]Energy Generation Smmary '!N12:O12)</f>
        <v>1117920</v>
      </c>
      <c r="F68" s="2">
        <f>SUM('[88]Energy Generation Smmary '!P12:S12)</f>
        <v>1970600</v>
      </c>
      <c r="G68" s="10">
        <f>SUM('[89]Energy Generation Smmary '!B12:D12)</f>
        <v>79850</v>
      </c>
    </row>
    <row r="69" spans="1:7" x14ac:dyDescent="0.3">
      <c r="A69" s="1">
        <v>43168</v>
      </c>
      <c r="B69" s="2">
        <f>SUM('[88]Energy Generation Smmary '!B13:D13)</f>
        <v>0</v>
      </c>
      <c r="C69" s="2">
        <f>SUM('[88]Energy Generation Smmary '!E13:I13)</f>
        <v>1453320.000000007</v>
      </c>
      <c r="D69" s="2">
        <f>SUM('[88]Energy Generation Smmary '!J13:M13)</f>
        <v>159360.00000000058</v>
      </c>
      <c r="E69" s="2">
        <f>SUM('[88]Energy Generation Smmary '!N13:O13)</f>
        <v>1138080</v>
      </c>
      <c r="F69" s="2">
        <f>SUM('[88]Energy Generation Smmary '!P13:S13)</f>
        <v>1905800</v>
      </c>
      <c r="G69" s="10">
        <f>SUM('[89]Energy Generation Smmary '!B13:D13)</f>
        <v>46940</v>
      </c>
    </row>
    <row r="70" spans="1:7" x14ac:dyDescent="0.3">
      <c r="A70" s="1">
        <v>43169</v>
      </c>
      <c r="B70" s="2">
        <f>SUM('[88]Energy Generation Smmary '!B14:D14)</f>
        <v>0</v>
      </c>
      <c r="C70" s="2">
        <f>SUM('[88]Energy Generation Smmary '!E14:I14)</f>
        <v>1420439.9999999879</v>
      </c>
      <c r="D70" s="2">
        <f>SUM('[88]Energy Generation Smmary '!J14:M14)</f>
        <v>14879.999999997381</v>
      </c>
      <c r="E70" s="2">
        <f>SUM('[88]Energy Generation Smmary '!N14:O14)</f>
        <v>1134560</v>
      </c>
      <c r="F70" s="2">
        <f>SUM('[88]Energy Generation Smmary '!P14:S14)</f>
        <v>1218852</v>
      </c>
      <c r="G70" s="10">
        <f>SUM('[89]Energy Generation Smmary '!B14:D14)</f>
        <v>84460</v>
      </c>
    </row>
    <row r="71" spans="1:7" x14ac:dyDescent="0.3">
      <c r="A71" s="1">
        <v>43170</v>
      </c>
      <c r="B71" s="2">
        <f>SUM('[88]Energy Generation Smmary '!B15:D15)</f>
        <v>0</v>
      </c>
      <c r="C71" s="2">
        <f>SUM('[88]Energy Generation Smmary '!E15:I15)</f>
        <v>1143333.0000000019</v>
      </c>
      <c r="D71" s="2">
        <f>SUM('[88]Energy Generation Smmary '!J15:M15)</f>
        <v>66959.999999999127</v>
      </c>
      <c r="E71" s="2">
        <f>SUM('[88]Energy Generation Smmary '!N15:O15)</f>
        <v>1067360</v>
      </c>
      <c r="F71" s="2">
        <f>SUM('[88]Energy Generation Smmary '!P15:S15)</f>
        <v>1672400</v>
      </c>
      <c r="G71" s="10">
        <f>SUM('[89]Energy Generation Smmary '!B15:D15)</f>
        <v>69390</v>
      </c>
    </row>
    <row r="72" spans="1:7" x14ac:dyDescent="0.3">
      <c r="A72" s="1">
        <v>43171</v>
      </c>
      <c r="B72" s="2">
        <f>SUM('[88]Energy Generation Smmary '!B16:D16)</f>
        <v>0</v>
      </c>
      <c r="C72" s="2">
        <f>SUM('[88]Energy Generation Smmary '!E16:I16)</f>
        <v>1429100.0000000205</v>
      </c>
      <c r="D72" s="2">
        <f>SUM('[88]Energy Generation Smmary '!J16:M16)</f>
        <v>58920.00000000553</v>
      </c>
      <c r="E72" s="2">
        <f>SUM('[88]Energy Generation Smmary '!N16:O16)</f>
        <v>1102560</v>
      </c>
      <c r="F72" s="2">
        <f>SUM('[88]Energy Generation Smmary '!P16:S16)</f>
        <v>2016000</v>
      </c>
      <c r="G72" s="10">
        <f>SUM('[89]Energy Generation Smmary '!B16:D16)</f>
        <v>88210</v>
      </c>
    </row>
    <row r="73" spans="1:7" x14ac:dyDescent="0.3">
      <c r="A73" s="1">
        <v>43172</v>
      </c>
      <c r="B73" s="2">
        <f>SUM('[88]Energy Generation Smmary '!B17:D17)</f>
        <v>0</v>
      </c>
      <c r="C73" s="2">
        <f>SUM('[88]Energy Generation Smmary '!E17:I17)</f>
        <v>1477699.9999999825</v>
      </c>
      <c r="D73" s="2">
        <f>SUM('[88]Energy Generation Smmary '!J17:M17)</f>
        <v>31140.000000006694</v>
      </c>
      <c r="E73" s="2">
        <f>SUM('[88]Energy Generation Smmary '!N17:O17)</f>
        <v>658880</v>
      </c>
      <c r="F73" s="2">
        <f>SUM('[88]Energy Generation Smmary '!P17:S17)</f>
        <v>1803200</v>
      </c>
      <c r="G73" s="10">
        <f>SUM('[89]Energy Generation Smmary '!B17:D17)</f>
        <v>77060</v>
      </c>
    </row>
    <row r="74" spans="1:7" x14ac:dyDescent="0.3">
      <c r="A74" s="1">
        <v>43173</v>
      </c>
      <c r="B74" s="2">
        <f>SUM('[88]Energy Generation Smmary '!B18:D18)</f>
        <v>0</v>
      </c>
      <c r="C74" s="2">
        <f>SUM('[88]Energy Generation Smmary '!E18:I18)</f>
        <v>1485200.0000000116</v>
      </c>
      <c r="D74" s="2">
        <f>SUM('[88]Energy Generation Smmary '!J18:M18)</f>
        <v>89979.999999995925</v>
      </c>
      <c r="E74" s="2">
        <f>SUM('[88]Energy Generation Smmary '!N18:O18)</f>
        <v>1161120</v>
      </c>
      <c r="F74" s="2">
        <f>SUM('[88]Energy Generation Smmary '!P18:S18)</f>
        <v>1910200</v>
      </c>
      <c r="G74" s="10">
        <f>SUM('[89]Energy Generation Smmary '!B18:D18)</f>
        <v>75120</v>
      </c>
    </row>
    <row r="75" spans="1:7" x14ac:dyDescent="0.3">
      <c r="A75" s="1">
        <v>43174</v>
      </c>
      <c r="B75" s="2">
        <f>SUM('[88]Energy Generation Smmary '!B19:D19)</f>
        <v>0</v>
      </c>
      <c r="C75" s="2">
        <f>SUM('[88]Energy Generation Smmary '!E19:I19)</f>
        <v>1348020.0000000042</v>
      </c>
      <c r="D75" s="2">
        <f>SUM('[88]Energy Generation Smmary '!J19:M19)</f>
        <v>10680.000000000291</v>
      </c>
      <c r="E75" s="2">
        <f>SUM('[88]Energy Generation Smmary '!N19:O19)</f>
        <v>1092320</v>
      </c>
      <c r="F75" s="2">
        <f>SUM('[88]Energy Generation Smmary '!P19:S19)</f>
        <v>1713090</v>
      </c>
      <c r="G75" s="10">
        <f>SUM('[89]Energy Generation Smmary '!B19:D19)</f>
        <v>103690</v>
      </c>
    </row>
    <row r="76" spans="1:7" x14ac:dyDescent="0.3">
      <c r="A76" s="1">
        <v>43175</v>
      </c>
      <c r="B76" s="2">
        <f>SUM('[88]Energy Generation Smmary '!B20:D20)</f>
        <v>0</v>
      </c>
      <c r="C76" s="2">
        <f>SUM('[88]Energy Generation Smmary '!E20:I20)</f>
        <v>1605150.0000000086</v>
      </c>
      <c r="D76" s="2">
        <f>SUM('[88]Energy Generation Smmary '!J20:M20)</f>
        <v>27000</v>
      </c>
      <c r="E76" s="2">
        <f>SUM('[88]Energy Generation Smmary '!N20:O20)</f>
        <v>1089760</v>
      </c>
      <c r="F76" s="2">
        <f>SUM('[88]Energy Generation Smmary '!P20:S20)</f>
        <v>1786110</v>
      </c>
      <c r="G76" s="10">
        <f>SUM('[89]Energy Generation Smmary '!B20:D20)</f>
        <v>105610</v>
      </c>
    </row>
    <row r="77" spans="1:7" x14ac:dyDescent="0.3">
      <c r="A77" s="1">
        <v>43176</v>
      </c>
      <c r="B77" s="2">
        <f>SUM('[88]Energy Generation Smmary '!B21:D21)</f>
        <v>0</v>
      </c>
      <c r="C77" s="2">
        <f>SUM('[88]Energy Generation Smmary '!E21:I21)</f>
        <v>1349879.9999999758</v>
      </c>
      <c r="D77" s="2">
        <f>SUM('[88]Energy Generation Smmary '!J21:M21)</f>
        <v>26180.000000000291</v>
      </c>
      <c r="E77" s="2">
        <f>SUM('[88]Energy Generation Smmary '!N21:O21)</f>
        <v>1085760</v>
      </c>
      <c r="F77" s="2">
        <f>SUM('[88]Energy Generation Smmary '!P21:S21)</f>
        <v>1662600</v>
      </c>
      <c r="G77" s="10">
        <f>SUM('[89]Energy Generation Smmary '!B21:D21)</f>
        <v>92770</v>
      </c>
    </row>
    <row r="78" spans="1:7" x14ac:dyDescent="0.3">
      <c r="A78" s="1">
        <v>43177</v>
      </c>
      <c r="B78" s="2">
        <f>SUM('[88]Energy Generation Smmary '!B22:D22)</f>
        <v>0</v>
      </c>
      <c r="C78" s="2">
        <f>SUM('[88]Energy Generation Smmary '!E22:I22)</f>
        <v>1393799.9999999739</v>
      </c>
      <c r="D78" s="2">
        <f>SUM('[88]Energy Generation Smmary '!J22:M22)</f>
        <v>22199.99999999709</v>
      </c>
      <c r="E78" s="2">
        <f>SUM('[88]Energy Generation Smmary '!N22:O22)</f>
        <v>1076000</v>
      </c>
      <c r="F78" s="2">
        <f>SUM('[88]Energy Generation Smmary '!P22:S22)</f>
        <v>1609600</v>
      </c>
      <c r="G78" s="10">
        <f>SUM('[89]Energy Generation Smmary '!B22:D22)</f>
        <v>83120</v>
      </c>
    </row>
    <row r="79" spans="1:7" x14ac:dyDescent="0.3">
      <c r="A79" s="1">
        <v>43178</v>
      </c>
      <c r="B79" s="2">
        <f>SUM('[88]Energy Generation Smmary '!B23:D23)</f>
        <v>0</v>
      </c>
      <c r="C79" s="2">
        <f>SUM('[88]Energy Generation Smmary '!E23:I23)</f>
        <v>1491000.0000000291</v>
      </c>
      <c r="D79" s="2">
        <f>SUM('[88]Energy Generation Smmary '!J23:M23)</f>
        <v>131639.99999999942</v>
      </c>
      <c r="E79" s="2">
        <f>SUM('[88]Energy Generation Smmary '!N23:O23)</f>
        <v>1125440</v>
      </c>
      <c r="F79" s="2">
        <f>SUM('[88]Energy Generation Smmary '!P23:S23)</f>
        <v>1888600</v>
      </c>
      <c r="G79" s="10">
        <f>SUM('[89]Energy Generation Smmary '!B23:D23)</f>
        <v>91760</v>
      </c>
    </row>
    <row r="80" spans="1:7" x14ac:dyDescent="0.3">
      <c r="A80" s="1">
        <v>43179</v>
      </c>
      <c r="B80" s="2">
        <f>SUM('[88]Energy Generation Smmary '!B24:D24)</f>
        <v>0</v>
      </c>
      <c r="C80" s="2">
        <f>SUM('[88]Energy Generation Smmary '!E24:I24)</f>
        <v>1442099.9999999912</v>
      </c>
      <c r="D80" s="2">
        <f>SUM('[88]Energy Generation Smmary '!J24:M24)</f>
        <v>62279.999999998836</v>
      </c>
      <c r="E80" s="2">
        <f>SUM('[88]Energy Generation Smmary '!N24:O24)</f>
        <v>1172480</v>
      </c>
      <c r="F80" s="2">
        <f>SUM('[88]Energy Generation Smmary '!P24:S24)</f>
        <v>1292200</v>
      </c>
      <c r="G80" s="10">
        <f>SUM('[89]Energy Generation Smmary '!B24:D24)</f>
        <v>92330</v>
      </c>
    </row>
    <row r="81" spans="1:7" x14ac:dyDescent="0.3">
      <c r="A81" s="1">
        <v>43180</v>
      </c>
      <c r="B81" s="2">
        <f>SUM('[88]Energy Generation Smmary '!B25:D25)</f>
        <v>0</v>
      </c>
      <c r="C81" s="2">
        <f>SUM('[88]Energy Generation Smmary '!E25:I25)</f>
        <v>1456170.0000000126</v>
      </c>
      <c r="D81" s="2">
        <f>SUM('[88]Energy Generation Smmary '!J25:M25)</f>
        <v>74700.000000004366</v>
      </c>
      <c r="E81" s="2">
        <f>SUM('[88]Energy Generation Smmary '!N25:O25)</f>
        <v>1083840</v>
      </c>
      <c r="F81" s="2">
        <f>SUM('[88]Energy Generation Smmary '!P25:S25)</f>
        <v>1819800</v>
      </c>
      <c r="G81" s="10">
        <f>SUM('[89]Energy Generation Smmary '!B25:D25)</f>
        <v>92000</v>
      </c>
    </row>
    <row r="82" spans="1:7" x14ac:dyDescent="0.3">
      <c r="A82" s="1">
        <v>43181</v>
      </c>
      <c r="B82" s="2">
        <f>SUM('[88]Energy Generation Smmary '!B26:D26)</f>
        <v>0</v>
      </c>
      <c r="C82" s="2">
        <f>SUM('[88]Energy Generation Smmary '!E26:I26)</f>
        <v>1286020.0000000042</v>
      </c>
      <c r="D82" s="2">
        <f>SUM('[88]Energy Generation Smmary '!J26:M26)</f>
        <v>123779.99999999884</v>
      </c>
      <c r="E82" s="2">
        <f>SUM('[88]Energy Generation Smmary '!N26:O26)</f>
        <v>1108800</v>
      </c>
      <c r="F82" s="2">
        <f>SUM('[88]Energy Generation Smmary '!P26:S26)</f>
        <v>1799000</v>
      </c>
      <c r="G82" s="10">
        <f>SUM('[89]Energy Generation Smmary '!B26:D26)</f>
        <v>86210</v>
      </c>
    </row>
    <row r="83" spans="1:7" x14ac:dyDescent="0.3">
      <c r="A83" s="1">
        <v>43182</v>
      </c>
      <c r="B83" s="2">
        <f>SUM('[88]Energy Generation Smmary '!B27:D27)</f>
        <v>0</v>
      </c>
      <c r="C83" s="2">
        <f>SUM('[88]Energy Generation Smmary '!E27:I27)</f>
        <v>1567930.0000000075</v>
      </c>
      <c r="D83" s="2">
        <f>SUM('[88]Energy Generation Smmary '!J27:M27)</f>
        <v>163619.99999999534</v>
      </c>
      <c r="E83" s="2">
        <f>SUM('[88]Energy Generation Smmary '!N27:O27)</f>
        <v>1068480</v>
      </c>
      <c r="F83" s="2">
        <f>SUM('[88]Energy Generation Smmary '!P27:S27)</f>
        <v>1879800</v>
      </c>
      <c r="G83" s="10">
        <f>SUM('[89]Energy Generation Smmary '!B27:D27)</f>
        <v>102570</v>
      </c>
    </row>
    <row r="84" spans="1:7" x14ac:dyDescent="0.3">
      <c r="A84" s="1">
        <v>43183</v>
      </c>
      <c r="B84" s="2">
        <f>SUM('[88]Energy Generation Smmary '!B28:D28)</f>
        <v>0</v>
      </c>
      <c r="C84" s="2">
        <f>SUM('[88]Energy Generation Smmary '!E28:I28)</f>
        <v>1460040.0000000081</v>
      </c>
      <c r="D84" s="2">
        <f>SUM('[88]Energy Generation Smmary '!J28:M28)</f>
        <v>57779.999999998836</v>
      </c>
      <c r="E84" s="2">
        <f>SUM('[88]Energy Generation Smmary '!N28:O28)</f>
        <v>1097760</v>
      </c>
      <c r="F84" s="2">
        <f>SUM('[88]Energy Generation Smmary '!P28:S28)</f>
        <v>2147600</v>
      </c>
      <c r="G84" s="10">
        <f>SUM('[89]Energy Generation Smmary '!B28:D28)</f>
        <v>87660</v>
      </c>
    </row>
    <row r="85" spans="1:7" x14ac:dyDescent="0.3">
      <c r="A85" s="1">
        <v>43184</v>
      </c>
      <c r="B85" s="2">
        <f>SUM('[88]Energy Generation Smmary '!B29:D29)</f>
        <v>0</v>
      </c>
      <c r="C85" s="2">
        <f>SUM('[88]Energy Generation Smmary '!E29:I29)</f>
        <v>1397039.9999999937</v>
      </c>
      <c r="D85" s="2">
        <f>SUM('[88]Energy Generation Smmary '!J29:M29)</f>
        <v>39480.000000003201</v>
      </c>
      <c r="E85" s="2">
        <f>SUM('[88]Energy Generation Smmary '!N29:O29)</f>
        <v>1117280</v>
      </c>
      <c r="F85" s="2">
        <f>SUM('[88]Energy Generation Smmary '!P29:S29)</f>
        <v>1781000</v>
      </c>
      <c r="G85" s="10">
        <f>SUM('[89]Energy Generation Smmary '!B29:D29)</f>
        <v>88580</v>
      </c>
    </row>
    <row r="86" spans="1:7" x14ac:dyDescent="0.3">
      <c r="A86" s="1">
        <v>43185</v>
      </c>
      <c r="B86" s="2">
        <f>SUM('[88]Energy Generation Smmary '!B30:D30)</f>
        <v>0</v>
      </c>
      <c r="C86" s="2">
        <f>SUM('[88]Energy Generation Smmary '!E30:I30)</f>
        <v>1475910.0000000182</v>
      </c>
      <c r="D86" s="2">
        <f>SUM('[88]Energy Generation Smmary '!J30:M30)</f>
        <v>257279.99999999884</v>
      </c>
      <c r="E86" s="2">
        <f>SUM('[88]Energy Generation Smmary '!N30:O30)</f>
        <v>1033600</v>
      </c>
      <c r="F86" s="2">
        <f>SUM('[88]Energy Generation Smmary '!P30:S30)</f>
        <v>1821000</v>
      </c>
      <c r="G86" s="10">
        <f>SUM('[89]Energy Generation Smmary '!B30:D30)</f>
        <v>89640</v>
      </c>
    </row>
    <row r="87" spans="1:7" x14ac:dyDescent="0.3">
      <c r="A87" s="1">
        <v>43186</v>
      </c>
      <c r="B87" s="2">
        <f>SUM('[88]Energy Generation Smmary '!B31:D31)</f>
        <v>0</v>
      </c>
      <c r="C87" s="2">
        <f>SUM('[88]Energy Generation Smmary '!E31:I31)</f>
        <v>1421509.9999999949</v>
      </c>
      <c r="D87" s="2">
        <f>SUM('[88]Energy Generation Smmary '!J31:M31)</f>
        <v>51300.00000000291</v>
      </c>
      <c r="E87" s="2">
        <f>SUM('[88]Energy Generation Smmary '!N31:O31)</f>
        <v>1046880</v>
      </c>
      <c r="F87" s="2">
        <f>SUM('[88]Energy Generation Smmary '!P31:S31)</f>
        <v>1886000</v>
      </c>
      <c r="G87" s="10">
        <f>SUM('[89]Energy Generation Smmary '!B31:D31)</f>
        <v>107190</v>
      </c>
    </row>
    <row r="88" spans="1:7" x14ac:dyDescent="0.3">
      <c r="A88" s="1">
        <v>43187</v>
      </c>
      <c r="B88" s="2">
        <f>SUM('[88]Energy Generation Smmary '!B32:D32)</f>
        <v>0</v>
      </c>
      <c r="C88" s="2">
        <f>SUM('[88]Energy Generation Smmary '!E32:I32)</f>
        <v>1460999.9999999856</v>
      </c>
      <c r="D88" s="2">
        <f>SUM('[88]Energy Generation Smmary '!J32:M32)</f>
        <v>64500</v>
      </c>
      <c r="E88" s="2">
        <f>SUM('[88]Energy Generation Smmary '!N32:O32)</f>
        <v>1067360</v>
      </c>
      <c r="F88" s="2">
        <f>SUM('[88]Energy Generation Smmary '!P32:S32)</f>
        <v>1802200</v>
      </c>
      <c r="G88" s="10">
        <f>SUM('[89]Energy Generation Smmary '!B32:D32)</f>
        <v>101710</v>
      </c>
    </row>
    <row r="89" spans="1:7" x14ac:dyDescent="0.3">
      <c r="A89" s="1">
        <v>43188</v>
      </c>
      <c r="B89" s="2">
        <f>SUM('[88]Energy Generation Smmary '!B33:D33)</f>
        <v>0</v>
      </c>
      <c r="C89" s="2">
        <f>SUM('[88]Energy Generation Smmary '!E33:I33)</f>
        <v>1409769.9999999895</v>
      </c>
      <c r="D89" s="2">
        <f>SUM('[88]Energy Generation Smmary '!J33:M33)</f>
        <v>246719.99999999389</v>
      </c>
      <c r="E89" s="2">
        <f>SUM('[88]Energy Generation Smmary '!N33:O33)</f>
        <v>1084320</v>
      </c>
      <c r="F89" s="2">
        <f>SUM('[88]Energy Generation Smmary '!P33:S33)</f>
        <v>1643000</v>
      </c>
      <c r="G89" s="10">
        <f>SUM('[89]Energy Generation Smmary '!B33:D33)</f>
        <v>82130</v>
      </c>
    </row>
    <row r="90" spans="1:7" x14ac:dyDescent="0.3">
      <c r="A90" s="1">
        <v>43189</v>
      </c>
      <c r="B90" s="2">
        <f>SUM('[88]Energy Generation Smmary '!B34:D34)</f>
        <v>0</v>
      </c>
      <c r="C90" s="2">
        <f>SUM('[88]Energy Generation Smmary '!E34:I34)</f>
        <v>10200.000000040745</v>
      </c>
      <c r="D90" s="2">
        <f>SUM('[88]Energy Generation Smmary '!J34:M34)</f>
        <v>104939.99999999505</v>
      </c>
      <c r="E90" s="2">
        <f>SUM('[88]Energy Generation Smmary '!N34:O34)</f>
        <v>1121760</v>
      </c>
      <c r="F90" s="2">
        <f>SUM('[88]Energy Generation Smmary '!P34:S34)</f>
        <v>1869800</v>
      </c>
      <c r="G90" s="10">
        <f>SUM('[89]Energy Generation Smmary '!B34:D34)</f>
        <v>63570</v>
      </c>
    </row>
    <row r="91" spans="1:7" x14ac:dyDescent="0.3">
      <c r="A91" s="1">
        <v>43190</v>
      </c>
      <c r="B91" s="2">
        <f>SUM('[88]Energy Generation Smmary '!B35:D35)</f>
        <v>0</v>
      </c>
      <c r="C91" s="2">
        <f>SUM('[88]Energy Generation Smmary '!E35:I35)</f>
        <v>0</v>
      </c>
      <c r="D91" s="2">
        <f>SUM('[88]Energy Generation Smmary '!J35:M35)</f>
        <v>100440.00000000233</v>
      </c>
      <c r="E91" s="2">
        <f>SUM('[88]Energy Generation Smmary '!N35:O35)</f>
        <v>1097760</v>
      </c>
      <c r="F91" s="2">
        <f>SUM('[88]Energy Generation Smmary '!P35:S35)</f>
        <v>1796800</v>
      </c>
      <c r="G91" s="10">
        <f>SUM('[89]Energy Generation Smmary '!B35:D35)</f>
        <v>50040</v>
      </c>
    </row>
    <row r="92" spans="1:7" x14ac:dyDescent="0.3">
      <c r="A92" s="1">
        <v>43191</v>
      </c>
      <c r="B92" s="2">
        <f>SUM('[90]Energy Generation Smmary '!B5:D5)</f>
        <v>0</v>
      </c>
      <c r="C92" s="2">
        <f>SUM('[91]Energy Generation Smmary '!E5:I5)</f>
        <v>0</v>
      </c>
      <c r="D92" s="2">
        <f>SUM('[90]Energy Generation Smmary '!J5:M5)</f>
        <v>125280.00000000611</v>
      </c>
      <c r="E92" s="2">
        <f>SUM('[90]Energy Generation Smmary '!N5:O5)</f>
        <v>1134240</v>
      </c>
      <c r="F92" s="2">
        <f>SUM('[90]Energy Generation Smmary '!P5:S5)</f>
        <v>1914800</v>
      </c>
      <c r="G92" s="10">
        <f>SUM('[92]Energy Generation Smmary '!B5:D5)*1000</f>
        <v>61290.000000000007</v>
      </c>
    </row>
    <row r="93" spans="1:7" x14ac:dyDescent="0.3">
      <c r="A93" s="1">
        <v>43192</v>
      </c>
      <c r="B93" s="2">
        <f>SUM('[90]Energy Generation Smmary '!B6:D6)</f>
        <v>0</v>
      </c>
      <c r="C93" s="2">
        <f>SUM('[91]Energy Generation Smmary '!E6:I6)</f>
        <v>0</v>
      </c>
      <c r="D93" s="2">
        <f>SUM('[90]Energy Generation Smmary '!J6:M6)</f>
        <v>255360.00000000058</v>
      </c>
      <c r="E93" s="2">
        <f>SUM('[90]Energy Generation Smmary '!N6:O6)</f>
        <v>1184960</v>
      </c>
      <c r="F93" s="2">
        <f>SUM('[90]Energy Generation Smmary '!P6:S6)</f>
        <v>2359400</v>
      </c>
      <c r="G93" s="10">
        <f>SUM('[92]Energy Generation Smmary '!B6:D6)*1000</f>
        <v>77539.999999999985</v>
      </c>
    </row>
    <row r="94" spans="1:7" x14ac:dyDescent="0.3">
      <c r="A94" s="1">
        <v>43193</v>
      </c>
      <c r="B94" s="2">
        <f>SUM('[90]Energy Generation Smmary '!B7:D7)</f>
        <v>0</v>
      </c>
      <c r="C94" s="2">
        <f>SUM('[91]Energy Generation Smmary '!E7:I7)</f>
        <v>0</v>
      </c>
      <c r="D94" s="2">
        <f>SUM('[90]Energy Generation Smmary '!J7:M7)</f>
        <v>269080</v>
      </c>
      <c r="E94" s="2">
        <f>SUM('[90]Energy Generation Smmary '!N7:O7)</f>
        <v>1075200</v>
      </c>
      <c r="F94" s="2">
        <f>SUM('[90]Energy Generation Smmary '!P7:S7)</f>
        <v>1929710</v>
      </c>
      <c r="G94" s="10">
        <f>SUM('[92]Energy Generation Smmary '!B7:D7)*1000</f>
        <v>86270.000000000015</v>
      </c>
    </row>
    <row r="95" spans="1:7" x14ac:dyDescent="0.3">
      <c r="A95" s="1">
        <v>43194</v>
      </c>
      <c r="B95" s="2">
        <f>SUM('[90]Energy Generation Smmary '!B8:D8)</f>
        <v>0</v>
      </c>
      <c r="C95" s="2">
        <f>SUM('[91]Energy Generation Smmary '!E8:I8)</f>
        <v>774189.99999996799</v>
      </c>
      <c r="D95" s="2">
        <f>SUM('[90]Energy Generation Smmary '!J8:M8)</f>
        <v>97440</v>
      </c>
      <c r="E95" s="2">
        <f>SUM('[90]Energy Generation Smmary '!N8:O8)</f>
        <v>1084480</v>
      </c>
      <c r="F95" s="2">
        <f>SUM('[90]Energy Generation Smmary '!P8:S8)</f>
        <v>1978180</v>
      </c>
      <c r="G95" s="10">
        <f>SUM('[92]Energy Generation Smmary '!B8:D8)*1000</f>
        <v>105780</v>
      </c>
    </row>
    <row r="96" spans="1:7" x14ac:dyDescent="0.3">
      <c r="A96" s="1">
        <v>43195</v>
      </c>
      <c r="B96" s="2">
        <f>SUM('[90]Energy Generation Smmary '!B9:D9)</f>
        <v>0</v>
      </c>
      <c r="C96" s="2">
        <f>SUM('[91]Energy Generation Smmary '!E9:I9)</f>
        <v>1647350.0000000205</v>
      </c>
      <c r="D96" s="2">
        <f>SUM('[90]Energy Generation Smmary '!J9:M9)</f>
        <v>174180</v>
      </c>
      <c r="E96" s="2">
        <f>SUM('[90]Energy Generation Smmary '!N9:O9)</f>
        <v>1117440</v>
      </c>
      <c r="F96" s="2">
        <f>SUM('[90]Energy Generation Smmary '!P9:S9)</f>
        <v>1989400</v>
      </c>
      <c r="G96" s="10">
        <f>SUM('[92]Energy Generation Smmary '!B9:D9)*1000</f>
        <v>105940</v>
      </c>
    </row>
    <row r="97" spans="1:7" x14ac:dyDescent="0.3">
      <c r="A97" s="1">
        <v>43196</v>
      </c>
      <c r="B97" s="2">
        <f>SUM('[90]Energy Generation Smmary '!B10:D10)</f>
        <v>0</v>
      </c>
      <c r="C97" s="2">
        <f>SUM('[91]Energy Generation Smmary '!E10:I10)</f>
        <v>1500839.9999999818</v>
      </c>
      <c r="D97" s="2">
        <f>SUM('[90]Energy Generation Smmary '!J10:M10)</f>
        <v>514459.99999999913</v>
      </c>
      <c r="E97" s="2">
        <f>SUM('[90]Energy Generation Smmary '!N10:O10)</f>
        <v>1045760</v>
      </c>
      <c r="F97" s="2">
        <f>SUM('[90]Energy Generation Smmary '!P10:S10)</f>
        <v>2045200</v>
      </c>
      <c r="G97" s="10">
        <f>SUM('[92]Energy Generation Smmary '!B10:D10)*1000</f>
        <v>99120</v>
      </c>
    </row>
    <row r="98" spans="1:7" x14ac:dyDescent="0.3">
      <c r="A98" s="1">
        <v>43197</v>
      </c>
      <c r="B98" s="2">
        <f>SUM('[90]Energy Generation Smmary '!B11:D11)</f>
        <v>0</v>
      </c>
      <c r="C98" s="2">
        <f>SUM('[91]Energy Generation Smmary '!E11:I11)</f>
        <v>1558970.0000000009</v>
      </c>
      <c r="D98" s="2">
        <f>SUM('[90]Energy Generation Smmary '!J11:M11)</f>
        <v>208680.00000000029</v>
      </c>
      <c r="E98" s="2">
        <f>SUM('[90]Energy Generation Smmary '!N11:O11)</f>
        <v>1085920</v>
      </c>
      <c r="F98" s="2">
        <f>SUM('[90]Energy Generation Smmary '!P11:S11)</f>
        <v>1862400</v>
      </c>
      <c r="G98" s="10">
        <f>SUM('[92]Energy Generation Smmary '!B11:D11)*1000</f>
        <v>94670</v>
      </c>
    </row>
    <row r="99" spans="1:7" x14ac:dyDescent="0.3">
      <c r="A99" s="1">
        <v>43198</v>
      </c>
      <c r="B99" s="2">
        <f>SUM('[90]Energy Generation Smmary '!B12:D12)</f>
        <v>0</v>
      </c>
      <c r="C99" s="2">
        <f>SUM('[91]Energy Generation Smmary '!E12:I12)</f>
        <v>1472010.0000000237</v>
      </c>
      <c r="D99" s="2">
        <f>SUM('[90]Energy Generation Smmary '!J12:M12)</f>
        <v>144599.99999999854</v>
      </c>
      <c r="E99" s="2">
        <f>SUM('[90]Energy Generation Smmary '!N12:O12)</f>
        <v>1028480</v>
      </c>
      <c r="F99" s="2">
        <f>SUM('[90]Energy Generation Smmary '!P12:S12)</f>
        <v>1795920</v>
      </c>
      <c r="G99" s="10">
        <f>SUM('[92]Energy Generation Smmary '!B12:D12)*1000</f>
        <v>100820.00000000001</v>
      </c>
    </row>
    <row r="100" spans="1:7" x14ac:dyDescent="0.3">
      <c r="A100" s="1">
        <v>43199</v>
      </c>
      <c r="B100" s="2">
        <f>SUM('[90]Energy Generation Smmary '!B13:D13)</f>
        <v>0</v>
      </c>
      <c r="C100" s="2">
        <f>SUM('[91]Energy Generation Smmary '!E13:I13)</f>
        <v>1513779.9999999697</v>
      </c>
      <c r="D100" s="2">
        <f>SUM('[90]Energy Generation Smmary '!J13:M13)</f>
        <v>64349.400000002621</v>
      </c>
      <c r="E100" s="2">
        <f>SUM('[90]Energy Generation Smmary '!N13:O13)</f>
        <v>1109920</v>
      </c>
      <c r="F100" s="2">
        <f>SUM('[90]Energy Generation Smmary '!P13:S13)</f>
        <v>1956080</v>
      </c>
      <c r="G100" s="10">
        <f>SUM('[92]Energy Generation Smmary '!B13:D13)*1000</f>
        <v>84270</v>
      </c>
    </row>
    <row r="101" spans="1:7" x14ac:dyDescent="0.3">
      <c r="A101" s="1">
        <v>43200</v>
      </c>
      <c r="B101" s="2">
        <f>SUM('[90]Energy Generation Smmary '!B14:D14)</f>
        <v>0</v>
      </c>
      <c r="C101" s="2">
        <f>SUM('[91]Energy Generation Smmary '!E14:I14)</f>
        <v>1518520.0000000331</v>
      </c>
      <c r="D101" s="2">
        <f>SUM('[90]Energy Generation Smmary '!J14:M14)</f>
        <v>84599.999999998545</v>
      </c>
      <c r="E101" s="2">
        <f>SUM('[90]Energy Generation Smmary '!N14:O14)</f>
        <v>1167200</v>
      </c>
      <c r="F101" s="2">
        <f>SUM('[90]Energy Generation Smmary '!P14:S14)</f>
        <v>1929400</v>
      </c>
      <c r="G101" s="10">
        <f>SUM('[92]Energy Generation Smmary '!B14:D14)*1000</f>
        <v>94860</v>
      </c>
    </row>
    <row r="102" spans="1:7" x14ac:dyDescent="0.3">
      <c r="A102" s="1">
        <v>43201</v>
      </c>
      <c r="B102" s="2">
        <f>SUM('[90]Energy Generation Smmary '!B15:D15)</f>
        <v>0</v>
      </c>
      <c r="C102" s="2">
        <f>SUM('[91]Energy Generation Smmary '!E15:I15)</f>
        <v>1554000</v>
      </c>
      <c r="D102" s="2">
        <f>SUM('[90]Energy Generation Smmary '!J15:M15)</f>
        <v>145919.99999999825</v>
      </c>
      <c r="E102" s="2">
        <f>SUM('[90]Energy Generation Smmary '!N15:O15)</f>
        <v>1109760</v>
      </c>
      <c r="F102" s="2">
        <f>SUM('[90]Energy Generation Smmary '!P15:S15)</f>
        <v>1906800</v>
      </c>
      <c r="G102" s="10">
        <f>SUM('[92]Energy Generation Smmary '!B15:D15)*1000</f>
        <v>86479.999999999985</v>
      </c>
    </row>
    <row r="103" spans="1:7" x14ac:dyDescent="0.3">
      <c r="A103" s="1">
        <v>43202</v>
      </c>
      <c r="B103" s="2">
        <f>SUM('[90]Energy Generation Smmary '!B16:D16)</f>
        <v>0</v>
      </c>
      <c r="C103" s="2">
        <f>SUM('[91]Energy Generation Smmary '!E16:I16)</f>
        <v>1486269.9999999604</v>
      </c>
      <c r="D103" s="2">
        <f>SUM('[90]Energy Generation Smmary '!J16:M16)</f>
        <v>159540.00000000087</v>
      </c>
      <c r="E103" s="2">
        <f>SUM('[90]Energy Generation Smmary '!N16:O16)</f>
        <v>1046720</v>
      </c>
      <c r="F103" s="2">
        <f>SUM('[90]Energy Generation Smmary '!P16:S16)</f>
        <v>2145400</v>
      </c>
      <c r="G103" s="10">
        <f>SUM('[92]Energy Generation Smmary '!B16:D16)*1000</f>
        <v>101750</v>
      </c>
    </row>
    <row r="104" spans="1:7" x14ac:dyDescent="0.3">
      <c r="A104" s="1">
        <v>43203</v>
      </c>
      <c r="B104" s="2">
        <f>SUM('[90]Energy Generation Smmary '!B17:D17)</f>
        <v>0</v>
      </c>
      <c r="C104" s="2">
        <f>SUM('[91]Energy Generation Smmary '!E17:I17)</f>
        <v>1583459.9999999916</v>
      </c>
      <c r="D104" s="2">
        <f>SUM('[90]Energy Generation Smmary '!J17:M17)</f>
        <v>195540.00000000087</v>
      </c>
      <c r="E104" s="2">
        <f>SUM('[90]Energy Generation Smmary '!N17:O17)</f>
        <v>1063680</v>
      </c>
      <c r="F104" s="2">
        <f>SUM('[90]Energy Generation Smmary '!P17:S17)</f>
        <v>1969600</v>
      </c>
      <c r="G104" s="10">
        <f>SUM('[92]Energy Generation Smmary '!B17:D17)*1000</f>
        <v>103820</v>
      </c>
    </row>
    <row r="105" spans="1:7" x14ac:dyDescent="0.3">
      <c r="A105" s="1">
        <v>43204</v>
      </c>
      <c r="B105" s="2">
        <f>SUM('[90]Energy Generation Smmary '!B18:D18)</f>
        <v>0</v>
      </c>
      <c r="C105" s="2">
        <f>SUM('[91]Energy Generation Smmary '!E18:I18)</f>
        <v>1455240.0000000198</v>
      </c>
      <c r="D105" s="2">
        <f>SUM('[90]Energy Generation Smmary '!J18:M18)</f>
        <v>150540.00000000087</v>
      </c>
      <c r="E105" s="2">
        <f>SUM('[90]Energy Generation Smmary '!N18:O18)</f>
        <v>1067040</v>
      </c>
      <c r="F105" s="2">
        <f>SUM('[90]Energy Generation Smmary '!P18:S18)</f>
        <v>1897600</v>
      </c>
      <c r="G105" s="10">
        <f>SUM('[92]Energy Generation Smmary '!B18:D18)*1000</f>
        <v>93039.999999999985</v>
      </c>
    </row>
    <row r="106" spans="1:7" x14ac:dyDescent="0.3">
      <c r="A106" s="1">
        <v>43205</v>
      </c>
      <c r="B106" s="2">
        <f>SUM('[90]Energy Generation Smmary '!B19:D19)</f>
        <v>0</v>
      </c>
      <c r="C106" s="2">
        <f>SUM('[91]Energy Generation Smmary '!E19:I19)</f>
        <v>1490690.0000000023</v>
      </c>
      <c r="D106" s="2">
        <f>SUM('[90]Energy Generation Smmary '!J19:M19)</f>
        <v>98340.000000003783</v>
      </c>
      <c r="E106" s="2">
        <f>SUM('[90]Energy Generation Smmary '!N19:O19)</f>
        <v>1102560</v>
      </c>
      <c r="F106" s="2">
        <f>SUM('[90]Energy Generation Smmary '!P19:S19)</f>
        <v>1926000</v>
      </c>
      <c r="G106" s="10">
        <f>SUM('[92]Energy Generation Smmary '!B19:D19)*1000</f>
        <v>86509.999999999985</v>
      </c>
    </row>
    <row r="107" spans="1:7" x14ac:dyDescent="0.3">
      <c r="A107" s="1">
        <v>43206</v>
      </c>
      <c r="B107" s="2">
        <f>SUM('[90]Energy Generation Smmary '!B20:D20)</f>
        <v>0</v>
      </c>
      <c r="C107" s="2">
        <f>SUM('[91]Energy Generation Smmary '!E20:I20)</f>
        <v>1551699.9999999825</v>
      </c>
      <c r="D107" s="2">
        <f>SUM('[90]Energy Generation Smmary '!J20:M20)</f>
        <v>124619.99999999534</v>
      </c>
      <c r="E107" s="2">
        <f>SUM('[90]Energy Generation Smmary '!N20:O20)</f>
        <v>1125920</v>
      </c>
      <c r="F107" s="2">
        <f>SUM('[90]Energy Generation Smmary '!P20:S20)</f>
        <v>1919600</v>
      </c>
      <c r="G107" s="10">
        <f>SUM('[92]Energy Generation Smmary '!B20:D20)*1000</f>
        <v>96390.000000000015</v>
      </c>
    </row>
    <row r="108" spans="1:7" x14ac:dyDescent="0.3">
      <c r="A108" s="1">
        <v>43207</v>
      </c>
      <c r="B108" s="2">
        <f>SUM('[90]Energy Generation Smmary '!B21:D21)</f>
        <v>0</v>
      </c>
      <c r="C108" s="2">
        <f>SUM('[91]Energy Generation Smmary '!E21:I21)</f>
        <v>1504400.0000000233</v>
      </c>
      <c r="D108" s="2">
        <f>SUM('[90]Energy Generation Smmary '!J21:M21)</f>
        <v>77400.000000001455</v>
      </c>
      <c r="E108" s="2">
        <f>SUM('[90]Energy Generation Smmary '!N21:O21)</f>
        <v>1162720</v>
      </c>
      <c r="F108" s="2">
        <f>SUM('[90]Energy Generation Smmary '!P21:S21)</f>
        <v>1860000</v>
      </c>
      <c r="G108" s="10">
        <f>SUM('[92]Energy Generation Smmary '!B21:D21)*1000</f>
        <v>101070</v>
      </c>
    </row>
    <row r="109" spans="1:7" x14ac:dyDescent="0.3">
      <c r="A109" s="1">
        <v>43208</v>
      </c>
      <c r="B109" s="2">
        <f>SUM('[90]Energy Generation Smmary '!B22:D22)</f>
        <v>0</v>
      </c>
      <c r="C109" s="2">
        <f>SUM('[91]Energy Generation Smmary '!E22:I22)</f>
        <v>1569099.9999999912</v>
      </c>
      <c r="D109" s="2">
        <f>SUM('[90]Energy Generation Smmary '!J22:M22)</f>
        <v>110940.00000000233</v>
      </c>
      <c r="E109" s="2">
        <f>SUM('[90]Energy Generation Smmary '!N22:O22)</f>
        <v>1128480</v>
      </c>
      <c r="F109" s="2">
        <f>SUM('[90]Energy Generation Smmary '!P22:S22)</f>
        <v>1862200</v>
      </c>
      <c r="G109" s="10">
        <f>SUM('[92]Energy Generation Smmary '!B22:D22)*1000</f>
        <v>92180</v>
      </c>
    </row>
    <row r="110" spans="1:7" x14ac:dyDescent="0.3">
      <c r="A110" s="1">
        <v>43209</v>
      </c>
      <c r="B110" s="2">
        <f>SUM('[90]Energy Generation Smmary '!B23:D23)</f>
        <v>0</v>
      </c>
      <c r="C110" s="2">
        <f>SUM('[91]Energy Generation Smmary '!E23:I23)</f>
        <v>1502919.9999999837</v>
      </c>
      <c r="D110" s="2">
        <f>SUM('[90]Energy Generation Smmary '!J23:M23)</f>
        <v>95040.000000000873</v>
      </c>
      <c r="E110" s="2">
        <f>SUM('[90]Energy Generation Smmary '!N23:O23)</f>
        <v>1134400</v>
      </c>
      <c r="F110" s="2">
        <f>SUM('[90]Energy Generation Smmary '!P23:S23)</f>
        <v>1824200</v>
      </c>
      <c r="G110" s="10">
        <f>SUM('[92]Energy Generation Smmary '!B23:D23)*1000</f>
        <v>103940</v>
      </c>
    </row>
    <row r="111" spans="1:7" x14ac:dyDescent="0.3">
      <c r="A111" s="1">
        <v>43210</v>
      </c>
      <c r="B111" s="2">
        <f>SUM('[90]Energy Generation Smmary '!B24:D24)</f>
        <v>0</v>
      </c>
      <c r="C111" s="2">
        <f>SUM('[91]Energy Generation Smmary '!E24:I24)</f>
        <v>1481580.0000000019</v>
      </c>
      <c r="D111" s="2">
        <f>SUM('[90]Energy Generation Smmary '!J24:M24)</f>
        <v>97559.999999997672</v>
      </c>
      <c r="E111" s="2">
        <f>SUM('[90]Energy Generation Smmary '!N24:O24)</f>
        <v>1134720</v>
      </c>
      <c r="F111" s="2">
        <f>SUM('[90]Energy Generation Smmary '!P24:S24)</f>
        <v>1857400</v>
      </c>
      <c r="G111" s="10">
        <f>SUM('[92]Energy Generation Smmary '!B24:D24)*1000</f>
        <v>90270.000000000015</v>
      </c>
    </row>
    <row r="112" spans="1:7" x14ac:dyDescent="0.3">
      <c r="A112" s="1">
        <v>43211</v>
      </c>
      <c r="B112" s="2">
        <f>SUM('[90]Energy Generation Smmary '!B25:D25)</f>
        <v>0</v>
      </c>
      <c r="C112" s="2">
        <f>SUM('[91]Energy Generation Smmary '!E25:I25)</f>
        <v>1460009.99999998</v>
      </c>
      <c r="D112" s="2">
        <f>SUM('[90]Energy Generation Smmary '!J25:M25)</f>
        <v>83159.999999996217</v>
      </c>
      <c r="E112" s="2">
        <f>SUM('[90]Energy Generation Smmary '!N25:O25)</f>
        <v>1076960</v>
      </c>
      <c r="F112" s="2">
        <f>SUM('[90]Energy Generation Smmary '!P25:S25)</f>
        <v>1823200</v>
      </c>
      <c r="G112" s="10">
        <f>SUM('[92]Energy Generation Smmary '!B25:D25)*1000</f>
        <v>97070</v>
      </c>
    </row>
    <row r="113" spans="1:7" x14ac:dyDescent="0.3">
      <c r="A113" s="1">
        <v>43212</v>
      </c>
      <c r="B113" s="2">
        <f>SUM('[90]Energy Generation Smmary '!B26:D26)</f>
        <v>0</v>
      </c>
      <c r="C113" s="2">
        <f>SUM('[91]Energy Generation Smmary '!E26:I26)</f>
        <v>1152089.9999999965</v>
      </c>
      <c r="D113" s="2">
        <f>SUM('[90]Energy Generation Smmary '!J26:M26)</f>
        <v>124139.99999999942</v>
      </c>
      <c r="E113" s="2">
        <f>SUM('[90]Energy Generation Smmary '!N26:O26)</f>
        <v>1057920</v>
      </c>
      <c r="F113" s="2">
        <f>SUM('[90]Energy Generation Smmary '!P26:S26)</f>
        <v>1734000</v>
      </c>
      <c r="G113" s="10">
        <f>SUM('[92]Energy Generation Smmary '!B26:D26)*1000</f>
        <v>103270</v>
      </c>
    </row>
    <row r="114" spans="1:7" x14ac:dyDescent="0.3">
      <c r="A114" s="1">
        <v>43213</v>
      </c>
      <c r="B114" s="2">
        <f>SUM('[90]Energy Generation Smmary '!B27:D27)</f>
        <v>0</v>
      </c>
      <c r="C114" s="2">
        <f>SUM('[91]Energy Generation Smmary '!E27:I27)</f>
        <v>1454279.9999999842</v>
      </c>
      <c r="D114" s="2">
        <f>SUM('[90]Energy Generation Smmary '!J27:M27)</f>
        <v>112620.00000000262</v>
      </c>
      <c r="E114" s="2">
        <f>SUM('[90]Energy Generation Smmary '!N27:O27)</f>
        <v>1053620</v>
      </c>
      <c r="F114" s="2">
        <f>SUM('[90]Energy Generation Smmary '!P27:S27)</f>
        <v>1792600</v>
      </c>
      <c r="G114" s="10">
        <f>SUM('[92]Energy Generation Smmary '!B27:D27)*1000</f>
        <v>103650</v>
      </c>
    </row>
    <row r="115" spans="1:7" x14ac:dyDescent="0.3">
      <c r="A115" s="1">
        <v>43214</v>
      </c>
      <c r="B115" s="2">
        <f>SUM('[90]Energy Generation Smmary '!B28:D28)</f>
        <v>0</v>
      </c>
      <c r="C115" s="2">
        <f>SUM('[91]Energy Generation Smmary '!E28:I28)</f>
        <v>1497630.0000000191</v>
      </c>
      <c r="D115" s="2">
        <f>SUM('[90]Energy Generation Smmary '!J28:M28)</f>
        <v>166379.99999999738</v>
      </c>
      <c r="E115" s="2">
        <f>SUM('[90]Energy Generation Smmary '!N28:O28)</f>
        <v>1054420</v>
      </c>
      <c r="F115" s="2">
        <f>SUM('[90]Energy Generation Smmary '!P28:S28)</f>
        <v>1797200</v>
      </c>
      <c r="G115" s="10">
        <f>SUM('[92]Energy Generation Smmary '!B28:D28)*1000</f>
        <v>103490</v>
      </c>
    </row>
    <row r="116" spans="1:7" x14ac:dyDescent="0.3">
      <c r="A116" s="1">
        <v>43215</v>
      </c>
      <c r="B116" s="2">
        <f>SUM('[90]Energy Generation Smmary '!B29:D29)</f>
        <v>0</v>
      </c>
      <c r="C116" s="2">
        <f>SUM('[91]Energy Generation Smmary '!E29:I29)</f>
        <v>1433790.0000000081</v>
      </c>
      <c r="D116" s="2">
        <f>SUM('[90]Energy Generation Smmary '!J29:M29)</f>
        <v>113580.00000000262</v>
      </c>
      <c r="E116" s="2">
        <f>SUM('[90]Energy Generation Smmary '!N29:O29)</f>
        <v>1087040</v>
      </c>
      <c r="F116" s="2">
        <f>SUM('[90]Energy Generation Smmary '!P29:S29)</f>
        <v>1755000</v>
      </c>
      <c r="G116" s="10">
        <f>SUM('[92]Energy Generation Smmary '!B29:D29)*1000</f>
        <v>104880</v>
      </c>
    </row>
    <row r="117" spans="1:7" x14ac:dyDescent="0.3">
      <c r="A117" s="1">
        <v>43216</v>
      </c>
      <c r="B117" s="2">
        <f>SUM('[90]Energy Generation Smmary '!B30:D30)</f>
        <v>0</v>
      </c>
      <c r="C117" s="2">
        <f>SUM('[91]Energy Generation Smmary '!E30:I30)</f>
        <v>1387079.9999999874</v>
      </c>
      <c r="D117" s="2">
        <f>SUM('[90]Energy Generation Smmary '!J30:M30)</f>
        <v>196116.00000000471</v>
      </c>
      <c r="E117" s="2">
        <f>SUM('[90]Energy Generation Smmary '!N30:O30)</f>
        <v>1056000</v>
      </c>
      <c r="F117" s="2">
        <f>SUM('[90]Energy Generation Smmary '!P30:S30)</f>
        <v>1200800</v>
      </c>
      <c r="G117" s="10">
        <f>SUM('[92]Energy Generation Smmary '!B30:D30)*1000</f>
        <v>105179.99999999999</v>
      </c>
    </row>
    <row r="118" spans="1:7" x14ac:dyDescent="0.3">
      <c r="A118" s="1">
        <v>43217</v>
      </c>
      <c r="B118" s="2">
        <f>SUM('[90]Energy Generation Smmary '!B31:D31)</f>
        <v>0</v>
      </c>
      <c r="C118" s="2">
        <f>SUM('[91]Energy Generation Smmary '!E31:I31)</f>
        <v>1417110.0000000154</v>
      </c>
      <c r="D118" s="2">
        <f>SUM('[90]Energy Generation Smmary '!J31:M31)</f>
        <v>46980.000000003201</v>
      </c>
      <c r="E118" s="2">
        <f>SUM('[90]Energy Generation Smmary '!N31:O31)</f>
        <v>1051840</v>
      </c>
      <c r="F118" s="2">
        <f>SUM('[90]Energy Generation Smmary '!P31:S31)</f>
        <v>1640600</v>
      </c>
      <c r="G118" s="10">
        <f>SUM('[92]Energy Generation Smmary '!B31:D31)*1000</f>
        <v>105110</v>
      </c>
    </row>
    <row r="119" spans="1:7" x14ac:dyDescent="0.3">
      <c r="A119" s="1">
        <v>43218</v>
      </c>
      <c r="B119" s="2">
        <f>SUM('[90]Energy Generation Smmary '!B32:D32)</f>
        <v>0</v>
      </c>
      <c r="C119" s="2">
        <f>SUM('[91]Energy Generation Smmary '!E32:I32)</f>
        <v>1357830.0000000019</v>
      </c>
      <c r="D119" s="2">
        <f>SUM('[90]Energy Generation Smmary '!J32:M32)</f>
        <v>107699.99999998981</v>
      </c>
      <c r="E119" s="2">
        <f>SUM('[90]Energy Generation Smmary '!N32:O32)</f>
        <v>843520</v>
      </c>
      <c r="F119" s="2">
        <f>SUM('[90]Energy Generation Smmary '!P32:S32)</f>
        <v>1768000</v>
      </c>
      <c r="G119" s="10">
        <f>SUM('[92]Energy Generation Smmary '!B32:D32)*1000</f>
        <v>93420</v>
      </c>
    </row>
    <row r="120" spans="1:7" x14ac:dyDescent="0.3">
      <c r="A120" s="1">
        <v>43219</v>
      </c>
      <c r="B120" s="2">
        <f>SUM('[90]Energy Generation Smmary '!B33:D33)</f>
        <v>0</v>
      </c>
      <c r="C120" s="2">
        <f>SUM('[91]Energy Generation Smmary '!E33:I33)</f>
        <v>1416249.9999999856</v>
      </c>
      <c r="D120" s="2">
        <f>SUM('[90]Energy Generation Smmary '!J33:M33)</f>
        <v>31500</v>
      </c>
      <c r="E120" s="2">
        <f>SUM('[90]Energy Generation Smmary '!N33:O33)</f>
        <v>1086560</v>
      </c>
      <c r="F120" s="2">
        <f>SUM('[90]Energy Generation Smmary '!P33:S33)</f>
        <v>1671400</v>
      </c>
      <c r="G120" s="10">
        <f>SUM('[92]Energy Generation Smmary '!B33:D33)*1000</f>
        <v>89410</v>
      </c>
    </row>
    <row r="121" spans="1:7" x14ac:dyDescent="0.3">
      <c r="A121" s="1">
        <v>43220</v>
      </c>
      <c r="B121" s="2">
        <f>SUM('[90]Energy Generation Smmary '!B34:D34)</f>
        <v>0</v>
      </c>
      <c r="C121" s="2">
        <f>SUM('[91]Energy Generation Smmary '!E34:I34)</f>
        <v>1436750.0000000144</v>
      </c>
      <c r="D121" s="2">
        <f>SUM('[90]Energy Generation Smmary '!J34:M34)</f>
        <v>45119.999999995343</v>
      </c>
      <c r="E121" s="2">
        <f>SUM('[90]Energy Generation Smmary '!N34:O34)</f>
        <v>1159840</v>
      </c>
      <c r="F121" s="2">
        <f>SUM('[90]Energy Generation Smmary '!P34:S34)</f>
        <v>586499600</v>
      </c>
      <c r="G121" s="10">
        <f>SUM('[92]Energy Generation Smmary '!B34:D34)*1000</f>
        <v>100940</v>
      </c>
    </row>
    <row r="122" spans="1:7" x14ac:dyDescent="0.3">
      <c r="A122" s="1">
        <v>43221</v>
      </c>
      <c r="B122" s="2">
        <f>SUM('[93]Energy Generation Smmary '!B5:D5)</f>
        <v>0</v>
      </c>
      <c r="C122" s="2">
        <f>SUM('[93]Energy Generation Smmary '!E5:I5)</f>
        <v>1428019.9999999749</v>
      </c>
      <c r="D122" s="2">
        <f>SUM('[93]Energy Generation Smmary '!J5:M5)</f>
        <v>77400.000000001455</v>
      </c>
      <c r="E122" s="2">
        <f>SUM('[93]Energy Generation Smmary '!N5:O5)</f>
        <v>1098720</v>
      </c>
      <c r="F122" s="2">
        <f>SUM('[93]Energy Generation Smmary '!P5:S5)</f>
        <v>2083600</v>
      </c>
      <c r="G122" s="10">
        <f>SUM('[94]Energy Generation Smmary '!B5:D5)*1000</f>
        <v>105430</v>
      </c>
    </row>
    <row r="123" spans="1:7" x14ac:dyDescent="0.3">
      <c r="A123" s="1">
        <v>43222</v>
      </c>
      <c r="B123" s="2">
        <f>SUM('[93]Energy Generation Smmary '!B6:D6)</f>
        <v>0</v>
      </c>
      <c r="C123" s="2">
        <f>SUM('[93]Energy Generation Smmary '!E6:I6)</f>
        <v>1410450.0000000116</v>
      </c>
      <c r="D123" s="2">
        <f>SUM('[93]Energy Generation Smmary '!J6:M6)</f>
        <v>54599.999999998545</v>
      </c>
      <c r="E123" s="2">
        <f>SUM('[93]Energy Generation Smmary '!N6:O6)</f>
        <v>1104960</v>
      </c>
      <c r="F123" s="2">
        <f>SUM('[93]Energy Generation Smmary '!P6:S6)</f>
        <v>1723600</v>
      </c>
      <c r="G123" s="10">
        <f>SUM('[94]Energy Generation Smmary '!B6:D6)*1000</f>
        <v>104670</v>
      </c>
    </row>
    <row r="124" spans="1:7" x14ac:dyDescent="0.3">
      <c r="A124" s="1">
        <v>43223</v>
      </c>
      <c r="B124" s="2">
        <f>SUM('[93]Energy Generation Smmary '!B7:D7)</f>
        <v>0</v>
      </c>
      <c r="C124" s="2">
        <f>SUM('[93]Energy Generation Smmary '!E7:I7)</f>
        <v>1424459.9999999919</v>
      </c>
      <c r="D124" s="2">
        <f>SUM('[93]Energy Generation Smmary '!J7:M7)</f>
        <v>75900.000000001455</v>
      </c>
      <c r="E124" s="2">
        <f>SUM('[93]Energy Generation Smmary '!N7:O7)</f>
        <v>1075200</v>
      </c>
      <c r="F124" s="2">
        <f>SUM('[93]Energy Generation Smmary '!P7:S7)</f>
        <v>1846400</v>
      </c>
      <c r="G124" s="10">
        <f>SUM('[94]Energy Generation Smmary '!B7:D7)*1000</f>
        <v>104750</v>
      </c>
    </row>
    <row r="125" spans="1:7" x14ac:dyDescent="0.3">
      <c r="A125" s="1">
        <v>43224</v>
      </c>
      <c r="B125" s="2">
        <f>SUM('[93]Energy Generation Smmary '!B8:D8)</f>
        <v>0</v>
      </c>
      <c r="C125" s="2">
        <f>SUM('[93]Energy Generation Smmary '!E8:I8)</f>
        <v>1423580.0000000163</v>
      </c>
      <c r="D125" s="2">
        <f>SUM('[93]Energy Generation Smmary '!J8:M8)</f>
        <v>49019.999999996799</v>
      </c>
      <c r="E125" s="2">
        <f>SUM('[93]Energy Generation Smmary '!N8:O8)</f>
        <v>1123200</v>
      </c>
      <c r="F125" s="2">
        <f>SUM('[93]Energy Generation Smmary '!P8:S8)</f>
        <v>1728000</v>
      </c>
      <c r="G125" s="10">
        <f>SUM('[94]Energy Generation Smmary '!B8:D8)*1000</f>
        <v>104630.00000000001</v>
      </c>
    </row>
    <row r="126" spans="1:7" x14ac:dyDescent="0.3">
      <c r="A126" s="1">
        <v>43225</v>
      </c>
      <c r="B126" s="2">
        <f>SUM('[93]Energy Generation Smmary '!B9:D9)</f>
        <v>0</v>
      </c>
      <c r="C126" s="2">
        <f>SUM('[93]Energy Generation Smmary '!E9:I9)</f>
        <v>1475899.9999999942</v>
      </c>
      <c r="D126" s="2">
        <f>SUM('[93]Energy Generation Smmary '!J9:M9)</f>
        <v>39540.000000000873</v>
      </c>
      <c r="E126" s="2">
        <f>SUM('[93]Energy Generation Smmary '!N9:O9)</f>
        <v>1171040</v>
      </c>
      <c r="F126" s="2">
        <f>SUM('[93]Energy Generation Smmary '!P9:S9)</f>
        <v>1796800</v>
      </c>
      <c r="G126" s="10">
        <f>SUM('[94]Energy Generation Smmary '!B9:D9)*1000</f>
        <v>104970</v>
      </c>
    </row>
    <row r="127" spans="1:7" x14ac:dyDescent="0.3">
      <c r="A127" s="1">
        <v>43226</v>
      </c>
      <c r="B127" s="2">
        <f>SUM('[93]Energy Generation Smmary '!B10:D10)</f>
        <v>0</v>
      </c>
      <c r="C127" s="2">
        <f>SUM('[93]Energy Generation Smmary '!E10:I10)</f>
        <v>1430269.9999999895</v>
      </c>
      <c r="D127" s="2">
        <f>SUM('[93]Energy Generation Smmary '!J10:M10)</f>
        <v>31860.000000000582</v>
      </c>
      <c r="E127" s="2">
        <f>SUM('[93]Energy Generation Smmary '!N10:O10)</f>
        <v>1100480</v>
      </c>
      <c r="F127" s="2">
        <f>SUM('[93]Energy Generation Smmary '!P10:S10)</f>
        <v>1756600</v>
      </c>
      <c r="G127" s="10">
        <f>SUM('[94]Energy Generation Smmary '!B10:D10)*1000</f>
        <v>105040.00000000001</v>
      </c>
    </row>
    <row r="128" spans="1:7" x14ac:dyDescent="0.3">
      <c r="A128" s="1">
        <v>43227</v>
      </c>
      <c r="B128" s="2">
        <f>SUM('[93]Energy Generation Smmary '!B11:D11)</f>
        <v>0</v>
      </c>
      <c r="C128" s="2">
        <f>SUM('[93]Energy Generation Smmary '!E11:I11)</f>
        <v>1505509.9999999949</v>
      </c>
      <c r="D128" s="2">
        <f>SUM('[93]Energy Generation Smmary '!J11:M11)</f>
        <v>102839.99999999651</v>
      </c>
      <c r="E128" s="2">
        <f>SUM('[93]Energy Generation Smmary '!N11:O11)</f>
        <v>1107040</v>
      </c>
      <c r="F128" s="2">
        <f>SUM('[93]Energy Generation Smmary '!P11:S11)</f>
        <v>1784600</v>
      </c>
      <c r="G128" s="10">
        <f>SUM('[94]Energy Generation Smmary '!B11:D11)*1000</f>
        <v>87500</v>
      </c>
    </row>
    <row r="129" spans="1:7" x14ac:dyDescent="0.3">
      <c r="A129" s="1">
        <v>43228</v>
      </c>
      <c r="B129" s="2">
        <f>SUM('[93]Energy Generation Smmary '!B12:D12)</f>
        <v>0</v>
      </c>
      <c r="C129" s="2">
        <f>SUM('[93]Energy Generation Smmary '!E12:I12)</f>
        <v>1346130.0000000047</v>
      </c>
      <c r="D129" s="2">
        <f>SUM('[93]Energy Generation Smmary '!J12:M12)</f>
        <v>36059.999999997672</v>
      </c>
      <c r="E129" s="2">
        <f>SUM('[93]Energy Generation Smmary '!N12:O12)</f>
        <v>1128480</v>
      </c>
      <c r="F129" s="2">
        <f>SUM('[93]Energy Generation Smmary '!P12:S12)</f>
        <v>1793900</v>
      </c>
      <c r="G129" s="10">
        <f>SUM('[94]Energy Generation Smmary '!B12:D12)*1000</f>
        <v>88290</v>
      </c>
    </row>
    <row r="130" spans="1:7" x14ac:dyDescent="0.3">
      <c r="A130" s="1">
        <v>43229</v>
      </c>
      <c r="B130" s="2">
        <f>SUM('[93]Energy Generation Smmary '!B13:D13)</f>
        <v>0</v>
      </c>
      <c r="C130" s="2">
        <f>SUM('[93]Energy Generation Smmary '!E13:I13)</f>
        <v>1403130.0000000191</v>
      </c>
      <c r="D130" s="2">
        <f>SUM('[93]Energy Generation Smmary '!J13:M13)</f>
        <v>28020.000000004075</v>
      </c>
      <c r="E130" s="2">
        <f>SUM('[93]Energy Generation Smmary '!N13:O13)</f>
        <v>1119200</v>
      </c>
      <c r="F130" s="2">
        <f>SUM('[93]Energy Generation Smmary '!P13:S13)</f>
        <v>1757700</v>
      </c>
      <c r="G130" s="10">
        <f>SUM('[94]Energy Generation Smmary '!B13:D13)*1000</f>
        <v>103890.00000000001</v>
      </c>
    </row>
    <row r="131" spans="1:7" x14ac:dyDescent="0.3">
      <c r="A131" s="1">
        <v>43230</v>
      </c>
      <c r="B131" s="2">
        <f>SUM('[93]Energy Generation Smmary '!B14:D14)</f>
        <v>0</v>
      </c>
      <c r="C131" s="2">
        <f>SUM('[93]Energy Generation Smmary '!E14:I14)</f>
        <v>1388449.9999999825</v>
      </c>
      <c r="D131" s="2">
        <f>SUM('[93]Energy Generation Smmary '!J14:M14)</f>
        <v>26720.000000001164</v>
      </c>
      <c r="E131" s="2">
        <f>SUM('[93]Energy Generation Smmary '!N14:O14)</f>
        <v>1162719.9999999814</v>
      </c>
      <c r="F131" s="2">
        <f>SUM('[93]Energy Generation Smmary '!P14:S14)</f>
        <v>1689800</v>
      </c>
      <c r="G131" s="10">
        <f>SUM('[94]Energy Generation Smmary '!B14:D14)*1000</f>
        <v>103880</v>
      </c>
    </row>
    <row r="132" spans="1:7" x14ac:dyDescent="0.3">
      <c r="A132" s="1">
        <v>43231</v>
      </c>
      <c r="B132" s="2">
        <f>SUM('[93]Energy Generation Smmary '!B15:D15)</f>
        <v>0</v>
      </c>
      <c r="C132" s="2">
        <f>SUM('[93]Energy Generation Smmary '!E15:I15)</f>
        <v>1493419.9999999981</v>
      </c>
      <c r="D132" s="2">
        <f>SUM('[93]Energy Generation Smmary '!J15:M15)</f>
        <v>13900.000000001455</v>
      </c>
      <c r="E132" s="2">
        <f>SUM('[93]Energy Generation Smmary '!N15:O15)</f>
        <v>1150240</v>
      </c>
      <c r="F132" s="2">
        <f>SUM('[93]Energy Generation Smmary '!P15:S15)</f>
        <v>1743600</v>
      </c>
      <c r="G132" s="10">
        <f>SUM('[94]Energy Generation Smmary '!B15:D15)*1000</f>
        <v>104350</v>
      </c>
    </row>
    <row r="133" spans="1:7" x14ac:dyDescent="0.3">
      <c r="A133" s="1">
        <v>43232</v>
      </c>
      <c r="B133" s="2">
        <f>SUM('[93]Energy Generation Smmary '!B16:D16)</f>
        <v>0</v>
      </c>
      <c r="C133" s="2">
        <f>SUM('[93]Energy Generation Smmary '!E16:I16)</f>
        <v>1369970.0000000009</v>
      </c>
      <c r="D133" s="2">
        <f>SUM('[93]Energy Generation Smmary '!J16:M16)</f>
        <v>54059.999999997672</v>
      </c>
      <c r="E133" s="2">
        <f>SUM('[93]Energy Generation Smmary '!N16:O16)</f>
        <v>1087200</v>
      </c>
      <c r="F133" s="2">
        <f>SUM('[93]Energy Generation Smmary '!P16:S16)</f>
        <v>1715000</v>
      </c>
      <c r="G133" s="10">
        <f>SUM('[94]Energy Generation Smmary '!B16:D16)*1000</f>
        <v>105130</v>
      </c>
    </row>
    <row r="134" spans="1:7" x14ac:dyDescent="0.3">
      <c r="A134" s="1">
        <v>43233</v>
      </c>
      <c r="B134" s="2">
        <f>SUM('[93]Energy Generation Smmary '!B17:D17)</f>
        <v>0</v>
      </c>
      <c r="C134" s="2">
        <f>SUM('[93]Energy Generation Smmary '!E17:I17)</f>
        <v>1470719.9999999721</v>
      </c>
      <c r="D134" s="2">
        <f>SUM('[93]Energy Generation Smmary '!J17:M17)</f>
        <v>61319.999999999709</v>
      </c>
      <c r="E134" s="2">
        <f>SUM('[93]Energy Generation Smmary '!N17:O17)</f>
        <v>1151840</v>
      </c>
      <c r="F134" s="2">
        <f>SUM('[93]Energy Generation Smmary '!P17:S17)</f>
        <v>1699400</v>
      </c>
      <c r="G134" s="10">
        <f>SUM('[94]Energy Generation Smmary '!B17:D17)*1000</f>
        <v>79390</v>
      </c>
    </row>
    <row r="135" spans="1:7" x14ac:dyDescent="0.3">
      <c r="A135" s="1">
        <v>43234</v>
      </c>
      <c r="B135" s="2">
        <f>SUM('[93]Energy Generation Smmary '!B18:D18)</f>
        <v>0</v>
      </c>
      <c r="C135" s="2">
        <f>SUM('[93]Energy Generation Smmary '!E18:I18)</f>
        <v>1399770.0000000042</v>
      </c>
      <c r="D135" s="2">
        <f>SUM('[93]Energy Generation Smmary '!J18:M18)</f>
        <v>0</v>
      </c>
      <c r="E135" s="2">
        <f>SUM('[93]Energy Generation Smmary '!N18:O18)</f>
        <v>1093120</v>
      </c>
      <c r="F135" s="2">
        <f>SUM('[93]Energy Generation Smmary '!P18:S18)</f>
        <v>1592800</v>
      </c>
      <c r="G135" s="10">
        <f>SUM('[94]Energy Generation Smmary '!B18:D18)*1000</f>
        <v>104539.99999999999</v>
      </c>
    </row>
    <row r="136" spans="1:7" x14ac:dyDescent="0.3">
      <c r="A136" s="1">
        <v>43235</v>
      </c>
      <c r="B136" s="2">
        <f>SUM('[93]Energy Generation Smmary '!B19:D19)</f>
        <v>0</v>
      </c>
      <c r="C136" s="2">
        <f>SUM('[93]Energy Generation Smmary '!E19:I19)</f>
        <v>1397309.9999999977</v>
      </c>
      <c r="D136" s="2">
        <f>SUM('[93]Energy Generation Smmary '!J19:M19)</f>
        <v>88559.999999997672</v>
      </c>
      <c r="E136" s="2">
        <f>SUM('[93]Energy Generation Smmary '!N19:O19)</f>
        <v>1049920</v>
      </c>
      <c r="F136" s="2">
        <f>SUM('[93]Energy Generation Smmary '!P19:S19)</f>
        <v>1869340</v>
      </c>
      <c r="G136" s="10">
        <f>SUM('[94]Energy Generation Smmary '!B19:D19)*1000</f>
        <v>98660</v>
      </c>
    </row>
    <row r="137" spans="1:7" x14ac:dyDescent="0.3">
      <c r="A137" s="1">
        <v>43236</v>
      </c>
      <c r="B137" s="2">
        <f>SUM('[93]Energy Generation Smmary '!B20:D20)</f>
        <v>0</v>
      </c>
      <c r="C137" s="2">
        <f>SUM('[93]Energy Generation Smmary '!E20:I20)</f>
        <v>1402080.0000000307</v>
      </c>
      <c r="D137" s="2">
        <f>SUM('[93]Energy Generation Smmary '!J20:M20)</f>
        <v>76620.000000002619</v>
      </c>
      <c r="E137" s="2">
        <f>SUM('[93]Energy Generation Smmary '!N20:O20)</f>
        <v>1083200</v>
      </c>
      <c r="F137" s="2">
        <f>SUM('[93]Energy Generation Smmary '!P20:S20)</f>
        <v>1673600</v>
      </c>
      <c r="G137" s="10">
        <f>SUM('[94]Energy Generation Smmary '!B20:D20)*1000</f>
        <v>102170</v>
      </c>
    </row>
    <row r="138" spans="1:7" x14ac:dyDescent="0.3">
      <c r="A138" s="1">
        <v>43237</v>
      </c>
      <c r="B138" s="2">
        <f>SUM('[93]Energy Generation Smmary '!B21:D21)</f>
        <v>0</v>
      </c>
      <c r="C138" s="2">
        <f>SUM('[93]Energy Generation Smmary '!E21:I21)</f>
        <v>1451809.9999999977</v>
      </c>
      <c r="D138" s="2">
        <f>SUM('[93]Energy Generation Smmary '!J21:M21)</f>
        <v>65699.99999999709</v>
      </c>
      <c r="E138" s="2">
        <f>SUM('[93]Energy Generation Smmary '!N21:O21)</f>
        <v>1126080</v>
      </c>
      <c r="F138" s="2">
        <f>SUM('[93]Energy Generation Smmary '!P21:S21)</f>
        <v>1686800</v>
      </c>
      <c r="G138" s="10">
        <f>SUM('[94]Energy Generation Smmary '!B21:D21)*1000</f>
        <v>95929.999999999985</v>
      </c>
    </row>
    <row r="139" spans="1:7" x14ac:dyDescent="0.3">
      <c r="A139" s="1">
        <v>43238</v>
      </c>
      <c r="B139" s="2">
        <f>SUM('[93]Energy Generation Smmary '!B22:D22)</f>
        <v>0</v>
      </c>
      <c r="C139" s="2">
        <f>SUM('[93]Energy Generation Smmary '!E22:I22)</f>
        <v>1395129.9999999753</v>
      </c>
      <c r="D139" s="2">
        <f>SUM('[93]Energy Generation Smmary '!J22:M22)</f>
        <v>184839.99999999651</v>
      </c>
      <c r="E139" s="2">
        <f>SUM('[93]Energy Generation Smmary '!N22:O22)</f>
        <v>1109280</v>
      </c>
      <c r="F139" s="2">
        <f>SUM('[93]Energy Generation Smmary '!P22:S22)</f>
        <v>1683200</v>
      </c>
      <c r="G139" s="10">
        <f>SUM('[94]Energy Generation Smmary '!B22:D22)*1000</f>
        <v>104140</v>
      </c>
    </row>
    <row r="140" spans="1:7" x14ac:dyDescent="0.3">
      <c r="A140" s="1">
        <v>43239</v>
      </c>
      <c r="B140" s="2">
        <f>SUM('[93]Energy Generation Smmary '!B23:D23)</f>
        <v>0</v>
      </c>
      <c r="C140" s="2">
        <f>SUM('[93]Energy Generation Smmary '!E23:I23)</f>
        <v>1386320.0000000361</v>
      </c>
      <c r="D140" s="2">
        <f>SUM('[93]Energy Generation Smmary '!J23:M23)</f>
        <v>587559.99999999767</v>
      </c>
      <c r="E140" s="2">
        <f>SUM('[93]Energy Generation Smmary '!N23:O23)</f>
        <v>1114720</v>
      </c>
      <c r="F140" s="2">
        <f>SUM('[93]Energy Generation Smmary '!P23:S23)</f>
        <v>1657800</v>
      </c>
      <c r="G140" s="10">
        <f>SUM('[94]Energy Generation Smmary '!B23:D23)*1000</f>
        <v>104670</v>
      </c>
    </row>
    <row r="141" spans="1:7" x14ac:dyDescent="0.3">
      <c r="A141" s="1">
        <v>43240</v>
      </c>
      <c r="B141" s="2">
        <f>SUM('[93]Energy Generation Smmary '!B24:D24)</f>
        <v>0</v>
      </c>
      <c r="C141" s="2">
        <f>SUM('[93]Energy Generation Smmary '!E24:I24)</f>
        <v>1358459.9999999772</v>
      </c>
      <c r="D141" s="2">
        <f>SUM('[93]Energy Generation Smmary '!J24:M24)</f>
        <v>488160.00000000349</v>
      </c>
      <c r="E141" s="2">
        <f>SUM('[93]Energy Generation Smmary '!N24:O24)</f>
        <v>666400</v>
      </c>
      <c r="F141" s="2">
        <f>SUM('[93]Energy Generation Smmary '!P24:S24)</f>
        <v>1743600</v>
      </c>
      <c r="G141" s="10">
        <f>SUM('[94]Energy Generation Smmary '!B24:D24)*1000</f>
        <v>77270.000000000015</v>
      </c>
    </row>
    <row r="142" spans="1:7" x14ac:dyDescent="0.3">
      <c r="A142" s="1">
        <v>43241</v>
      </c>
      <c r="B142" s="2">
        <f>SUM('[93]Energy Generation Smmary '!B25:D25)</f>
        <v>0</v>
      </c>
      <c r="C142" s="2">
        <f>SUM('[93]Energy Generation Smmary '!E25:I25)</f>
        <v>1540710.0000000063</v>
      </c>
      <c r="D142" s="2">
        <f>SUM('[93]Energy Generation Smmary '!J25:M25)</f>
        <v>98220.000000001164</v>
      </c>
      <c r="E142" s="2">
        <f>SUM('[93]Energy Generation Smmary '!N25:O25)</f>
        <v>1159360</v>
      </c>
      <c r="F142" s="2">
        <f>SUM('[93]Energy Generation Smmary '!P25:S25)</f>
        <v>1762200</v>
      </c>
      <c r="G142" s="10">
        <f>SUM('[94]Energy Generation Smmary '!B25:D25)*1000</f>
        <v>87280</v>
      </c>
    </row>
    <row r="143" spans="1:7" x14ac:dyDescent="0.3">
      <c r="A143" s="1">
        <v>43242</v>
      </c>
      <c r="B143" s="2">
        <f>SUM('[93]Energy Generation Smmary '!B26:D26)</f>
        <v>0</v>
      </c>
      <c r="C143" s="2">
        <f>SUM('[93]Energy Generation Smmary '!E26:I26)</f>
        <v>1587879.9999999758</v>
      </c>
      <c r="D143" s="2">
        <f>SUM('[93]Energy Generation Smmary '!J26:M26)</f>
        <v>180000</v>
      </c>
      <c r="E143" s="2">
        <f>SUM('[93]Energy Generation Smmary '!N26:O26)</f>
        <v>1127360</v>
      </c>
      <c r="F143" s="2">
        <f>SUM('[93]Energy Generation Smmary '!P26:S26)</f>
        <v>1970800</v>
      </c>
      <c r="G143" s="10">
        <f>SUM('[94]Energy Generation Smmary '!B26:D26)*1000</f>
        <v>91530</v>
      </c>
    </row>
    <row r="144" spans="1:7" x14ac:dyDescent="0.3">
      <c r="A144" s="1">
        <v>43243</v>
      </c>
      <c r="B144" s="2">
        <f>SUM('[93]Energy Generation Smmary '!B27:D27)</f>
        <v>0</v>
      </c>
      <c r="C144" s="2">
        <f>SUM('[93]Energy Generation Smmary '!E27:I27)</f>
        <v>1595610.0000000587</v>
      </c>
      <c r="D144" s="2">
        <f>SUM('[93]Energy Generation Smmary '!J27:M27)</f>
        <v>204360.00000000058</v>
      </c>
      <c r="E144" s="2">
        <f>SUM('[93]Energy Generation Smmary '!N27:O27)</f>
        <v>1062320</v>
      </c>
      <c r="F144" s="2">
        <f>SUM('[93]Energy Generation Smmary '!P27:S27)</f>
        <v>1828600</v>
      </c>
      <c r="G144" s="10">
        <f>SUM('[94]Energy Generation Smmary '!B27:D27)*1000</f>
        <v>101950</v>
      </c>
    </row>
    <row r="145" spans="1:7" x14ac:dyDescent="0.3">
      <c r="A145" s="1">
        <v>43244</v>
      </c>
      <c r="B145" s="2">
        <f>SUM('[93]Energy Generation Smmary '!B28:D28)</f>
        <v>0</v>
      </c>
      <c r="C145" s="2">
        <f>SUM('[93]Energy Generation Smmary '!E28:I28)</f>
        <v>1560929.9999999786</v>
      </c>
      <c r="D145" s="2">
        <f>SUM('[93]Energy Generation Smmary '!J28:M28)</f>
        <v>127800.00000000291</v>
      </c>
      <c r="E145" s="2">
        <f>SUM('[93]Energy Generation Smmary '!N28:O28)</f>
        <v>1076720</v>
      </c>
      <c r="F145" s="2">
        <f>SUM('[93]Energy Generation Smmary '!P28:S28)</f>
        <v>1928800</v>
      </c>
      <c r="G145" s="10">
        <f>SUM('[94]Energy Generation Smmary '!B28:D28)*1000</f>
        <v>109920</v>
      </c>
    </row>
    <row r="146" spans="1:7" x14ac:dyDescent="0.3">
      <c r="A146" s="1">
        <v>43245</v>
      </c>
      <c r="B146" s="2">
        <f>SUM('[93]Energy Generation Smmary '!B29:D29)</f>
        <v>0</v>
      </c>
      <c r="C146" s="2">
        <f>SUM('[93]Energy Generation Smmary '!E29:I29)</f>
        <v>1581520.0000000042</v>
      </c>
      <c r="D146" s="2">
        <f>SUM('[93]Energy Generation Smmary '!J29:M29)</f>
        <v>103439.99999999971</v>
      </c>
      <c r="E146" s="2">
        <f>SUM('[93]Energy Generation Smmary '!N29:O29)</f>
        <v>1175040</v>
      </c>
      <c r="F146" s="2">
        <f>SUM('[93]Energy Generation Smmary '!P29:S29)</f>
        <v>1895000</v>
      </c>
      <c r="G146" s="10">
        <f>SUM('[94]Energy Generation Smmary '!B29:D29)*1000</f>
        <v>96859.999999999985</v>
      </c>
    </row>
    <row r="147" spans="1:7" x14ac:dyDescent="0.3">
      <c r="A147" s="1">
        <v>43246</v>
      </c>
      <c r="B147" s="2">
        <f>SUM('[93]Energy Generation Smmary '!B30:D30)</f>
        <v>0</v>
      </c>
      <c r="C147" s="2">
        <f>SUM('[93]Energy Generation Smmary '!E30:I30)</f>
        <v>1577899.9999999939</v>
      </c>
      <c r="D147" s="2">
        <f>SUM('[93]Energy Generation Smmary '!J30:M30)</f>
        <v>13440</v>
      </c>
      <c r="E147" s="2">
        <f>SUM('[93]Energy Generation Smmary '!N30:O30)</f>
        <v>1180640</v>
      </c>
      <c r="F147" s="2">
        <f>SUM('[93]Energy Generation Smmary '!P30:S30)</f>
        <v>1914000</v>
      </c>
      <c r="G147" s="10">
        <f>SUM('[94]Energy Generation Smmary '!B30:D30)*1000</f>
        <v>105620</v>
      </c>
    </row>
    <row r="148" spans="1:7" x14ac:dyDescent="0.3">
      <c r="A148" s="1">
        <v>43247</v>
      </c>
      <c r="B148" s="2">
        <f>SUM('[93]Energy Generation Smmary '!B31:D31)</f>
        <v>0</v>
      </c>
      <c r="C148" s="2">
        <f>SUM('[93]Energy Generation Smmary '!E31:I31)</f>
        <v>1486860.0000000005</v>
      </c>
      <c r="D148" s="2">
        <f>SUM('[93]Energy Generation Smmary '!J31:M31)</f>
        <v>116639.99999999942</v>
      </c>
      <c r="E148" s="2">
        <f>SUM('[93]Energy Generation Smmary '!N31:O31)</f>
        <v>1178400</v>
      </c>
      <c r="F148" s="2">
        <f>SUM('[93]Energy Generation Smmary '!P31:S31)</f>
        <v>1767600</v>
      </c>
      <c r="G148" s="10">
        <f>SUM('[94]Energy Generation Smmary '!B31:D31)*1000</f>
        <v>105590</v>
      </c>
    </row>
    <row r="149" spans="1:7" x14ac:dyDescent="0.3">
      <c r="A149" s="1">
        <v>43248</v>
      </c>
      <c r="B149" s="2">
        <f>SUM('[93]Energy Generation Smmary '!B32:D32)</f>
        <v>0</v>
      </c>
      <c r="C149" s="2">
        <f>SUM('[93]Energy Generation Smmary '!E32:I32)</f>
        <v>1733190.0000000023</v>
      </c>
      <c r="D149" s="2">
        <f>SUM('[93]Energy Generation Smmary '!J32:M32)</f>
        <v>280920.00000000553</v>
      </c>
      <c r="E149" s="2">
        <f>SUM('[93]Energy Generation Smmary '!N32:O32)</f>
        <v>852160</v>
      </c>
      <c r="F149" s="2">
        <f>SUM('[93]Energy Generation Smmary '!P32:S32)</f>
        <v>2026800</v>
      </c>
      <c r="G149" s="10">
        <f>SUM('[94]Energy Generation Smmary '!B32:D32)*1000</f>
        <v>94090</v>
      </c>
    </row>
    <row r="150" spans="1:7" x14ac:dyDescent="0.3">
      <c r="A150" s="1">
        <v>43249</v>
      </c>
      <c r="B150" s="2">
        <f>SUM('[93]Energy Generation Smmary '!B33:D33)</f>
        <v>0</v>
      </c>
      <c r="C150" s="2">
        <f>SUM('[93]Energy Generation Smmary '!E33:I33)</f>
        <v>1356680.0000000075</v>
      </c>
      <c r="D150" s="2">
        <f>SUM('[93]Energy Generation Smmary '!J33:M33)</f>
        <v>105299.99999999563</v>
      </c>
      <c r="E150" s="2">
        <f>SUM('[93]Energy Generation Smmary '!N33:O33)</f>
        <v>1101440</v>
      </c>
      <c r="F150" s="2">
        <f>SUM('[93]Energy Generation Smmary '!P33:S33)</f>
        <v>1887600</v>
      </c>
      <c r="G150" s="10">
        <f>SUM('[94]Energy Generation Smmary '!B33:D33)*1000</f>
        <v>105640</v>
      </c>
    </row>
    <row r="151" spans="1:7" x14ac:dyDescent="0.3">
      <c r="A151" s="1">
        <v>43250</v>
      </c>
      <c r="B151" s="2">
        <f>SUM('[93]Energy Generation Smmary '!B34:D34)</f>
        <v>0</v>
      </c>
      <c r="C151" s="2">
        <f>SUM('[93]Energy Generation Smmary '!E34:I34)</f>
        <v>1521120.0000000098</v>
      </c>
      <c r="D151" s="2">
        <f>SUM('[93]Energy Generation Smmary '!J34:M34)</f>
        <v>212339.99999999913</v>
      </c>
      <c r="E151" s="2">
        <f>SUM('[93]Energy Generation Smmary '!N34:O34)</f>
        <v>952000</v>
      </c>
      <c r="F151" s="2">
        <f>SUM('[93]Energy Generation Smmary '!P34:S34)</f>
        <v>1841000</v>
      </c>
      <c r="G151" s="10">
        <f>SUM('[94]Energy Generation Smmary '!B34:D34)*1000</f>
        <v>96560</v>
      </c>
    </row>
    <row r="152" spans="1:7" x14ac:dyDescent="0.3">
      <c r="A152" s="1">
        <v>43251</v>
      </c>
      <c r="B152" s="2">
        <f>SUM('[93]Energy Generation Smmary '!B35:D35)</f>
        <v>0</v>
      </c>
      <c r="C152" s="2">
        <f>SUM('[93]Energy Generation Smmary '!E35:I35)</f>
        <v>1540049.9999999739</v>
      </c>
      <c r="D152" s="2">
        <f>SUM('[93]Energy Generation Smmary '!J35:M35)</f>
        <v>135059.99999999767</v>
      </c>
      <c r="E152" s="2">
        <f>SUM('[93]Energy Generation Smmary '!N35:O35)</f>
        <v>1143520</v>
      </c>
      <c r="F152" s="2">
        <f>SUM('[93]Energy Generation Smmary '!P35:S35)</f>
        <v>1884070</v>
      </c>
      <c r="G152" s="10">
        <f>SUM('[94]Energy Generation Smmary '!B35:D35)*1000</f>
        <v>104470</v>
      </c>
    </row>
    <row r="153" spans="1:7" x14ac:dyDescent="0.3">
      <c r="A153" s="1">
        <v>43252</v>
      </c>
      <c r="B153" s="2">
        <f>SUM('[95]Energy Generation Smmary '!B5:D5)</f>
        <v>0</v>
      </c>
      <c r="C153" s="2">
        <f>SUM('[95]Energy Generation Smmary '!E5:I5)</f>
        <v>1540669.9999999837</v>
      </c>
      <c r="D153" s="2">
        <f>SUM('[95]Energy Generation Smmary '!J5:M5)</f>
        <v>167819.99999999971</v>
      </c>
      <c r="E153" s="2">
        <f>SUM('[95]Energy Generation Smmary '!N5:O5)</f>
        <v>1124960</v>
      </c>
      <c r="F153" s="2">
        <f>SUM('[95]Energy Generation Smmary '!P5:S5)</f>
        <v>1917400</v>
      </c>
      <c r="G153" s="10">
        <f>SUM('[96]Energy Generation Smmary '!B5:D5)*1000</f>
        <v>104040</v>
      </c>
    </row>
    <row r="154" spans="1:7" x14ac:dyDescent="0.3">
      <c r="A154" s="1">
        <v>43253</v>
      </c>
      <c r="B154" s="2">
        <f>SUM('[95]Energy Generation Smmary '!B6:D6)</f>
        <v>0</v>
      </c>
      <c r="C154" s="2">
        <f>SUM('[95]Energy Generation Smmary '!E6:I6)</f>
        <v>1534230.0000000251</v>
      </c>
      <c r="D154" s="2">
        <f>SUM('[95]Energy Generation Smmary '!J6:M6)</f>
        <v>130800.00000000291</v>
      </c>
      <c r="E154" s="2">
        <f>SUM('[95]Energy Generation Smmary '!N6:O6)</f>
        <v>1175840</v>
      </c>
      <c r="F154" s="2">
        <f>SUM('[95]Energy Generation Smmary '!P6:S6)</f>
        <v>1791000</v>
      </c>
      <c r="G154" s="10">
        <f>SUM('[96]Energy Generation Smmary '!B6:D6)*1000</f>
        <v>104880</v>
      </c>
    </row>
    <row r="155" spans="1:7" x14ac:dyDescent="0.3">
      <c r="A155" s="1">
        <v>43254</v>
      </c>
      <c r="B155" s="2">
        <f>SUM('[95]Energy Generation Smmary '!B7:D7)</f>
        <v>0</v>
      </c>
      <c r="C155" s="2">
        <f>SUM('[95]Energy Generation Smmary '!E7:I7)</f>
        <v>1537529.9999999697</v>
      </c>
      <c r="D155" s="2">
        <f>SUM('[95]Energy Generation Smmary '!J7:M7)</f>
        <v>203680.00000000757</v>
      </c>
      <c r="E155" s="2">
        <f>SUM('[95]Energy Generation Smmary '!N7:O7)</f>
        <v>1075040</v>
      </c>
      <c r="F155" s="2">
        <f>SUM('[95]Energy Generation Smmary '!P7:S7)</f>
        <v>1780800</v>
      </c>
      <c r="G155" s="10">
        <f>SUM('[96]Energy Generation Smmary '!B7:D7)*1000</f>
        <v>104560</v>
      </c>
    </row>
    <row r="156" spans="1:7" x14ac:dyDescent="0.3">
      <c r="A156" s="1">
        <v>43255</v>
      </c>
      <c r="B156" s="2">
        <f>SUM('[95]Energy Generation Smmary '!B8:D8)</f>
        <v>0</v>
      </c>
      <c r="C156" s="2">
        <f>SUM('[95]Energy Generation Smmary '!E8:I8)</f>
        <v>1443030.0000000135</v>
      </c>
      <c r="D156" s="2">
        <f>SUM('[95]Energy Generation Smmary '!J8:M8)</f>
        <v>139379.99999999738</v>
      </c>
      <c r="E156" s="2">
        <f>SUM('[95]Energy Generation Smmary '!N8:O8)</f>
        <v>1091840</v>
      </c>
      <c r="F156" s="2">
        <f>SUM('[95]Energy Generation Smmary '!P8:S8)</f>
        <v>1908600</v>
      </c>
      <c r="G156" s="10">
        <f>SUM('[96]Energy Generation Smmary '!B8:D8)*1000</f>
        <v>104199.99999999999</v>
      </c>
    </row>
    <row r="157" spans="1:7" x14ac:dyDescent="0.3">
      <c r="A157" s="1">
        <v>43256</v>
      </c>
      <c r="B157" s="2">
        <f>SUM('[95]Energy Generation Smmary '!B9:D9)</f>
        <v>0</v>
      </c>
      <c r="C157" s="2">
        <f>SUM('[95]Energy Generation Smmary '!E9:I9)</f>
        <v>1314979.9999999814</v>
      </c>
      <c r="D157" s="2">
        <f>SUM('[95]Energy Generation Smmary '!J9:M9)</f>
        <v>243239.99999999796</v>
      </c>
      <c r="E157" s="2">
        <f>SUM('[95]Energy Generation Smmary '!N9:O9)</f>
        <v>1062400</v>
      </c>
      <c r="F157" s="2">
        <f>SUM('[95]Energy Generation Smmary '!P9:S9)</f>
        <v>1660800</v>
      </c>
      <c r="G157" s="10">
        <f>SUM('[96]Energy Generation Smmary '!B9:D9)*1000</f>
        <v>104300.00000000001</v>
      </c>
    </row>
    <row r="158" spans="1:7" x14ac:dyDescent="0.3">
      <c r="A158" s="1">
        <v>43257</v>
      </c>
      <c r="B158" s="2">
        <f>SUM('[95]Energy Generation Smmary '!B10:D10)</f>
        <v>0</v>
      </c>
      <c r="C158" s="2">
        <f>SUM('[95]Energy Generation Smmary '!E10:I10)</f>
        <v>1465050.0000000175</v>
      </c>
      <c r="D158" s="2">
        <f>SUM('[95]Energy Generation Smmary '!J10:M10)</f>
        <v>117720.00000000116</v>
      </c>
      <c r="E158" s="2">
        <f>SUM('[95]Energy Generation Smmary '!N10:O10)</f>
        <v>1126720</v>
      </c>
      <c r="F158" s="2">
        <f>SUM('[95]Energy Generation Smmary '!P10:S10)</f>
        <v>1836400</v>
      </c>
      <c r="G158" s="10">
        <f>SUM('[96]Energy Generation Smmary '!B10:D10)*1000</f>
        <v>104660</v>
      </c>
    </row>
    <row r="159" spans="1:7" x14ac:dyDescent="0.3">
      <c r="A159" s="1">
        <v>43258</v>
      </c>
      <c r="B159" s="2">
        <f>SUM('[95]Energy Generation Smmary '!B11:D11)</f>
        <v>0</v>
      </c>
      <c r="C159" s="2">
        <f>SUM('[95]Energy Generation Smmary '!E11:I11)</f>
        <v>1526309.9999999686</v>
      </c>
      <c r="D159" s="2">
        <f>SUM('[95]Energy Generation Smmary '!J11:M11)</f>
        <v>179219.99999999389</v>
      </c>
      <c r="E159" s="2">
        <f>SUM('[95]Energy Generation Smmary '!N11:O11)</f>
        <v>1141440</v>
      </c>
      <c r="F159" s="2">
        <f>SUM('[95]Energy Generation Smmary '!P11:S11)</f>
        <v>1923000</v>
      </c>
      <c r="G159" s="10">
        <f>SUM('[96]Energy Generation Smmary '!B11:D11)*1000</f>
        <v>103640</v>
      </c>
    </row>
    <row r="160" spans="1:7" x14ac:dyDescent="0.3">
      <c r="A160" s="1">
        <v>43259</v>
      </c>
      <c r="B160" s="2">
        <f>SUM('[95]Energy Generation Smmary '!B12:D12)</f>
        <v>0</v>
      </c>
      <c r="C160" s="2">
        <f>SUM('[95]Energy Generation Smmary '!E12:I12)</f>
        <v>1643160.0000000182</v>
      </c>
      <c r="D160" s="2">
        <f>SUM('[95]Energy Generation Smmary '!J12:M12)</f>
        <v>195240.00000000524</v>
      </c>
      <c r="E160" s="2">
        <f>SUM('[95]Energy Generation Smmary '!N12:O12)</f>
        <v>1067520</v>
      </c>
      <c r="F160" s="2">
        <f>SUM('[95]Energy Generation Smmary '!P12:S12)</f>
        <v>1827200</v>
      </c>
      <c r="G160" s="10">
        <f>SUM('[96]Energy Generation Smmary '!B12:D12)*1000</f>
        <v>104610.00000000001</v>
      </c>
    </row>
    <row r="161" spans="1:7" x14ac:dyDescent="0.3">
      <c r="A161" s="1">
        <v>43260</v>
      </c>
      <c r="B161" s="2">
        <f>SUM('[95]Energy Generation Smmary '!B13:D13)</f>
        <v>0</v>
      </c>
      <c r="C161" s="2">
        <f>SUM('[97]Energy Generation Smmary '!$E$13:$I$13)</f>
        <v>1915000.0000000035</v>
      </c>
      <c r="D161" s="2">
        <f>SUM('[95]Energy Generation Smmary '!J13:M13)</f>
        <v>570010.0000000021</v>
      </c>
      <c r="E161" s="2">
        <f>SUM('[95]Energy Generation Smmary '!N13:O13)</f>
        <v>1159040</v>
      </c>
      <c r="F161" s="2">
        <f>SUM('[95]Energy Generation Smmary '!P13:S13)</f>
        <v>1671000</v>
      </c>
      <c r="G161" s="10">
        <f>SUM('[96]Energy Generation Smmary '!B13:D13)*1000</f>
        <v>104519.99999999999</v>
      </c>
    </row>
    <row r="162" spans="1:7" x14ac:dyDescent="0.3">
      <c r="A162" s="1">
        <v>43261</v>
      </c>
      <c r="B162" s="2">
        <f>SUM('[95]Energy Generation Smmary '!B14:D14)</f>
        <v>0</v>
      </c>
      <c r="C162" s="2">
        <f>SUM('[95]Energy Generation Smmary '!E14:I14)</f>
        <v>1527260.0000000382</v>
      </c>
      <c r="D162" s="2">
        <f>SUM('[95]Energy Generation Smmary '!J14:M14)</f>
        <v>538129.99999999744</v>
      </c>
      <c r="E162" s="2">
        <f>SUM('[95]Energy Generation Smmary '!N14:O14)</f>
        <v>824640</v>
      </c>
      <c r="F162" s="2">
        <f>SUM('[95]Energy Generation Smmary '!P14:S14)</f>
        <v>1836400</v>
      </c>
      <c r="G162" s="10">
        <f>SUM('[96]Energy Generation Smmary '!B14:D14)*1000</f>
        <v>104600</v>
      </c>
    </row>
    <row r="163" spans="1:7" x14ac:dyDescent="0.3">
      <c r="A163" s="1">
        <v>43262</v>
      </c>
      <c r="B163" s="2">
        <f>SUM('[95]Energy Generation Smmary '!B15:D15)</f>
        <v>0</v>
      </c>
      <c r="C163" s="2">
        <f>SUM('[95]Energy Generation Smmary '!E15:I15)</f>
        <v>1124099.9999999767</v>
      </c>
      <c r="D163" s="2">
        <f>SUM('[95]Energy Generation Smmary '!J15:M15)</f>
        <v>196620.00000000262</v>
      </c>
      <c r="E163" s="2">
        <f>SUM('[95]Energy Generation Smmary '!N15:O15)</f>
        <v>1052960</v>
      </c>
      <c r="F163" s="2">
        <f>SUM('[95]Energy Generation Smmary '!P15:S15)</f>
        <v>1929000</v>
      </c>
      <c r="G163" s="10">
        <f>SUM('[96]Energy Generation Smmary '!B15:D15)*1000</f>
        <v>103850</v>
      </c>
    </row>
    <row r="164" spans="1:7" x14ac:dyDescent="0.3">
      <c r="A164" s="1">
        <v>43263</v>
      </c>
      <c r="B164" s="2">
        <f>SUM('[95]Energy Generation Smmary '!B16:D16)</f>
        <v>0</v>
      </c>
      <c r="C164" s="2">
        <f>SUM('[95]Energy Generation Smmary '!E16:I16)</f>
        <v>1483990.0000000489</v>
      </c>
      <c r="D164" s="2">
        <f>SUM('[95]Energy Generation Smmary '!J16:M16)</f>
        <v>180540</v>
      </c>
      <c r="E164" s="2">
        <f>SUM('[95]Energy Generation Smmary '!N16:O16)</f>
        <v>1133280</v>
      </c>
      <c r="F164" s="2">
        <f>SUM('[95]Energy Generation Smmary '!P16:S16)</f>
        <v>1869200</v>
      </c>
      <c r="G164" s="10">
        <f>SUM('[96]Energy Generation Smmary '!B16:D16)*1000</f>
        <v>92130</v>
      </c>
    </row>
    <row r="165" spans="1:7" x14ac:dyDescent="0.3">
      <c r="A165" s="1">
        <v>43264</v>
      </c>
      <c r="B165" s="2">
        <f>SUM('[95]Energy Generation Smmary '!B17:D17)</f>
        <v>0</v>
      </c>
      <c r="C165" s="2">
        <f>SUM('[95]Energy Generation Smmary '!E17:I17)</f>
        <v>1551289.9999999935</v>
      </c>
      <c r="D165" s="2">
        <f>SUM('[95]Energy Generation Smmary '!J17:M17)</f>
        <v>207599.99999999854</v>
      </c>
      <c r="E165" s="2">
        <f>SUM('[95]Energy Generation Smmary '!N17:O17)</f>
        <v>1067200</v>
      </c>
      <c r="F165" s="2">
        <f>SUM('[95]Energy Generation Smmary '!P17:S17)</f>
        <v>1920000</v>
      </c>
      <c r="G165" s="10">
        <f>SUM('[96]Energy Generation Smmary '!B17:D17)*1000</f>
        <v>104350</v>
      </c>
    </row>
    <row r="166" spans="1:7" x14ac:dyDescent="0.3">
      <c r="A166" s="1">
        <v>43265</v>
      </c>
      <c r="B166" s="2">
        <f>SUM('[95]Energy Generation Smmary '!B18:D18)</f>
        <v>0</v>
      </c>
      <c r="C166" s="2">
        <f>SUM('[95]Energy Generation Smmary '!E18:I18)</f>
        <v>1492739.9999999763</v>
      </c>
      <c r="D166" s="2">
        <f>SUM('[95]Energy Generation Smmary '!J18:M18)</f>
        <v>96360.000000000582</v>
      </c>
      <c r="E166" s="2">
        <f>SUM('[95]Energy Generation Smmary '!N18:O18)</f>
        <v>1104320</v>
      </c>
      <c r="F166" s="2">
        <f>SUM('[95]Energy Generation Smmary '!P18:S18)</f>
        <v>1755000</v>
      </c>
      <c r="G166" s="10">
        <f>SUM('[96]Energy Generation Smmary '!B18:D18)*1000</f>
        <v>103809.99999999999</v>
      </c>
    </row>
    <row r="167" spans="1:7" x14ac:dyDescent="0.3">
      <c r="A167" s="1">
        <v>43266</v>
      </c>
      <c r="B167" s="2">
        <f>SUM('[95]Energy Generation Smmary '!B19:D19)</f>
        <v>0</v>
      </c>
      <c r="C167" s="2">
        <f>SUM('[95]Energy Generation Smmary '!E19:I19)</f>
        <v>1497090.0000000112</v>
      </c>
      <c r="D167" s="2">
        <f>SUM('[95]Energy Generation Smmary '!J19:M19)</f>
        <v>154920.00000000553</v>
      </c>
      <c r="E167" s="2">
        <f>SUM('[95]Energy Generation Smmary '!N19:O19)</f>
        <v>1085120</v>
      </c>
      <c r="F167" s="2">
        <f>SUM('[95]Energy Generation Smmary '!P19:S19)</f>
        <v>1664400</v>
      </c>
      <c r="G167" s="10">
        <f>SUM('[96]Energy Generation Smmary '!B19:D19)*1000</f>
        <v>103340</v>
      </c>
    </row>
    <row r="168" spans="1:7" x14ac:dyDescent="0.3">
      <c r="A168" s="1">
        <v>43267</v>
      </c>
      <c r="B168" s="2">
        <f>SUM('[95]Energy Generation Smmary '!B20:D20)</f>
        <v>0</v>
      </c>
      <c r="C168" s="2">
        <f>SUM('[95]Energy Generation Smmary '!E20:I20)</f>
        <v>1625009.9999999802</v>
      </c>
      <c r="D168" s="2">
        <f>SUM('[95]Energy Generation Smmary '!J20:M20)</f>
        <v>171599.99999999854</v>
      </c>
      <c r="E168" s="2">
        <f>SUM('[95]Energy Generation Smmary '!N20:O20)</f>
        <v>1042080</v>
      </c>
      <c r="F168" s="2">
        <f>SUM('[95]Energy Generation Smmary '!P20:S20)</f>
        <v>1797000</v>
      </c>
      <c r="G168" s="10">
        <f>SUM('[96]Energy Generation Smmary '!B20:D20)*1000</f>
        <v>94410</v>
      </c>
    </row>
    <row r="169" spans="1:7" x14ac:dyDescent="0.3">
      <c r="A169" s="1">
        <v>43268</v>
      </c>
      <c r="B169" s="2">
        <f>SUM('[95]Energy Generation Smmary '!B21:D21)</f>
        <v>0</v>
      </c>
      <c r="C169" s="2">
        <f>SUM('[95]Energy Generation Smmary '!E21:I21)</f>
        <v>1837649.9999999942</v>
      </c>
      <c r="D169" s="2">
        <f>SUM('[95]Energy Generation Smmary '!J21:M21)</f>
        <v>242220.00000000116</v>
      </c>
      <c r="E169" s="2">
        <f>SUM('[95]Energy Generation Smmary '!N21:O21)</f>
        <v>1057280</v>
      </c>
      <c r="F169" s="2">
        <f>SUM('[95]Energy Generation Smmary '!P21:S21)</f>
        <v>1851600</v>
      </c>
      <c r="G169" s="10">
        <f>SUM('[96]Energy Generation Smmary '!B21:D21)*1000</f>
        <v>92020</v>
      </c>
    </row>
    <row r="170" spans="1:7" x14ac:dyDescent="0.3">
      <c r="A170" s="1">
        <v>43269</v>
      </c>
      <c r="B170" s="2">
        <f>SUM('[95]Energy Generation Smmary '!B22:D22)</f>
        <v>0</v>
      </c>
      <c r="C170" s="2">
        <f>SUM('[95]Energy Generation Smmary '!E22:I22)</f>
        <v>1614510.0000000384</v>
      </c>
      <c r="D170" s="2">
        <f>SUM('[95]Energy Generation Smmary '!J22:M22)</f>
        <v>199440.00000000233</v>
      </c>
      <c r="E170" s="2">
        <f>SUM('[95]Energy Generation Smmary '!N22:O22)</f>
        <v>1057440</v>
      </c>
      <c r="F170" s="2">
        <f>SUM('[95]Energy Generation Smmary '!P22:S22)</f>
        <v>1776000</v>
      </c>
      <c r="G170" s="10">
        <f>SUM('[96]Energy Generation Smmary '!B22:D22)*1000</f>
        <v>97940</v>
      </c>
    </row>
    <row r="171" spans="1:7" x14ac:dyDescent="0.3">
      <c r="A171" s="1">
        <v>43270</v>
      </c>
      <c r="B171" s="2">
        <f>SUM('[95]Energy Generation Smmary '!B23:D23)</f>
        <v>0</v>
      </c>
      <c r="C171" s="2">
        <f>SUM('[95]Energy Generation Smmary '!E23:I23)</f>
        <v>1635419.9999999693</v>
      </c>
      <c r="D171" s="2">
        <f>SUM('[95]Energy Generation Smmary '!J23:M23)</f>
        <v>234959.99999999185</v>
      </c>
      <c r="E171" s="2">
        <f>SUM('[95]Energy Generation Smmary '!N23:O23)</f>
        <v>1109280</v>
      </c>
      <c r="F171" s="2">
        <f>SUM('[95]Energy Generation Smmary '!P23:S23)</f>
        <v>1892600</v>
      </c>
      <c r="G171" s="10">
        <f>SUM('[96]Energy Generation Smmary '!B23:D23)*1000</f>
        <v>102150</v>
      </c>
    </row>
    <row r="172" spans="1:7" x14ac:dyDescent="0.3">
      <c r="A172" s="1">
        <v>43271</v>
      </c>
      <c r="B172" s="2">
        <f>SUM('[95]Energy Generation Smmary '!B24:D24)</f>
        <v>0</v>
      </c>
      <c r="C172" s="2">
        <f>SUM('[95]Energy Generation Smmary '!E24:I24)</f>
        <v>1596330.0000000163</v>
      </c>
      <c r="D172" s="2">
        <f>SUM('[95]Energy Generation Smmary '!J24:M24)</f>
        <v>169439.99999999505</v>
      </c>
      <c r="E172" s="2">
        <f>SUM('[95]Energy Generation Smmary '!N24:O24)</f>
        <v>1132000</v>
      </c>
      <c r="F172" s="2">
        <f>SUM('[95]Energy Generation Smmary '!P24:S24)</f>
        <v>1806000</v>
      </c>
      <c r="G172" s="10">
        <f>SUM('[96]Energy Generation Smmary '!B24:D24)*1000</f>
        <v>102720</v>
      </c>
    </row>
    <row r="173" spans="1:7" x14ac:dyDescent="0.3">
      <c r="A173" s="1">
        <v>43272</v>
      </c>
      <c r="B173" s="2">
        <f>SUM('[95]Energy Generation Smmary '!B25:D25)</f>
        <v>0</v>
      </c>
      <c r="C173" s="2">
        <f>SUM('[95]Energy Generation Smmary '!E25:I25)</f>
        <v>1536119.9999999953</v>
      </c>
      <c r="D173" s="2">
        <f>SUM('[95]Energy Generation Smmary '!J25:M25)</f>
        <v>174300.00000000291</v>
      </c>
      <c r="E173" s="2">
        <f>SUM('[95]Energy Generation Smmary '!N25:O25)</f>
        <v>1083200</v>
      </c>
      <c r="F173" s="2">
        <f>SUM('[95]Energy Generation Smmary '!P25:S25)</f>
        <v>1869400</v>
      </c>
      <c r="G173" s="10">
        <f>SUM('[96]Energy Generation Smmary '!B25:D25)*1000</f>
        <v>106720</v>
      </c>
    </row>
    <row r="174" spans="1:7" x14ac:dyDescent="0.3">
      <c r="A174" s="1">
        <v>43273</v>
      </c>
      <c r="B174" s="2">
        <f>SUM('[95]Energy Generation Smmary '!B26:D26)</f>
        <v>0</v>
      </c>
      <c r="C174" s="2">
        <f>SUM('[95]Energy Generation Smmary '!E26:I26)</f>
        <v>1604939.9999999732</v>
      </c>
      <c r="D174" s="2">
        <f>SUM('[95]Energy Generation Smmary '!J26:M26)</f>
        <v>135960</v>
      </c>
      <c r="E174" s="2">
        <f>SUM('[95]Energy Generation Smmary '!N26:O26)</f>
        <v>1149280</v>
      </c>
      <c r="F174" s="2">
        <f>SUM('[95]Energy Generation Smmary '!P26:S26)</f>
        <v>1846600</v>
      </c>
      <c r="G174" s="10">
        <f>SUM('[96]Energy Generation Smmary '!B26:D26)*1000</f>
        <v>107330</v>
      </c>
    </row>
    <row r="175" spans="1:7" x14ac:dyDescent="0.3">
      <c r="A175" s="1">
        <v>43274</v>
      </c>
      <c r="B175" s="2">
        <f>SUM('[95]Energy Generation Smmary '!B27:D27)</f>
        <v>0</v>
      </c>
      <c r="C175" s="2">
        <f>SUM('[95]Energy Generation Smmary '!E27:I27)</f>
        <v>1562070.0000000214</v>
      </c>
      <c r="D175" s="2">
        <f>SUM('[95]Energy Generation Smmary '!J27:M27)</f>
        <v>148680</v>
      </c>
      <c r="E175" s="2">
        <f>SUM('[95]Energy Generation Smmary '!N27:O27)</f>
        <v>1111200</v>
      </c>
      <c r="F175" s="2">
        <f>SUM('[95]Energy Generation Smmary '!P27:S27)</f>
        <v>1840000</v>
      </c>
      <c r="G175" s="10">
        <f>SUM('[96]Energy Generation Smmary '!B27:D27)*1000</f>
        <v>106710</v>
      </c>
    </row>
    <row r="176" spans="1:7" x14ac:dyDescent="0.3">
      <c r="A176" s="1">
        <v>43275</v>
      </c>
      <c r="B176" s="2">
        <f>SUM('[95]Energy Generation Smmary '!B28:D28)</f>
        <v>0</v>
      </c>
      <c r="C176" s="2">
        <f>SUM('[95]Energy Generation Smmary '!E28:I28)</f>
        <v>1490610.0000000296</v>
      </c>
      <c r="D176" s="2">
        <f>SUM('[95]Energy Generation Smmary '!J28:M28)</f>
        <v>148620.00000000495</v>
      </c>
      <c r="E176" s="2">
        <f>SUM('[95]Energy Generation Smmary '!N28:O28)</f>
        <v>1101120</v>
      </c>
      <c r="F176" s="2">
        <f>SUM('[95]Energy Generation Smmary '!P28:S28)</f>
        <v>1796800</v>
      </c>
      <c r="G176" s="10">
        <f>SUM('[96]Energy Generation Smmary '!B28:D28)*1000</f>
        <v>71340</v>
      </c>
    </row>
    <row r="177" spans="1:7" x14ac:dyDescent="0.3">
      <c r="A177" s="1">
        <v>43276</v>
      </c>
      <c r="B177" s="2">
        <f>SUM('[95]Energy Generation Smmary '!B29:D29)</f>
        <v>0</v>
      </c>
      <c r="C177" s="2">
        <f>SUM('[95]Energy Generation Smmary '!E29:I29)</f>
        <v>1612909.9999999888</v>
      </c>
      <c r="D177" s="2">
        <f>SUM('[95]Energy Generation Smmary '!J29:M29)</f>
        <v>222180.00000000029</v>
      </c>
      <c r="E177" s="2">
        <f>SUM('[95]Energy Generation Smmary '!N29:O29)</f>
        <v>1119040</v>
      </c>
      <c r="F177" s="2">
        <f>SUM('[95]Energy Generation Smmary '!P29:S29)</f>
        <v>1698000</v>
      </c>
      <c r="G177" s="10">
        <f>SUM('[96]Energy Generation Smmary '!B29:D29)*1000</f>
        <v>90440</v>
      </c>
    </row>
    <row r="178" spans="1:7" x14ac:dyDescent="0.3">
      <c r="A178" s="1">
        <v>43277</v>
      </c>
      <c r="B178" s="2">
        <f>SUM('[95]Energy Generation Smmary '!B30:D30)</f>
        <v>0</v>
      </c>
      <c r="C178" s="2">
        <f>SUM('[95]Energy Generation Smmary '!E30:I30)</f>
        <v>1581410.0000000326</v>
      </c>
      <c r="D178" s="2">
        <f>SUM('[95]Energy Generation Smmary '!J30:M30)</f>
        <v>122040.00000000087</v>
      </c>
      <c r="E178" s="2">
        <f>SUM('[95]Energy Generation Smmary '!N30:O30)</f>
        <v>1075840</v>
      </c>
      <c r="F178" s="2">
        <f>SUM('[95]Energy Generation Smmary '!P30:S30)</f>
        <v>1936000</v>
      </c>
      <c r="G178" s="10">
        <f>SUM('[96]Energy Generation Smmary '!B30:D30)*1000</f>
        <v>107050.00000000001</v>
      </c>
    </row>
    <row r="179" spans="1:7" x14ac:dyDescent="0.3">
      <c r="A179" s="1">
        <v>43278</v>
      </c>
      <c r="B179" s="2">
        <f>SUM('[95]Energy Generation Smmary '!B31:D31)</f>
        <v>0</v>
      </c>
      <c r="C179" s="2">
        <f>SUM('[95]Energy Generation Smmary '!E31:I31)</f>
        <v>1538849.9999999329</v>
      </c>
      <c r="D179" s="2">
        <f>SUM('[95]Energy Generation Smmary '!J31:M31)</f>
        <v>196319.99999999971</v>
      </c>
      <c r="E179" s="2">
        <f>SUM('[95]Energy Generation Smmary '!N31:O31)</f>
        <v>1121920</v>
      </c>
      <c r="F179" s="2">
        <f>SUM('[95]Energy Generation Smmary '!P31:S31)</f>
        <v>1775400</v>
      </c>
      <c r="G179" s="10">
        <f>SUM('[96]Energy Generation Smmary '!B31:D31)*1000</f>
        <v>92360</v>
      </c>
    </row>
    <row r="180" spans="1:7" x14ac:dyDescent="0.3">
      <c r="A180" s="1">
        <v>43279</v>
      </c>
      <c r="B180" s="2">
        <f>SUM('[95]Energy Generation Smmary '!B32:D32)</f>
        <v>0</v>
      </c>
      <c r="C180" s="2">
        <f>SUM('[95]Energy Generation Smmary '!E32:I32)</f>
        <v>1600760.0000000531</v>
      </c>
      <c r="D180" s="2">
        <f>SUM('[95]Energy Generation Smmary '!J32:M32)</f>
        <v>155699.99999999709</v>
      </c>
      <c r="E180" s="2">
        <f>SUM('[95]Energy Generation Smmary '!N32:O32)</f>
        <v>1103840</v>
      </c>
      <c r="F180" s="2">
        <f>SUM('[95]Energy Generation Smmary '!P32:S32)</f>
        <v>1875200</v>
      </c>
      <c r="G180" s="10">
        <f>SUM('[96]Energy Generation Smmary '!B32:D32)*1000</f>
        <v>96020</v>
      </c>
    </row>
    <row r="181" spans="1:7" x14ac:dyDescent="0.3">
      <c r="A181" s="1">
        <v>43280</v>
      </c>
      <c r="B181" s="2">
        <f>SUM('[95]Energy Generation Smmary '!B33:D33)</f>
        <v>0</v>
      </c>
      <c r="C181" s="2">
        <f>SUM('[95]Energy Generation Smmary '!E33:I33)</f>
        <v>1560629.9999999902</v>
      </c>
      <c r="D181" s="2">
        <f>SUM('[95]Energy Generation Smmary '!J33:M33)</f>
        <v>212100.00000000582</v>
      </c>
      <c r="E181" s="2">
        <f>SUM('[95]Energy Generation Smmary '!N33:O33)</f>
        <v>1105120</v>
      </c>
      <c r="F181" s="2">
        <f>SUM('[95]Energy Generation Smmary '!P33:S33)</f>
        <v>1966000</v>
      </c>
      <c r="G181" s="10">
        <f>SUM('[96]Energy Generation Smmary '!B33:D33)*1000</f>
        <v>106380</v>
      </c>
    </row>
    <row r="182" spans="1:7" x14ac:dyDescent="0.3">
      <c r="A182" s="1">
        <v>43281</v>
      </c>
      <c r="B182" s="2">
        <f>SUM('[95]Energy Generation Smmary '!B34:D34)</f>
        <v>0</v>
      </c>
      <c r="C182" s="2">
        <f>SUM('[95]Energy Generation Smmary '!E34:I34)</f>
        <v>1524060.0000000121</v>
      </c>
      <c r="D182" s="2">
        <f>SUM('[95]Energy Generation Smmary '!J34:M34)</f>
        <v>294780.00000000244</v>
      </c>
      <c r="E182" s="2">
        <f>SUM('[95]Energy Generation Smmary '!N34:O34)</f>
        <v>1141280</v>
      </c>
      <c r="F182" s="2">
        <f>SUM('[95]Energy Generation Smmary '!P34:S34)</f>
        <v>1870400</v>
      </c>
      <c r="G182" s="10">
        <f>SUM('[96]Energy Generation Smmary '!B34:D34)*1000</f>
        <v>63130</v>
      </c>
    </row>
    <row r="183" spans="1:7" x14ac:dyDescent="0.3">
      <c r="A183" s="1">
        <v>43282</v>
      </c>
      <c r="B183" s="2">
        <f>SUM('[98]Energy Generation Smmary '!B5:D5)</f>
        <v>0</v>
      </c>
      <c r="C183" s="2">
        <f>SUM('[98]Energy Generation Smmary '!E5:I5)</f>
        <v>1591209.9999999772</v>
      </c>
      <c r="D183" s="2">
        <f>SUM('[98]Energy Generation Smmary '!J5:M5)</f>
        <v>143819.99999999971</v>
      </c>
      <c r="E183" s="2">
        <f>SUM('[98]Energy Generation Smmary '!N5:O5)</f>
        <v>1117920</v>
      </c>
      <c r="F183" s="2">
        <f>SUM('[98]Energy Generation Smmary '!P5:S5)</f>
        <v>1764800</v>
      </c>
      <c r="G183" s="14">
        <f>SUM('[99]JUL UNIT 1 '!$F21+'[99]JUL UNIT 2'!$F21+'[99]JUL UNIT 3'!$F21)</f>
        <v>54670</v>
      </c>
    </row>
    <row r="184" spans="1:7" x14ac:dyDescent="0.3">
      <c r="A184" s="1">
        <v>43283</v>
      </c>
      <c r="B184" s="2">
        <f>SUM('[98]Energy Generation Smmary '!B6:D6)</f>
        <v>0</v>
      </c>
      <c r="C184" s="2">
        <f>SUM('[98]Energy Generation Smmary '!E6:I6)</f>
        <v>1562100.0000000058</v>
      </c>
      <c r="D184" s="2">
        <f>SUM('[98]Energy Generation Smmary '!J6:M6)</f>
        <v>76575.819999997679</v>
      </c>
      <c r="E184" s="2">
        <f>SUM('[98]Energy Generation Smmary '!N6:O6)</f>
        <v>1067040</v>
      </c>
      <c r="F184" s="2">
        <f>SUM('[98]Energy Generation Smmary '!P6:S6)</f>
        <v>1887000</v>
      </c>
      <c r="G184" s="14">
        <f>SUM('[99]JUL UNIT 1 '!$F22+'[99]JUL UNIT 2'!$F22+'[99]JUL UNIT 3'!$F22)</f>
        <v>88630</v>
      </c>
    </row>
    <row r="185" spans="1:7" x14ac:dyDescent="0.3">
      <c r="A185" s="1">
        <v>43284</v>
      </c>
      <c r="B185" s="2">
        <f>SUM('[98]Energy Generation Smmary '!B7:D7)</f>
        <v>0</v>
      </c>
      <c r="C185" s="2">
        <f>SUM('[98]Energy Generation Smmary '!E7:I7)</f>
        <v>1532250</v>
      </c>
      <c r="D185" s="2">
        <f>SUM('[98]Energy Generation Smmary '!J7:M7)</f>
        <v>113953.75000000233</v>
      </c>
      <c r="E185" s="2">
        <f>SUM('[98]Energy Generation Smmary '!N7:O7)</f>
        <v>1100160</v>
      </c>
      <c r="F185" s="2">
        <f>SUM('[98]Energy Generation Smmary '!P7:S7)</f>
        <v>1853600</v>
      </c>
      <c r="G185" s="14">
        <f>SUM('[99]JUL UNIT 1 '!$F23+'[99]JUL UNIT 2'!$F23+'[99]JUL UNIT 3'!$F23)</f>
        <v>106650</v>
      </c>
    </row>
    <row r="186" spans="1:7" x14ac:dyDescent="0.3">
      <c r="A186" s="1">
        <v>43285</v>
      </c>
      <c r="B186" s="2">
        <f>SUM('[98]Energy Generation Smmary '!B8:D8)</f>
        <v>0</v>
      </c>
      <c r="C186" s="2">
        <f>SUM('[98]Energy Generation Smmary '!E8:I8)</f>
        <v>1523049.9999999884</v>
      </c>
      <c r="D186" s="2">
        <f>SUM('[98]Energy Generation Smmary '!J8:M8)</f>
        <v>68951.799999995055</v>
      </c>
      <c r="E186" s="2">
        <f>SUM('[98]Energy Generation Smmary '!N8:O8)</f>
        <v>1131200</v>
      </c>
      <c r="F186" s="2">
        <f>SUM('[98]Energy Generation Smmary '!P8:S8)</f>
        <v>1741600</v>
      </c>
      <c r="G186" s="14">
        <f>SUM('[99]JUL UNIT 1 '!$F24+'[99]JUL UNIT 2'!$F24+'[99]JUL UNIT 3'!$F24)</f>
        <v>106730</v>
      </c>
    </row>
    <row r="187" spans="1:7" x14ac:dyDescent="0.3">
      <c r="A187" s="1">
        <v>43286</v>
      </c>
      <c r="B187" s="2">
        <f>SUM('[98]Energy Generation Smmary '!B9:D9)</f>
        <v>0</v>
      </c>
      <c r="C187" s="2">
        <f>SUM('[98]Energy Generation Smmary '!E9:I9)</f>
        <v>1345780.0000000135</v>
      </c>
      <c r="D187" s="2">
        <f>SUM('[98]Energy Generation Smmary '!J9:M9)</f>
        <v>21067.900000004949</v>
      </c>
      <c r="E187" s="2">
        <f>SUM('[98]Energy Generation Smmary '!N9:O9)</f>
        <v>1158880</v>
      </c>
      <c r="F187" s="2">
        <f>SUM('[98]Energy Generation Smmary '!P9:S9)</f>
        <v>1841000</v>
      </c>
      <c r="G187" s="14">
        <f>SUM('[99]JUL UNIT 1 '!$F25+'[99]JUL UNIT 2'!$F25+'[99]JUL UNIT 3'!$F25)</f>
        <v>106570</v>
      </c>
    </row>
    <row r="188" spans="1:7" x14ac:dyDescent="0.3">
      <c r="A188" s="1">
        <v>43287</v>
      </c>
      <c r="B188" s="2">
        <f>SUM('[98]Energy Generation Smmary '!B10:D10)</f>
        <v>0</v>
      </c>
      <c r="C188" s="2">
        <f>SUM('[98]Energy Generation Smmary '!E10:I10)</f>
        <v>1247809.9999999977</v>
      </c>
      <c r="D188" s="2">
        <f>SUM('[98]Energy Generation Smmary '!J10:M10)</f>
        <v>158519.9999999968</v>
      </c>
      <c r="E188" s="2">
        <f>SUM('[98]Energy Generation Smmary '!N10:O10)</f>
        <v>1091520</v>
      </c>
      <c r="F188" s="2">
        <f>SUM('[98]Energy Generation Smmary '!P10:S10)</f>
        <v>1824600</v>
      </c>
      <c r="G188" s="14">
        <f>SUM('[99]JUL UNIT 1 '!$F26+'[99]JUL UNIT 2'!$F26+'[99]JUL UNIT 3'!$F26)</f>
        <v>106320</v>
      </c>
    </row>
    <row r="189" spans="1:7" x14ac:dyDescent="0.3">
      <c r="A189" s="1">
        <v>43288</v>
      </c>
      <c r="B189" s="2">
        <f>SUM('[98]Energy Generation Smmary '!B11:D11)</f>
        <v>0</v>
      </c>
      <c r="C189" s="2">
        <f>SUM('[98]Energy Generation Smmary '!E11:I11)</f>
        <v>1286080.0000000019</v>
      </c>
      <c r="D189" s="2">
        <f>SUM('[98]Energy Generation Smmary '!J11:M11)</f>
        <v>46446.520000002325</v>
      </c>
      <c r="E189" s="2">
        <f>SUM('[98]Energy Generation Smmary '!N11:O11)</f>
        <v>1112480</v>
      </c>
      <c r="F189" s="2">
        <f>SUM('[98]Energy Generation Smmary '!P11:S11)</f>
        <v>1789600</v>
      </c>
      <c r="G189" s="14">
        <f>SUM('[99]JUL UNIT 1 '!$F27+'[99]JUL UNIT 2'!$F27+'[99]JUL UNIT 3'!$F27)</f>
        <v>100950</v>
      </c>
    </row>
    <row r="190" spans="1:7" x14ac:dyDescent="0.3">
      <c r="A190" s="1">
        <v>43289</v>
      </c>
      <c r="B190" s="2">
        <f>SUM('[98]Energy Generation Smmary '!B12:D12)</f>
        <v>0</v>
      </c>
      <c r="C190" s="2">
        <f>SUM('[98]Energy Generation Smmary '!E12:I12)</f>
        <v>1225440.0000000023</v>
      </c>
      <c r="D190" s="2">
        <f>SUM('[98]Energy Generation Smmary '!J12:M12)</f>
        <v>85388.819999997388</v>
      </c>
      <c r="E190" s="2">
        <f>SUM('[98]Energy Generation Smmary '!N12:O12)</f>
        <v>1135840</v>
      </c>
      <c r="F190" s="2">
        <f>SUM('[98]Energy Generation Smmary '!P12:S12)</f>
        <v>1851000</v>
      </c>
      <c r="G190" s="14">
        <f>SUM('[99]JUL UNIT 1 '!$F28+'[99]JUL UNIT 2'!$F28+'[99]JUL UNIT 3'!$F28)</f>
        <v>107100</v>
      </c>
    </row>
    <row r="191" spans="1:7" x14ac:dyDescent="0.3">
      <c r="A191" s="1">
        <v>43290</v>
      </c>
      <c r="B191" s="2">
        <f>SUM('[98]Energy Generation Smmary '!B13:D13)</f>
        <v>0</v>
      </c>
      <c r="C191" s="2">
        <f>SUM('[98]Energy Generation Smmary '!E13:I13)</f>
        <v>1320189.9999999879</v>
      </c>
      <c r="D191" s="2">
        <f>SUM('[98]Energy Generation Smmary '!J13:M13)</f>
        <v>150360.00000000058</v>
      </c>
      <c r="E191" s="2">
        <f>SUM('[98]Energy Generation Smmary '!N13:O13)</f>
        <v>1106880</v>
      </c>
      <c r="F191" s="2">
        <f>SUM('[98]Energy Generation Smmary '!P13:S13)</f>
        <v>1761600</v>
      </c>
      <c r="G191" s="14">
        <f>SUM('[99]JUL UNIT 1 '!$F29+'[99]JUL UNIT 2'!$F29+'[99]JUL UNIT 3'!$F29)</f>
        <v>105440</v>
      </c>
    </row>
    <row r="192" spans="1:7" x14ac:dyDescent="0.3">
      <c r="A192" s="1">
        <v>43291</v>
      </c>
      <c r="B192" s="2">
        <f>SUM('[98]Energy Generation Smmary '!B14:D14)</f>
        <v>0</v>
      </c>
      <c r="C192" s="2">
        <f>SUM('[98]Energy Generation Smmary '!E14:I14)</f>
        <v>1270049.9999999884</v>
      </c>
      <c r="D192" s="2">
        <f>SUM('[98]Energy Generation Smmary '!J14:M14)</f>
        <v>93255.229999997959</v>
      </c>
      <c r="E192" s="2">
        <f>SUM('[98]Energy Generation Smmary '!N14:O14)</f>
        <v>1105920</v>
      </c>
      <c r="F192" s="2">
        <f>SUM('[98]Energy Generation Smmary '!P14:S14)</f>
        <v>1862200</v>
      </c>
      <c r="G192" s="14">
        <f>SUM('[99]JUL UNIT 1 '!$F30+'[99]JUL UNIT 2'!$F30+'[99]JUL UNIT 3'!$F30)</f>
        <v>106510</v>
      </c>
    </row>
    <row r="193" spans="1:7" x14ac:dyDescent="0.3">
      <c r="A193" s="1">
        <v>43292</v>
      </c>
      <c r="B193" s="2">
        <f>SUM('[98]Energy Generation Smmary '!B15:D15)</f>
        <v>0</v>
      </c>
      <c r="C193" s="2">
        <f>SUM('[98]Energy Generation Smmary '!E15:I15)</f>
        <v>1388790.0000000228</v>
      </c>
      <c r="D193" s="2">
        <f>SUM('[98]Energy Generation Smmary '!J15:M15)</f>
        <v>174660.49999999622</v>
      </c>
      <c r="E193" s="2">
        <f>SUM('[98]Energy Generation Smmary '!N15:O15)</f>
        <v>1082400</v>
      </c>
      <c r="F193" s="2">
        <f>SUM('[98]Energy Generation Smmary '!P15:S15)</f>
        <v>1919000</v>
      </c>
      <c r="G193" s="14">
        <f>SUM('[99]JUL UNIT 1 '!$F31+'[99]JUL UNIT 2'!$F31+'[99]JUL UNIT 3'!$F31)</f>
        <v>105910</v>
      </c>
    </row>
    <row r="194" spans="1:7" x14ac:dyDescent="0.3">
      <c r="A194" s="1">
        <v>43293</v>
      </c>
      <c r="B194" s="2">
        <f>SUM('[98]Energy Generation Smmary '!B16:D16)</f>
        <v>0</v>
      </c>
      <c r="C194" s="2">
        <f>SUM('[98]Energy Generation Smmary '!E16:I16)</f>
        <v>1176509.9999999655</v>
      </c>
      <c r="D194" s="2">
        <f>SUM('[98]Energy Generation Smmary '!J16:M16)</f>
        <v>210060.00000000495</v>
      </c>
      <c r="E194" s="2">
        <f>SUM('[98]Energy Generation Smmary '!N16:O16)</f>
        <v>1077440</v>
      </c>
      <c r="F194" s="2">
        <f>SUM('[98]Energy Generation Smmary '!P16:S16)</f>
        <v>1768400</v>
      </c>
      <c r="G194" s="14">
        <f>SUM('[99]JUL UNIT 1 '!$F32+'[99]JUL UNIT 2'!$F32+'[99]JUL UNIT 3'!$F32)</f>
        <v>106080</v>
      </c>
    </row>
    <row r="195" spans="1:7" x14ac:dyDescent="0.3">
      <c r="A195" s="1">
        <v>43294</v>
      </c>
      <c r="B195" s="2">
        <f>SUM('[98]Energy Generation Smmary '!B17:D17)</f>
        <v>0</v>
      </c>
      <c r="C195" s="2">
        <f>SUM('[98]Energy Generation Smmary '!E17:I17)</f>
        <v>1390300.0000000319</v>
      </c>
      <c r="D195" s="2">
        <f>SUM('[98]Energy Generation Smmary '!J17:M17)</f>
        <v>102431.22000000553</v>
      </c>
      <c r="E195" s="2">
        <f>SUM('[98]Energy Generation Smmary '!N17:O17)</f>
        <v>1105760</v>
      </c>
      <c r="F195" s="2">
        <f>SUM('[98]Energy Generation Smmary '!P17:S17)</f>
        <v>1824000</v>
      </c>
      <c r="G195" s="14">
        <f>SUM('[99]JUL UNIT 1 '!$F33+'[99]JUL UNIT 2'!$F33+'[99]JUL UNIT 3'!$F33)</f>
        <v>105870</v>
      </c>
    </row>
    <row r="196" spans="1:7" x14ac:dyDescent="0.3">
      <c r="A196" s="1">
        <v>43295</v>
      </c>
      <c r="B196" s="2">
        <f>SUM('[98]Energy Generation Smmary '!B18:D18)</f>
        <v>0</v>
      </c>
      <c r="C196" s="2">
        <f>SUM('[98]Energy Generation Smmary '!E18:I18)</f>
        <v>1041799.9999999884</v>
      </c>
      <c r="D196" s="2">
        <f>SUM('[98]Energy Generation Smmary '!J18:M18)</f>
        <v>195959.99999999913</v>
      </c>
      <c r="E196" s="2">
        <f>SUM('[98]Energy Generation Smmary '!N18:O18)</f>
        <v>1077440</v>
      </c>
      <c r="F196" s="2">
        <f>SUM('[98]Energy Generation Smmary '!P18:S18)</f>
        <v>1851600</v>
      </c>
      <c r="G196" s="14">
        <f>SUM('[99]JUL UNIT 1 '!$F34+'[99]JUL UNIT 2'!$F34+'[99]JUL UNIT 3'!$F34)</f>
        <v>106210</v>
      </c>
    </row>
    <row r="197" spans="1:7" x14ac:dyDescent="0.3">
      <c r="A197" s="1">
        <v>43296</v>
      </c>
      <c r="B197" s="2">
        <f>SUM('[98]Energy Generation Smmary '!B19:D19)</f>
        <v>0</v>
      </c>
      <c r="C197" s="2">
        <f>SUM('[98]Energy Generation Smmary '!E19:I19)</f>
        <v>760500</v>
      </c>
      <c r="D197" s="2">
        <f>SUM('[98]Energy Generation Smmary '!J19:M19)</f>
        <v>86466.729999999123</v>
      </c>
      <c r="E197" s="2">
        <f>SUM('[98]Energy Generation Smmary '!N19:O19)</f>
        <v>1072800</v>
      </c>
      <c r="F197" s="2">
        <f>SUM('[98]Energy Generation Smmary '!P19:S19)</f>
        <v>1710200</v>
      </c>
      <c r="G197" s="14">
        <f>SUM('[99]JUL UNIT 1 '!$F35+'[99]JUL UNIT 2'!$F35+'[99]JUL UNIT 3'!$F35)</f>
        <v>104980</v>
      </c>
    </row>
    <row r="198" spans="1:7" x14ac:dyDescent="0.3">
      <c r="A198" s="1">
        <v>43297</v>
      </c>
      <c r="B198" s="2">
        <f>SUM('[98]Energy Generation Smmary '!B20:D20)</f>
        <v>0</v>
      </c>
      <c r="C198" s="2">
        <f>SUM('[98]Energy Generation Smmary '!E20:I20)</f>
        <v>933100.00000000582</v>
      </c>
      <c r="D198" s="2">
        <f>SUM('[98]Energy Generation Smmary '!J20:M20)</f>
        <v>121624.59999999535</v>
      </c>
      <c r="E198" s="2">
        <f>SUM('[98]Energy Generation Smmary '!N20:O20)</f>
        <v>1107200</v>
      </c>
      <c r="F198" s="2">
        <f>SUM('[98]Energy Generation Smmary '!P20:S20)</f>
        <v>1662000</v>
      </c>
      <c r="G198" s="14">
        <f>SUM('[99]JUL UNIT 1 '!$F36+'[99]JUL UNIT 2'!$F36+'[99]JUL UNIT 3'!$F36)</f>
        <v>105240</v>
      </c>
    </row>
    <row r="199" spans="1:7" x14ac:dyDescent="0.3">
      <c r="A199" s="1">
        <v>43298</v>
      </c>
      <c r="B199" s="2">
        <f>SUM('[98]Energy Generation Smmary '!B21:D21)</f>
        <v>0</v>
      </c>
      <c r="C199" s="2">
        <f>SUM('[98]Energy Generation Smmary '!E21:I21)</f>
        <v>891679.99999997846</v>
      </c>
      <c r="D199" s="2">
        <f>SUM('[98]Energy Generation Smmary '!J21:M21)</f>
        <v>52638.300000002622</v>
      </c>
      <c r="E199" s="2">
        <f>SUM('[98]Energy Generation Smmary '!N21:O21)</f>
        <v>1089760</v>
      </c>
      <c r="F199" s="2">
        <f>SUM('[98]Energy Generation Smmary '!P21:S21)</f>
        <v>1807000</v>
      </c>
      <c r="G199" s="14">
        <f>SUM('[99]JUL UNIT 1 '!$F37+'[99]JUL UNIT 2'!$F37+'[99]JUL UNIT 3'!$F37)</f>
        <v>106020</v>
      </c>
    </row>
    <row r="200" spans="1:7" x14ac:dyDescent="0.3">
      <c r="A200" s="1">
        <v>43299</v>
      </c>
      <c r="B200" s="2">
        <f>SUM('[98]Energy Generation Smmary '!B22:D22)</f>
        <v>0</v>
      </c>
      <c r="C200" s="2">
        <f>SUM('[98]Energy Generation Smmary '!E22:I22)</f>
        <v>944930.00000003667</v>
      </c>
      <c r="D200" s="2">
        <f>SUM('[98]Energy Generation Smmary '!J22:M22)</f>
        <v>30419.999999998254</v>
      </c>
      <c r="E200" s="2">
        <f>SUM('[98]Energy Generation Smmary '!N22:O22)</f>
        <v>1109280</v>
      </c>
      <c r="F200" s="2">
        <f>SUM('[98]Energy Generation Smmary '!P22:S22)</f>
        <v>1905000</v>
      </c>
      <c r="G200" s="14">
        <f>SUM('[99]JUL UNIT 1 '!$F38+'[99]JUL UNIT 2'!$F38+'[99]JUL UNIT 3'!$F38)</f>
        <v>103730</v>
      </c>
    </row>
    <row r="201" spans="1:7" x14ac:dyDescent="0.3">
      <c r="A201" s="1">
        <v>43300</v>
      </c>
      <c r="B201" s="2">
        <f>SUM('[98]Energy Generation Smmary '!B23:D23)</f>
        <v>0</v>
      </c>
      <c r="C201" s="2">
        <f>SUM('[98]Energy Generation Smmary '!E23:I23)</f>
        <v>1044089.999999982</v>
      </c>
      <c r="D201" s="2">
        <f>SUM('[98]Energy Generation Smmary '!J23:M23)</f>
        <v>238627.72999999535</v>
      </c>
      <c r="E201" s="2">
        <f>SUM('[98]Energy Generation Smmary '!N23:O23)</f>
        <v>1129120</v>
      </c>
      <c r="F201" s="2">
        <f>SUM('[98]Energy Generation Smmary '!P23:S23)</f>
        <v>1885600</v>
      </c>
      <c r="G201" s="14">
        <f>SUM('[99]JUL UNIT 1 '!$F39+'[99]JUL UNIT 2'!$F39+'[99]JUL UNIT 3'!$F39)</f>
        <v>102630</v>
      </c>
    </row>
    <row r="202" spans="1:7" x14ac:dyDescent="0.3">
      <c r="A202" s="1">
        <v>43301</v>
      </c>
      <c r="B202" s="2">
        <f>SUM('[98]Energy Generation Smmary '!B24:D24)</f>
        <v>0</v>
      </c>
      <c r="C202" s="2">
        <f>SUM('[98]Energy Generation Smmary '!E24:I24)</f>
        <v>967589.99999999651</v>
      </c>
      <c r="D202" s="2">
        <f>SUM('[98]Energy Generation Smmary '!J24:M24)</f>
        <v>140880.00000000466</v>
      </c>
      <c r="E202" s="2">
        <f>SUM('[98]Energy Generation Smmary '!N24:O24)</f>
        <v>1111040</v>
      </c>
      <c r="F202" s="2">
        <f>SUM('[98]Energy Generation Smmary '!P24:S24)</f>
        <v>1869000</v>
      </c>
      <c r="G202" s="14">
        <f>SUM('[99]JUL UNIT 1 '!$F40+'[99]JUL UNIT 2'!$F40+'[99]JUL UNIT 3'!$F40)</f>
        <v>105750</v>
      </c>
    </row>
    <row r="203" spans="1:7" x14ac:dyDescent="0.3">
      <c r="A203" s="1">
        <v>43302</v>
      </c>
      <c r="B203" s="2">
        <f>SUM('[98]Energy Generation Smmary '!B25:D25)</f>
        <v>0</v>
      </c>
      <c r="C203" s="2">
        <f>SUM('[98]Energy Generation Smmary '!E25:I25)</f>
        <v>870569.99999997788</v>
      </c>
      <c r="D203" s="2">
        <f>SUM('[98]Energy Generation Smmary '!J25:M25)</f>
        <v>49990.029999995924</v>
      </c>
      <c r="E203" s="2">
        <f>SUM('[98]Energy Generation Smmary '!N25:O25)</f>
        <v>1108800</v>
      </c>
      <c r="F203" s="2">
        <f>SUM('[98]Energy Generation Smmary '!P25:S25)</f>
        <v>1857600</v>
      </c>
      <c r="G203" s="14">
        <f>SUM('[99]JUL UNIT 1 '!$F41+'[99]JUL UNIT 2'!$F41+'[99]JUL UNIT 3'!$F41)</f>
        <v>105740</v>
      </c>
    </row>
    <row r="204" spans="1:7" x14ac:dyDescent="0.3">
      <c r="A204" s="1">
        <v>43303</v>
      </c>
      <c r="B204" s="2">
        <f>SUM('[98]Energy Generation Smmary '!B26:D26)</f>
        <v>0</v>
      </c>
      <c r="C204" s="2">
        <f>SUM('[98]Energy Generation Smmary '!E26:I26)</f>
        <v>595779.99999999884</v>
      </c>
      <c r="D204" s="2">
        <f>SUM('[98]Energy Generation Smmary '!J26:M26)</f>
        <v>203940.0000000096</v>
      </c>
      <c r="E204" s="2">
        <f>SUM('[98]Energy Generation Smmary '!N26:O26)</f>
        <v>1114240</v>
      </c>
      <c r="F204" s="2">
        <f>SUM('[98]Energy Generation Smmary '!P26:S26)</f>
        <v>1886800</v>
      </c>
      <c r="G204" s="14">
        <f>SUM('[99]JUL UNIT 1 '!$F42+'[99]JUL UNIT 2'!$F42+'[99]JUL UNIT 3'!$F42)</f>
        <v>64810</v>
      </c>
    </row>
    <row r="205" spans="1:7" x14ac:dyDescent="0.3">
      <c r="A205" s="1">
        <v>43304</v>
      </c>
      <c r="B205" s="2">
        <f>SUM('[98]Energy Generation Smmary '!B27:D27)</f>
        <v>0</v>
      </c>
      <c r="C205" s="2">
        <f>SUM('[98]Energy Generation Smmary '!E27:I27)</f>
        <v>871759.99999999476</v>
      </c>
      <c r="D205" s="2">
        <f>SUM('[98]Energy Generation Smmary '!J27:M27)</f>
        <v>158759.99999999476</v>
      </c>
      <c r="E205" s="2">
        <f>SUM('[98]Energy Generation Smmary '!N27:O27)</f>
        <v>1088640</v>
      </c>
      <c r="F205" s="2">
        <f>SUM('[98]Energy Generation Smmary '!P27:S27)</f>
        <v>1779800</v>
      </c>
      <c r="G205" s="14">
        <f>SUM('[99]JUL UNIT 1 '!$F43+'[99]JUL UNIT 2'!$F43+'[99]JUL UNIT 3'!$F43)</f>
        <v>86470</v>
      </c>
    </row>
    <row r="206" spans="1:7" x14ac:dyDescent="0.3">
      <c r="A206" s="1">
        <v>43305</v>
      </c>
      <c r="B206" s="2">
        <f>SUM('[98]Energy Generation Smmary '!B28:D28)</f>
        <v>0</v>
      </c>
      <c r="C206" s="2">
        <f>SUM('[98]Energy Generation Smmary '!E28:I28)</f>
        <v>1536670.000000013</v>
      </c>
      <c r="D206" s="2">
        <f>SUM('[98]Energy Generation Smmary '!J28:M28)</f>
        <v>100274.70000000203</v>
      </c>
      <c r="E206" s="2">
        <f>SUM('[98]Energy Generation Smmary '!N28:O28)</f>
        <v>1095040</v>
      </c>
      <c r="F206" s="2">
        <f>SUM('[98]Energy Generation Smmary '!P28:S28)</f>
        <v>1870200</v>
      </c>
      <c r="G206" s="14">
        <f>SUM('[99]JUL UNIT 1 '!$F44+'[99]JUL UNIT 2'!$F44+'[99]JUL UNIT 3'!$F44)</f>
        <v>106440</v>
      </c>
    </row>
    <row r="207" spans="1:7" x14ac:dyDescent="0.3">
      <c r="A207" s="1">
        <v>43306</v>
      </c>
      <c r="B207" s="2">
        <f>SUM('[98]Energy Generation Smmary '!B29:D29)</f>
        <v>0</v>
      </c>
      <c r="C207" s="2">
        <f>SUM('[98]Energy Generation Smmary '!E29:I29)</f>
        <v>1043279.9999999988</v>
      </c>
      <c r="D207" s="2">
        <f>SUM('[98]Energy Generation Smmary '!J29:M29)</f>
        <v>51789.999999998836</v>
      </c>
      <c r="E207" s="2">
        <f>SUM('[98]Energy Generation Smmary '!N29:O29)</f>
        <v>1088000</v>
      </c>
      <c r="F207" s="2">
        <f>SUM('[98]Energy Generation Smmary '!P29:S29)</f>
        <v>1912000</v>
      </c>
      <c r="G207" s="14">
        <f>SUM('[99]JUL UNIT 1 '!$F45+'[99]JUL UNIT 2'!$F45+'[99]JUL UNIT 3'!$F45)</f>
        <v>100950</v>
      </c>
    </row>
    <row r="208" spans="1:7" x14ac:dyDescent="0.3">
      <c r="A208" s="1">
        <v>43307</v>
      </c>
      <c r="B208" s="2">
        <f>SUM('[98]Energy Generation Smmary '!B30:D30)</f>
        <v>0</v>
      </c>
      <c r="C208" s="2">
        <f>SUM('[98]Energy Generation Smmary '!E30:I30)</f>
        <v>1254320.000000007</v>
      </c>
      <c r="D208" s="2">
        <f>SUM('[98]Energy Generation Smmary '!J30:M30)</f>
        <v>159059.99999999767</v>
      </c>
      <c r="E208" s="2">
        <f>SUM('[98]Energy Generation Smmary '!N30:O30)</f>
        <v>1123360</v>
      </c>
      <c r="F208" s="2">
        <f>SUM('[98]Energy Generation Smmary '!P30:S30)</f>
        <v>1893600</v>
      </c>
      <c r="G208" s="14">
        <f>SUM('[99]JUL UNIT 1 '!$F46+'[99]JUL UNIT 2'!$F46+'[99]JUL UNIT 3'!$F46)</f>
        <v>104800</v>
      </c>
    </row>
    <row r="209" spans="1:7" x14ac:dyDescent="0.3">
      <c r="A209" s="1">
        <v>43308</v>
      </c>
      <c r="B209" s="2">
        <f>SUM('[98]Energy Generation Smmary '!B31:D31)</f>
        <v>0</v>
      </c>
      <c r="C209" s="2">
        <f>SUM('[98]Energy Generation Smmary '!E31:I31)</f>
        <v>1211039.9999999935</v>
      </c>
      <c r="D209" s="2">
        <f>SUM('[98]Energy Generation Smmary '!J31:M31)</f>
        <v>143700.4499999971</v>
      </c>
      <c r="E209" s="2">
        <f>SUM('[98]Energy Generation Smmary '!N31:O31)</f>
        <v>1066720</v>
      </c>
      <c r="F209" s="2">
        <f>SUM('[98]Energy Generation Smmary '!P31:S31)</f>
        <v>1770400</v>
      </c>
      <c r="G209" s="14">
        <f>SUM('[99]JUL UNIT 1 '!$F47+'[99]JUL UNIT 2'!$F47+'[99]JUL UNIT 3'!$F47)</f>
        <v>106430</v>
      </c>
    </row>
    <row r="210" spans="1:7" x14ac:dyDescent="0.3">
      <c r="A210" s="1">
        <v>43309</v>
      </c>
      <c r="B210" s="2">
        <f>SUM('[98]Energy Generation Smmary '!B32:D32)</f>
        <v>0</v>
      </c>
      <c r="C210" s="2">
        <f>SUM('[98]Energy Generation Smmary '!E32:I32)</f>
        <v>1089360.0000000151</v>
      </c>
      <c r="D210" s="2">
        <f>SUM('[98]Energy Generation Smmary '!J32:M32)</f>
        <v>348742.73000000842</v>
      </c>
      <c r="E210" s="2">
        <f>SUM('[98]Energy Generation Smmary '!N32:O32)</f>
        <v>782080</v>
      </c>
      <c r="F210" s="2">
        <f>SUM('[98]Energy Generation Smmary '!P32:S32)</f>
        <v>1782000</v>
      </c>
      <c r="G210" s="14">
        <f>SUM('[99]JUL UNIT 1 '!$F48+'[99]JUL UNIT 2'!$F48+'[99]JUL UNIT 3'!$F48)</f>
        <v>70740</v>
      </c>
    </row>
    <row r="211" spans="1:7" x14ac:dyDescent="0.3">
      <c r="A211" s="1">
        <v>43310</v>
      </c>
      <c r="B211" s="2">
        <f>SUM('[98]Energy Generation Smmary '!B33:D33)</f>
        <v>0</v>
      </c>
      <c r="C211" s="2">
        <f>SUM('[98]Energy Generation Smmary '!E33:I33)</f>
        <v>1120760.0000000237</v>
      </c>
      <c r="D211" s="2">
        <f>SUM('[98]Energy Generation Smmary '!J33:M33)</f>
        <v>112080.00000000175</v>
      </c>
      <c r="E211" s="2">
        <f>SUM('[98]Energy Generation Smmary '!N33:O33)</f>
        <v>1168960</v>
      </c>
      <c r="F211" s="2">
        <f>SUM('[98]Energy Generation Smmary '!P33:S33)</f>
        <v>1850800</v>
      </c>
      <c r="G211" s="14">
        <f>SUM('[99]JUL UNIT 1 '!$F49+'[99]JUL UNIT 2'!$F49+'[99]JUL UNIT 3'!$F49)</f>
        <v>57380</v>
      </c>
    </row>
    <row r="212" spans="1:7" x14ac:dyDescent="0.3">
      <c r="A212" s="1">
        <v>43311</v>
      </c>
      <c r="B212" s="2">
        <f>SUM('[98]Energy Generation Smmary '!B34:D34)</f>
        <v>0</v>
      </c>
      <c r="C212" s="2">
        <f>SUM('[98]Energy Generation Smmary '!E34:I34)</f>
        <v>1633050.0000000175</v>
      </c>
      <c r="D212" s="2">
        <f>SUM('[98]Energy Generation Smmary '!J34:M34)</f>
        <v>112823.02999999563</v>
      </c>
      <c r="E212" s="2">
        <f>SUM('[98]Energy Generation Smmary '!N34:O34)</f>
        <v>1054560</v>
      </c>
      <c r="F212" s="2">
        <f>SUM('[98]Energy Generation Smmary '!P34:S34)</f>
        <v>1745400</v>
      </c>
      <c r="G212" s="14">
        <f>SUM('[99]JUL UNIT 1 '!$F50+'[99]JUL UNIT 2'!$F50+'[99]JUL UNIT 3'!$F50)</f>
        <v>98110</v>
      </c>
    </row>
    <row r="213" spans="1:7" x14ac:dyDescent="0.3">
      <c r="A213" s="1">
        <v>43312</v>
      </c>
      <c r="B213" s="2">
        <f>SUM('[98]Energy Generation Smmary '!B35:D35)</f>
        <v>0</v>
      </c>
      <c r="C213" s="2">
        <f>SUM('[98]Energy Generation Smmary '!E35:I35)</f>
        <v>1047959.9999999773</v>
      </c>
      <c r="D213" s="2">
        <f>SUM('[98]Energy Generation Smmary '!J35:M35)</f>
        <v>95819.999999999709</v>
      </c>
      <c r="E213" s="2">
        <f>SUM('[98]Energy Generation Smmary '!N35:O35)</f>
        <v>1116960</v>
      </c>
      <c r="F213" s="2">
        <f>SUM('[98]Energy Generation Smmary '!P35:S35)</f>
        <v>1879400</v>
      </c>
      <c r="G213" s="14">
        <f>SUM('[99]JUL UNIT 1 '!$F51+'[99]JUL UNIT 2'!$F51+'[99]JUL UNIT 3'!$F51)</f>
        <v>106820</v>
      </c>
    </row>
    <row r="214" spans="1:7" x14ac:dyDescent="0.3">
      <c r="A214" s="1">
        <v>43313</v>
      </c>
      <c r="B214" s="15">
        <f>SUM('[100]Aug Unit 1'!$E19+'[100]Aug Unit 2'!$E19+'[100]Aug Unit 3'!$E19)</f>
        <v>447100</v>
      </c>
      <c r="C214" s="15">
        <f>SUM('[100]Aug Unit 4'!$E19+'[100]Aug Unit 5'!$E19+'[100]Aug Unit 6'!$E19+'[100]Aug Unit 7'!$E19+'[100]Aug Unit 8'!$E19)</f>
        <v>1097600</v>
      </c>
      <c r="D214" s="10">
        <f>SUM('[101]Aug Unit 1'!$E19+'[101]Aug Unit 2'!$E19+'[101]Aug Unit 3'!$E19+'[101]Aug Unit 4'!$E19)</f>
        <v>169560</v>
      </c>
      <c r="E214" s="10">
        <f>SUM('[101]Aug Unit 5'!$E19+'[101]Aug Unit 6'!$E19)</f>
        <v>1131680</v>
      </c>
      <c r="F214" s="10">
        <f>SUM('[102]Aug Unit 1'!$E19+'[102]Aug Unit 2'!$E19+'[102]Aug Unit 3'!$E19+'[102]Aug Unit 4'!$E19)</f>
        <v>1887600.000000064</v>
      </c>
      <c r="G214" s="13">
        <f>SUM('[99]AUG UNIT 1'!$F21+'[99]AUG UNIT 2'!$F21+'[99]AUG UNIT 3'!$F21)</f>
        <v>106220</v>
      </c>
    </row>
    <row r="215" spans="1:7" x14ac:dyDescent="0.3">
      <c r="A215" s="1">
        <v>43314</v>
      </c>
      <c r="B215" s="15">
        <f>SUM('[100]Aug Unit 1'!$E20+'[100]Aug Unit 2'!$E20+'[100]Aug Unit 3'!$E20)</f>
        <v>522700.00000000047</v>
      </c>
      <c r="C215" s="15">
        <f>SUM('[100]Aug Unit 4'!$E20+'[100]Aug Unit 5'!$E20+'[100]Aug Unit 6'!$E20+'[100]Aug Unit 7'!$E20+'[100]Aug Unit 8'!$E20)</f>
        <v>993440</v>
      </c>
      <c r="D215" s="10">
        <f>SUM('[101]Aug Unit 1'!$E20+'[101]Aug Unit 2'!$E20+'[101]Aug Unit 3'!$E20+'[101]Aug Unit 4'!$E20)</f>
        <v>213420</v>
      </c>
      <c r="E215" s="10">
        <f>SUM('[101]Aug Unit 5'!$E20+'[101]Aug Unit 6'!$E20)</f>
        <v>1053120</v>
      </c>
      <c r="F215" s="10">
        <f>SUM('[102]Aug Unit 1'!$E20+'[102]Aug Unit 2'!$E20+'[102]Aug Unit 3'!$E20+'[102]Aug Unit 4'!$E20)</f>
        <v>1761199.9999999534</v>
      </c>
      <c r="G215" s="13">
        <f>SUM('[99]AUG UNIT 1'!$F22+'[99]AUG UNIT 2'!$F22+'[99]AUG UNIT 3'!$F22)</f>
        <v>107210</v>
      </c>
    </row>
    <row r="216" spans="1:7" x14ac:dyDescent="0.3">
      <c r="A216" s="1">
        <v>43315</v>
      </c>
      <c r="B216" s="15">
        <f>SUM('[100]Aug Unit 1'!$E21+'[100]Aug Unit 2'!$E21+'[100]Aug Unit 3'!$E21)</f>
        <v>469699.99999999907</v>
      </c>
      <c r="C216" s="15">
        <f>SUM('[100]Aug Unit 4'!$E21+'[100]Aug Unit 5'!$E21+'[100]Aug Unit 6'!$E21+'[100]Aug Unit 7'!$E21+'[100]Aug Unit 8'!$E21)</f>
        <v>1062560</v>
      </c>
      <c r="D216" s="10">
        <f>SUM('[101]Aug Unit 1'!$E21+'[101]Aug Unit 2'!$E21+'[101]Aug Unit 3'!$E21+'[101]Aug Unit 4'!$E21)</f>
        <v>137940</v>
      </c>
      <c r="E216" s="10">
        <f>SUM('[101]Aug Unit 5'!$E21+'[101]Aug Unit 6'!$E21)</f>
        <v>1172800</v>
      </c>
      <c r="F216" s="10">
        <f>SUM('[102]Aug Unit 1'!$E21+'[102]Aug Unit 2'!$E21+'[102]Aug Unit 3'!$E21+'[102]Aug Unit 4'!$E21)</f>
        <v>1838800.0000000175</v>
      </c>
      <c r="G216" s="13">
        <f>SUM('[99]AUG UNIT 1'!$F23+'[99]AUG UNIT 2'!$F23+'[99]AUG UNIT 3'!$F23)</f>
        <v>106960</v>
      </c>
    </row>
    <row r="217" spans="1:7" x14ac:dyDescent="0.3">
      <c r="A217" s="1">
        <v>43316</v>
      </c>
      <c r="B217" s="15">
        <f>SUM('[100]Aug Unit 1'!$E22+'[100]Aug Unit 2'!$E22+'[100]Aug Unit 3'!$E22)</f>
        <v>364400</v>
      </c>
      <c r="C217" s="15">
        <f>SUM('[100]Aug Unit 4'!$E22+'[100]Aug Unit 5'!$E22+'[100]Aug Unit 6'!$E22+'[100]Aug Unit 7'!$E22+'[100]Aug Unit 8'!$E22)</f>
        <v>1158750</v>
      </c>
      <c r="D217" s="10">
        <f>SUM('[101]Aug Unit 1'!$E22+'[101]Aug Unit 2'!$E22+'[101]Aug Unit 3'!$E22+'[101]Aug Unit 4'!$E22)</f>
        <v>90900</v>
      </c>
      <c r="E217" s="10">
        <f>SUM('[101]Aug Unit 5'!$E22+'[101]Aug Unit 6'!$E22)</f>
        <v>1160640</v>
      </c>
      <c r="F217" s="10">
        <f>SUM('[102]Aug Unit 1'!$E22+'[102]Aug Unit 2'!$E22+'[102]Aug Unit 3'!$E22+'[102]Aug Unit 4'!$E22)</f>
        <v>1734199.9999999825</v>
      </c>
      <c r="G217" s="13">
        <f>SUM('[99]AUG UNIT 1'!$F24+'[99]AUG UNIT 2'!$F24+'[99]AUG UNIT 3'!$F24)</f>
        <v>85620</v>
      </c>
    </row>
    <row r="218" spans="1:7" x14ac:dyDescent="0.3">
      <c r="A218" s="1">
        <v>43317</v>
      </c>
      <c r="B218" s="15">
        <f>SUM('[100]Aug Unit 1'!$E23+'[100]Aug Unit 2'!$E23+'[100]Aug Unit 3'!$E23)</f>
        <v>180800.00000000047</v>
      </c>
      <c r="C218" s="15">
        <f>SUM('[100]Aug Unit 4'!$E23+'[100]Aug Unit 5'!$E23+'[100]Aug Unit 6'!$E23+'[100]Aug Unit 7'!$E23+'[100]Aug Unit 8'!$E23)</f>
        <v>1392450</v>
      </c>
      <c r="D218" s="10">
        <f>SUM('[101]Aug Unit 1'!$E23+'[101]Aug Unit 2'!$E23+'[101]Aug Unit 3'!$E23+'[101]Aug Unit 4'!$E23)</f>
        <v>219000</v>
      </c>
      <c r="E218" s="10">
        <f>SUM('[101]Aug Unit 5'!$E23+'[101]Aug Unit 6'!$E23)</f>
        <v>1069760</v>
      </c>
      <c r="F218" s="10">
        <f>SUM('[102]Aug Unit 1'!$E23+'[102]Aug Unit 2'!$E23+'[102]Aug Unit 3'!$E23+'[102]Aug Unit 4'!$E23)</f>
        <v>1847000.0000000291</v>
      </c>
      <c r="G218" s="13">
        <f>SUM('[99]AUG UNIT 1'!$F25+'[99]AUG UNIT 2'!$F25+'[99]AUG UNIT 3'!$F25)</f>
        <v>91750</v>
      </c>
    </row>
    <row r="219" spans="1:7" x14ac:dyDescent="0.3">
      <c r="A219" s="1">
        <v>43318</v>
      </c>
      <c r="B219" s="15">
        <f>SUM('[100]Aug Unit 1'!$E24+'[100]Aug Unit 2'!$E24+'[100]Aug Unit 3'!$E24)</f>
        <v>323100</v>
      </c>
      <c r="C219" s="15">
        <f>SUM('[100]Aug Unit 4'!$E24+'[100]Aug Unit 5'!$E24+'[100]Aug Unit 6'!$E24+'[100]Aug Unit 7'!$E24+'[100]Aug Unit 8'!$E24)</f>
        <v>1238490</v>
      </c>
      <c r="D219" s="10">
        <f>SUM('[101]Aug Unit 1'!$E24+'[101]Aug Unit 2'!$E24+'[101]Aug Unit 3'!$E24+'[101]Aug Unit 4'!$E24)</f>
        <v>139620</v>
      </c>
      <c r="E219" s="10">
        <f>SUM('[101]Aug Unit 5'!$E24+'[101]Aug Unit 6'!$E24)</f>
        <v>1117120</v>
      </c>
      <c r="F219" s="10">
        <f>SUM('[102]Aug Unit 1'!$E24+'[102]Aug Unit 2'!$E24+'[102]Aug Unit 3'!$E24+'[102]Aug Unit 4'!$E24)</f>
        <v>1802399.9999999651</v>
      </c>
      <c r="G219" s="13">
        <f>SUM('[99]AUG UNIT 1'!$F26+'[99]AUG UNIT 2'!$F26+'[99]AUG UNIT 3'!$F26)</f>
        <v>92760</v>
      </c>
    </row>
    <row r="220" spans="1:7" x14ac:dyDescent="0.3">
      <c r="A220" s="1">
        <v>43319</v>
      </c>
      <c r="B220" s="15">
        <f>SUM('[100]Aug Unit 1'!$E25+'[100]Aug Unit 2'!$E25+'[100]Aug Unit 3'!$E25)</f>
        <v>436000</v>
      </c>
      <c r="C220" s="15">
        <f>SUM('[100]Aug Unit 4'!$E25+'[100]Aug Unit 5'!$E25+'[100]Aug Unit 6'!$E25+'[100]Aug Unit 7'!$E25+'[100]Aug Unit 8'!$E25)</f>
        <v>1209670</v>
      </c>
      <c r="D220" s="10">
        <f>SUM('[101]Aug Unit 1'!$E25+'[101]Aug Unit 2'!$E25+'[101]Aug Unit 3'!$E25+'[101]Aug Unit 4'!$E25)</f>
        <v>183360.00000000745</v>
      </c>
      <c r="E220" s="10">
        <f>SUM('[101]Aug Unit 5'!$E25+'[101]Aug Unit 6'!$E25)</f>
        <v>1083360</v>
      </c>
      <c r="F220" s="10">
        <f>SUM('[102]Aug Unit 1'!$E25+'[102]Aug Unit 2'!$E25+'[102]Aug Unit 3'!$E25+'[102]Aug Unit 4'!$E25)</f>
        <v>1878400.0000000233</v>
      </c>
      <c r="G220" s="13">
        <f>SUM('[99]AUG UNIT 1'!$F27+'[99]AUG UNIT 2'!$F27+'[99]AUG UNIT 3'!$F27)</f>
        <v>108120</v>
      </c>
    </row>
    <row r="221" spans="1:7" x14ac:dyDescent="0.3">
      <c r="A221" s="1">
        <v>43320</v>
      </c>
      <c r="B221" s="15">
        <f>SUM('[100]Aug Unit 1'!$E26+'[100]Aug Unit 2'!$E26+'[100]Aug Unit 3'!$E26)</f>
        <v>183600</v>
      </c>
      <c r="C221" s="15">
        <f>SUM('[100]Aug Unit 4'!$E26+'[100]Aug Unit 5'!$E26+'[100]Aug Unit 6'!$E26+'[100]Aug Unit 7'!$E26+'[100]Aug Unit 8'!$E26)</f>
        <v>1266740</v>
      </c>
      <c r="D221" s="10">
        <f>SUM('[101]Aug Unit 1'!$E26+'[101]Aug Unit 2'!$E26+'[101]Aug Unit 3'!$E26+'[101]Aug Unit 4'!$E26)</f>
        <v>171120</v>
      </c>
      <c r="E221" s="10">
        <f>SUM('[101]Aug Unit 5'!$E26+'[101]Aug Unit 6'!$E26)</f>
        <v>1106240</v>
      </c>
      <c r="F221" s="10">
        <f>SUM('[102]Aug Unit 1'!$E26+'[102]Aug Unit 2'!$E26+'[102]Aug Unit 3'!$E26+'[102]Aug Unit 4'!$E26)</f>
        <v>1839800.0000000175</v>
      </c>
      <c r="G221" s="13">
        <f>SUM('[99]AUG UNIT 1'!$F28+'[99]AUG UNIT 2'!$F28+'[99]AUG UNIT 3'!$F28)</f>
        <v>89580</v>
      </c>
    </row>
    <row r="222" spans="1:7" x14ac:dyDescent="0.3">
      <c r="A222" s="1">
        <v>43321</v>
      </c>
      <c r="B222" s="15">
        <f>SUM('[100]Aug Unit 1'!$E27+'[100]Aug Unit 2'!$E27+'[100]Aug Unit 3'!$E27)</f>
        <v>393000</v>
      </c>
      <c r="C222" s="15">
        <f>SUM('[100]Aug Unit 4'!$E27+'[100]Aug Unit 5'!$E27+'[100]Aug Unit 6'!$E27+'[100]Aug Unit 7'!$E27+'[100]Aug Unit 8'!$E27)</f>
        <v>1166730</v>
      </c>
      <c r="D222" s="10">
        <f>SUM('[101]Aug Unit 1'!$E27+'[101]Aug Unit 2'!$E27+'[101]Aug Unit 3'!$E27+'[101]Aug Unit 4'!$E27)</f>
        <v>164339.99999999255</v>
      </c>
      <c r="E222" s="10">
        <f>SUM('[101]Aug Unit 5'!$E27+'[101]Aug Unit 6'!$E27)</f>
        <v>1136000</v>
      </c>
      <c r="F222" s="10">
        <f>SUM('[102]Aug Unit 1'!$E27+'[102]Aug Unit 2'!$E27+'[102]Aug Unit 3'!$E27+'[102]Aug Unit 4'!$E27)</f>
        <v>1785000</v>
      </c>
      <c r="G222" s="13">
        <f>SUM('[99]AUG UNIT 1'!$F29+'[99]AUG UNIT 2'!$F29+'[99]AUG UNIT 3'!$F29)</f>
        <v>70650</v>
      </c>
    </row>
    <row r="223" spans="1:7" x14ac:dyDescent="0.3">
      <c r="A223" s="1">
        <v>43322</v>
      </c>
      <c r="B223" s="15">
        <f>SUM('[100]Aug Unit 1'!$E28+'[100]Aug Unit 2'!$E28+'[100]Aug Unit 3'!$E28)</f>
        <v>460300</v>
      </c>
      <c r="C223" s="15">
        <f>SUM('[100]Aug Unit 4'!$E28+'[100]Aug Unit 5'!$E28+'[100]Aug Unit 6'!$E28+'[100]Aug Unit 7'!$E28+'[100]Aug Unit 8'!$E28)</f>
        <v>1125930</v>
      </c>
      <c r="D223" s="10">
        <f>SUM('[101]Aug Unit 1'!$E28+'[101]Aug Unit 2'!$E28+'[101]Aug Unit 3'!$E28+'[101]Aug Unit 4'!$E28)</f>
        <v>93780</v>
      </c>
      <c r="E223" s="10">
        <f>SUM('[101]Aug Unit 5'!$E28+'[101]Aug Unit 6'!$E28)</f>
        <v>1190720</v>
      </c>
      <c r="F223" s="10">
        <f>SUM('[102]Aug Unit 1'!$E28+'[102]Aug Unit 2'!$E28+'[102]Aug Unit 3'!$E28+'[102]Aug Unit 4'!$E28)</f>
        <v>1875799.9999999884</v>
      </c>
      <c r="G223" s="13">
        <f>SUM('[99]AUG UNIT 1'!$F30+'[99]AUG UNIT 2'!$F30+'[99]AUG UNIT 3'!$F30)</f>
        <v>86250</v>
      </c>
    </row>
    <row r="224" spans="1:7" x14ac:dyDescent="0.3">
      <c r="A224" s="1">
        <v>43323</v>
      </c>
      <c r="B224" s="15">
        <f>SUM('[100]Aug Unit 1'!$E29+'[100]Aug Unit 2'!$E29+'[100]Aug Unit 3'!$E29)</f>
        <v>396000</v>
      </c>
      <c r="C224" s="15">
        <f>SUM('[100]Aug Unit 4'!$E29+'[100]Aug Unit 5'!$E29+'[100]Aug Unit 6'!$E29+'[100]Aug Unit 7'!$E29+'[100]Aug Unit 8'!$E29)</f>
        <v>1109520</v>
      </c>
      <c r="D224" s="10">
        <f>SUM('[101]Aug Unit 1'!$E29+'[101]Aug Unit 2'!$E29+'[101]Aug Unit 3'!$E29+'[101]Aug Unit 4'!$E29)</f>
        <v>77760</v>
      </c>
      <c r="E224" s="10">
        <f>SUM('[101]Aug Unit 5'!$E29+'[101]Aug Unit 6'!$E29)</f>
        <v>1173280</v>
      </c>
      <c r="F224" s="10">
        <f>SUM('[102]Aug Unit 1'!$E29+'[102]Aug Unit 2'!$E29+'[102]Aug Unit 3'!$E29+'[102]Aug Unit 4'!$E29)</f>
        <v>1596600.0000000058</v>
      </c>
      <c r="G224" s="13">
        <f>SUM('[99]AUG UNIT 1'!$F31+'[99]AUG UNIT 2'!$F31+'[99]AUG UNIT 3'!$F31)</f>
        <v>104270</v>
      </c>
    </row>
    <row r="225" spans="1:7" x14ac:dyDescent="0.3">
      <c r="A225" s="1">
        <v>43324</v>
      </c>
      <c r="B225" s="15">
        <f>SUM('[100]Aug Unit 1'!$E30+'[100]Aug Unit 2'!$E30+'[100]Aug Unit 3'!$E30)</f>
        <v>269500</v>
      </c>
      <c r="C225" s="15">
        <f>SUM('[100]Aug Unit 4'!$E30+'[100]Aug Unit 5'!$E30+'[100]Aug Unit 6'!$E30+'[100]Aug Unit 7'!$E30+'[100]Aug Unit 8'!$E30)</f>
        <v>1134120</v>
      </c>
      <c r="D225" s="10">
        <f>SUM('[101]Aug Unit 1'!$E30+'[101]Aug Unit 2'!$E30+'[101]Aug Unit 3'!$E30+'[101]Aug Unit 4'!$E30)</f>
        <v>133680</v>
      </c>
      <c r="E225" s="10">
        <f>SUM('[101]Aug Unit 5'!$E30+'[101]Aug Unit 6'!$E30)</f>
        <v>1087840</v>
      </c>
      <c r="F225" s="10">
        <f>SUM('[102]Aug Unit 1'!$E30+'[102]Aug Unit 2'!$E30+'[102]Aug Unit 3'!$E30+'[102]Aug Unit 4'!$E30)</f>
        <v>1818000</v>
      </c>
      <c r="G225" s="13">
        <f>SUM('[99]AUG UNIT 1'!$F32+'[99]AUG UNIT 2'!$F32+'[99]AUG UNIT 3'!$F32)</f>
        <v>85530</v>
      </c>
    </row>
    <row r="226" spans="1:7" x14ac:dyDescent="0.3">
      <c r="A226" s="1">
        <v>43325</v>
      </c>
      <c r="B226" s="15">
        <f>SUM('[100]Aug Unit 1'!$E31+'[100]Aug Unit 2'!$E31+'[100]Aug Unit 3'!$E31)</f>
        <v>474400</v>
      </c>
      <c r="C226" s="15">
        <f>SUM('[100]Aug Unit 4'!$E31+'[100]Aug Unit 5'!$E31+'[100]Aug Unit 6'!$E31+'[100]Aug Unit 7'!$E31+'[100]Aug Unit 8'!$E31)</f>
        <v>1202580</v>
      </c>
      <c r="D226" s="10">
        <f>SUM('[101]Aug Unit 1'!$E31+'[101]Aug Unit 2'!$E31+'[101]Aug Unit 3'!$E31+'[101]Aug Unit 4'!$E31)</f>
        <v>161759.99999999255</v>
      </c>
      <c r="E226" s="10">
        <f>SUM('[101]Aug Unit 5'!$E31+'[101]Aug Unit 6'!$E31)</f>
        <v>1171200</v>
      </c>
      <c r="F226" s="10">
        <f>SUM('[102]Aug Unit 1'!$E31+'[102]Aug Unit 2'!$E31+'[102]Aug Unit 3'!$E31+'[102]Aug Unit 4'!$E31)</f>
        <v>1805600.0000000058</v>
      </c>
      <c r="G226" s="13">
        <f>SUM('[99]AUG UNIT 1'!$F33+'[99]AUG UNIT 2'!$F33+'[99]AUG UNIT 3'!$F33)</f>
        <v>106340</v>
      </c>
    </row>
    <row r="227" spans="1:7" x14ac:dyDescent="0.3">
      <c r="A227" s="1">
        <v>43326</v>
      </c>
      <c r="B227" s="15">
        <f>SUM('[100]Aug Unit 1'!$E32+'[100]Aug Unit 2'!$E32+'[100]Aug Unit 3'!$E32)</f>
        <v>534300</v>
      </c>
      <c r="C227" s="15">
        <f>SUM('[100]Aug Unit 4'!$E32+'[100]Aug Unit 5'!$E32+'[100]Aug Unit 6'!$E32+'[100]Aug Unit 7'!$E32+'[100]Aug Unit 8'!$E32)</f>
        <v>991680</v>
      </c>
      <c r="D227" s="10">
        <f>SUM('[101]Aug Unit 1'!$E32+'[101]Aug Unit 2'!$E32+'[101]Aug Unit 3'!$E32+'[101]Aug Unit 4'!$E32)</f>
        <v>175680</v>
      </c>
      <c r="E227" s="10">
        <f>SUM('[101]Aug Unit 5'!$E32+'[101]Aug Unit 6'!$E32)</f>
        <v>1121440</v>
      </c>
      <c r="F227" s="10">
        <f>SUM('[102]Aug Unit 1'!$E32+'[102]Aug Unit 2'!$E32+'[102]Aug Unit 3'!$E32+'[102]Aug Unit 4'!$E32)</f>
        <v>1906199.9999999825</v>
      </c>
      <c r="G227" s="13">
        <f>SUM('[99]AUG UNIT 1'!$F34+'[99]AUG UNIT 2'!$F34+'[99]AUG UNIT 3'!$F34)</f>
        <v>107330</v>
      </c>
    </row>
    <row r="228" spans="1:7" x14ac:dyDescent="0.3">
      <c r="A228" s="1">
        <v>43327</v>
      </c>
      <c r="B228" s="15">
        <f>SUM('[100]Aug Unit 1'!$E33+'[100]Aug Unit 2'!$E33+'[100]Aug Unit 3'!$E33)</f>
        <v>415600</v>
      </c>
      <c r="C228" s="15">
        <f>SUM('[100]Aug Unit 4'!$E33+'[100]Aug Unit 5'!$E33+'[100]Aug Unit 6'!$E33+'[100]Aug Unit 7'!$E33+'[100]Aug Unit 8'!$E33)</f>
        <v>1046940</v>
      </c>
      <c r="D228" s="10">
        <f>SUM('[101]Aug Unit 1'!$E33+'[101]Aug Unit 2'!$E33+'[101]Aug Unit 3'!$E33+'[101]Aug Unit 4'!$E33)</f>
        <v>175560.00000000745</v>
      </c>
      <c r="E228" s="10">
        <f>SUM('[101]Aug Unit 5'!$E33+'[101]Aug Unit 6'!$E33)</f>
        <v>1073760</v>
      </c>
      <c r="F228" s="10">
        <f>SUM('[102]Aug Unit 1'!$E33+'[102]Aug Unit 2'!$E33+'[102]Aug Unit 3'!$E33+'[102]Aug Unit 4'!$E33)</f>
        <v>1869200.0000000407</v>
      </c>
      <c r="G228" s="13">
        <f>SUM('[99]AUG UNIT 1'!$F35+'[99]AUG UNIT 2'!$F35+'[99]AUG UNIT 3'!$F35)</f>
        <v>106230</v>
      </c>
    </row>
    <row r="229" spans="1:7" x14ac:dyDescent="0.3">
      <c r="A229" s="1">
        <v>43328</v>
      </c>
      <c r="B229" s="15">
        <f>SUM('[100]Aug Unit 1'!$E34+'[100]Aug Unit 2'!$E34+'[100]Aug Unit 3'!$E34)</f>
        <v>433700</v>
      </c>
      <c r="C229" s="15">
        <f>SUM('[100]Aug Unit 4'!$E34+'[100]Aug Unit 5'!$E34+'[100]Aug Unit 6'!$E34+'[100]Aug Unit 7'!$E34+'[100]Aug Unit 8'!$E34)</f>
        <v>1138300</v>
      </c>
      <c r="D229" s="10">
        <f>SUM('[101]Aug Unit 1'!$E34+'[101]Aug Unit 2'!$E34+'[101]Aug Unit 3'!$E34+'[101]Aug Unit 4'!$E34)</f>
        <v>255060</v>
      </c>
      <c r="E229" s="10">
        <f>SUM('[101]Aug Unit 5'!$E34+'[101]Aug Unit 6'!$E34)</f>
        <v>1017760</v>
      </c>
      <c r="F229" s="10">
        <f>SUM('[102]Aug Unit 1'!$E34+'[102]Aug Unit 2'!$E34+'[102]Aug Unit 3'!$E34+'[102]Aug Unit 4'!$E34)</f>
        <v>1749199.9999999825</v>
      </c>
      <c r="G229" s="13">
        <f>SUM('[99]AUG UNIT 1'!$F36+'[99]AUG UNIT 2'!$F36+'[99]AUG UNIT 3'!$F36)</f>
        <v>106260</v>
      </c>
    </row>
    <row r="230" spans="1:7" x14ac:dyDescent="0.3">
      <c r="A230" s="1">
        <v>43329</v>
      </c>
      <c r="B230" s="15">
        <f>SUM('[100]Aug Unit 1'!$E35+'[100]Aug Unit 2'!$E35+'[100]Aug Unit 3'!$E35)</f>
        <v>457800</v>
      </c>
      <c r="C230" s="15">
        <f>SUM('[100]Aug Unit 4'!$E35+'[100]Aug Unit 5'!$E35+'[100]Aug Unit 6'!$E35+'[100]Aug Unit 7'!$E35+'[100]Aug Unit 8'!$E35)</f>
        <v>1082000</v>
      </c>
      <c r="D230" s="10">
        <f>SUM('[101]Aug Unit 1'!$E35+'[101]Aug Unit 2'!$E35+'[101]Aug Unit 3'!$E35+'[101]Aug Unit 4'!$E35)</f>
        <v>257580</v>
      </c>
      <c r="E230" s="10">
        <f>SUM('[101]Aug Unit 5'!$E35+'[101]Aug Unit 6'!$E35)</f>
        <v>1007040</v>
      </c>
      <c r="F230" s="10">
        <f>SUM('[102]Aug Unit 1'!$E35+'[102]Aug Unit 2'!$E35+'[102]Aug Unit 3'!$E35+'[102]Aug Unit 4'!$E35)</f>
        <v>1769200.0000000116</v>
      </c>
      <c r="G230" s="13">
        <f>SUM('[99]AUG UNIT 1'!$F37+'[99]AUG UNIT 2'!$F37+'[99]AUG UNIT 3'!$F37)</f>
        <v>105540</v>
      </c>
    </row>
    <row r="231" spans="1:7" x14ac:dyDescent="0.3">
      <c r="A231" s="1">
        <v>43330</v>
      </c>
      <c r="B231" s="15">
        <f>SUM('[100]Aug Unit 1'!$E36+'[100]Aug Unit 2'!$E36+'[100]Aug Unit 3'!$E36)</f>
        <v>454400</v>
      </c>
      <c r="C231" s="15">
        <f>SUM('[100]Aug Unit 4'!$E36+'[100]Aug Unit 5'!$E36+'[100]Aug Unit 6'!$E36+'[100]Aug Unit 7'!$E36+'[100]Aug Unit 8'!$E36)</f>
        <v>1070400</v>
      </c>
      <c r="D231" s="10">
        <f>SUM('[101]Aug Unit 1'!$E36+'[101]Aug Unit 2'!$E36+'[101]Aug Unit 3'!$E36+'[101]Aug Unit 4'!$E36)</f>
        <v>115860</v>
      </c>
      <c r="E231" s="10">
        <f>SUM('[101]Aug Unit 5'!$E36+'[101]Aug Unit 6'!$E36)</f>
        <v>1116160</v>
      </c>
      <c r="F231" s="10">
        <f>SUM('[102]Aug Unit 1'!$E36+'[102]Aug Unit 2'!$E36+'[102]Aug Unit 3'!$E36+'[102]Aug Unit 4'!$E36)</f>
        <v>1856399.9999999651</v>
      </c>
      <c r="G231" s="13">
        <f>SUM('[99]AUG UNIT 1'!$F38+'[99]AUG UNIT 2'!$F38+'[99]AUG UNIT 3'!$F38)</f>
        <v>105610</v>
      </c>
    </row>
    <row r="232" spans="1:7" x14ac:dyDescent="0.3">
      <c r="A232" s="1">
        <v>43331</v>
      </c>
      <c r="B232" s="15">
        <f>SUM('[100]Aug Unit 1'!$E37+'[100]Aug Unit 2'!$E37+'[100]Aug Unit 3'!$E37)</f>
        <v>195000</v>
      </c>
      <c r="C232" s="15">
        <f>SUM('[100]Aug Unit 4'!$E37+'[100]Aug Unit 5'!$E37+'[100]Aug Unit 6'!$E37+'[100]Aug Unit 7'!$E37+'[100]Aug Unit 8'!$E37)</f>
        <v>963210</v>
      </c>
      <c r="D232" s="10">
        <f>SUM('[101]Aug Unit 1'!$E37+'[101]Aug Unit 2'!$E37+'[101]Aug Unit 3'!$E37+'[101]Aug Unit 4'!$E37)</f>
        <v>187260</v>
      </c>
      <c r="E232" s="10">
        <f>SUM('[101]Aug Unit 5'!$E37+'[101]Aug Unit 6'!$E37)</f>
        <v>1067040</v>
      </c>
      <c r="F232" s="10">
        <f>SUM('[102]Aug Unit 1'!$E37+'[102]Aug Unit 2'!$E37+'[102]Aug Unit 3'!$E37+'[102]Aug Unit 4'!$E37)</f>
        <v>1836199.9999999534</v>
      </c>
      <c r="G232" s="13">
        <f>SUM('[99]AUG UNIT 1'!$F39+'[99]AUG UNIT 2'!$F39+'[99]AUG UNIT 3'!$F39)</f>
        <v>76650</v>
      </c>
    </row>
    <row r="233" spans="1:7" x14ac:dyDescent="0.3">
      <c r="A233" s="1">
        <v>43332</v>
      </c>
      <c r="B233" s="15">
        <f>SUM('[100]Aug Unit 1'!$E38+'[100]Aug Unit 2'!$E38+'[100]Aug Unit 3'!$E38)</f>
        <v>199400</v>
      </c>
      <c r="C233" s="15">
        <f>SUM('[100]Aug Unit 4'!$E38+'[100]Aug Unit 5'!$E38+'[100]Aug Unit 6'!$E38+'[100]Aug Unit 7'!$E38+'[100]Aug Unit 8'!$E38)</f>
        <v>1306920</v>
      </c>
      <c r="D233" s="10">
        <f>SUM('[101]Aug Unit 1'!$E38+'[101]Aug Unit 2'!$E38+'[101]Aug Unit 3'!$E38+'[101]Aug Unit 4'!$E38)</f>
        <v>506159.99999999255</v>
      </c>
      <c r="E233" s="10">
        <f>SUM('[101]Aug Unit 5'!$E38+'[101]Aug Unit 6'!$E38)</f>
        <v>800000</v>
      </c>
      <c r="F233" s="10">
        <f>SUM('[102]Aug Unit 1'!$E38+'[102]Aug Unit 2'!$E38+'[102]Aug Unit 3'!$E38+'[102]Aug Unit 4'!$E38)</f>
        <v>1698000.0000000582</v>
      </c>
      <c r="G233" s="13">
        <f>SUM('[99]AUG UNIT 1'!$F40+'[99]AUG UNIT 2'!$F40+'[99]AUG UNIT 3'!$F40)</f>
        <v>106920</v>
      </c>
    </row>
    <row r="234" spans="1:7" x14ac:dyDescent="0.3">
      <c r="A234" s="1">
        <v>43333</v>
      </c>
      <c r="B234" s="15">
        <f>SUM('[100]Aug Unit 1'!$E39+'[100]Aug Unit 2'!$E39+'[100]Aug Unit 3'!$E39)</f>
        <v>438100</v>
      </c>
      <c r="C234" s="15">
        <f>SUM('[100]Aug Unit 4'!$E39+'[100]Aug Unit 5'!$E39+'[100]Aug Unit 6'!$E39+'[100]Aug Unit 7'!$E39+'[100]Aug Unit 8'!$E39)</f>
        <v>1269570</v>
      </c>
      <c r="D234" s="10">
        <f>SUM('[101]Aug Unit 1'!$E39+'[101]Aug Unit 2'!$E39+'[101]Aug Unit 3'!$E39+'[101]Aug Unit 4'!$E39)</f>
        <v>669840.0000000149</v>
      </c>
      <c r="E234" s="10">
        <f>SUM('[101]Aug Unit 5'!$E39+'[101]Aug Unit 6'!$E39)</f>
        <v>564320</v>
      </c>
      <c r="F234" s="10">
        <f>SUM('[102]Aug Unit 1'!$E39+'[102]Aug Unit 2'!$E39+'[102]Aug Unit 3'!$E39+'[102]Aug Unit 4'!$E39)</f>
        <v>1812799.9999999884</v>
      </c>
      <c r="G234" s="13">
        <f>SUM('[99]AUG UNIT 1'!$F41+'[99]AUG UNIT 2'!$F41+'[99]AUG UNIT 3'!$F41)</f>
        <v>105070</v>
      </c>
    </row>
    <row r="235" spans="1:7" x14ac:dyDescent="0.3">
      <c r="A235" s="1">
        <v>43334</v>
      </c>
      <c r="B235" s="15">
        <f>SUM('[100]Aug Unit 1'!$E40+'[100]Aug Unit 2'!$E40+'[100]Aug Unit 3'!$E40)</f>
        <v>497000</v>
      </c>
      <c r="C235" s="15">
        <f>SUM('[100]Aug Unit 4'!$E40+'[100]Aug Unit 5'!$E40+'[100]Aug Unit 6'!$E40+'[100]Aug Unit 7'!$E40+'[100]Aug Unit 8'!$E40)</f>
        <v>890610</v>
      </c>
      <c r="D235" s="10">
        <f>SUM('[101]Aug Unit 1'!$E40+'[101]Aug Unit 2'!$E40+'[101]Aug Unit 3'!$E40+'[101]Aug Unit 4'!$E40)</f>
        <v>675839.99999999255</v>
      </c>
      <c r="E235" s="10">
        <f>SUM('[101]Aug Unit 5'!$E40+'[101]Aug Unit 6'!$E40)</f>
        <v>611680</v>
      </c>
      <c r="F235" s="10">
        <f>SUM('[102]Aug Unit 1'!$E40+'[102]Aug Unit 2'!$E40+'[102]Aug Unit 3'!$E40+'[102]Aug Unit 4'!$E40)</f>
        <v>1907399.9999999651</v>
      </c>
      <c r="G235" s="13">
        <f>SUM('[99]AUG UNIT 1'!$F42+'[99]AUG UNIT 2'!$F42+'[99]AUG UNIT 3'!$F42)</f>
        <v>105980</v>
      </c>
    </row>
    <row r="236" spans="1:7" x14ac:dyDescent="0.3">
      <c r="A236" s="1">
        <v>43335</v>
      </c>
      <c r="B236" s="15">
        <f>SUM('[100]Aug Unit 1'!$E41+'[100]Aug Unit 2'!$E41+'[100]Aug Unit 3'!$E41)</f>
        <v>387800</v>
      </c>
      <c r="C236" s="15">
        <f>SUM('[100]Aug Unit 4'!$E41+'[100]Aug Unit 5'!$E41+'[100]Aug Unit 6'!$E41+'[100]Aug Unit 7'!$E41+'[100]Aug Unit 8'!$E41)</f>
        <v>1135090</v>
      </c>
      <c r="D236" s="10">
        <f>SUM('[101]Aug Unit 1'!$E41+'[101]Aug Unit 2'!$E41+'[101]Aug Unit 3'!$E41+'[101]Aug Unit 4'!$E41)</f>
        <v>704940</v>
      </c>
      <c r="E236" s="10">
        <f>SUM('[101]Aug Unit 5'!$E41+'[101]Aug Unit 6'!$E41)</f>
        <v>611520</v>
      </c>
      <c r="F236" s="10">
        <f>SUM('[102]Aug Unit 1'!$E41+'[102]Aug Unit 2'!$E41+'[102]Aug Unit 3'!$E41+'[102]Aug Unit 4'!$E41)</f>
        <v>1859200.0000000698</v>
      </c>
      <c r="G236" s="13">
        <f>SUM('[99]AUG UNIT 1'!$F43+'[99]AUG UNIT 2'!$F43+'[99]AUG UNIT 3'!$F43)</f>
        <v>105700</v>
      </c>
    </row>
    <row r="237" spans="1:7" x14ac:dyDescent="0.3">
      <c r="A237" s="1">
        <v>43336</v>
      </c>
      <c r="B237" s="15">
        <f>SUM('[100]Aug Unit 1'!$E42+'[100]Aug Unit 2'!$E42+'[100]Aug Unit 3'!$E42)</f>
        <v>432000</v>
      </c>
      <c r="C237" s="15">
        <f>SUM('[100]Aug Unit 4'!$E42+'[100]Aug Unit 5'!$E42+'[100]Aug Unit 6'!$E42+'[100]Aug Unit 7'!$E42+'[100]Aug Unit 8'!$E42)</f>
        <v>1138610</v>
      </c>
      <c r="D237" s="10">
        <f>SUM('[101]Aug Unit 1'!$E42+'[101]Aug Unit 2'!$E42+'[101]Aug Unit 3'!$E42+'[101]Aug Unit 4'!$E42)</f>
        <v>652620</v>
      </c>
      <c r="E237" s="10">
        <f>SUM('[101]Aug Unit 5'!$E42+'[101]Aug Unit 6'!$E42)</f>
        <v>610880</v>
      </c>
      <c r="F237" s="10">
        <f>SUM('[102]Aug Unit 1'!$E42+'[102]Aug Unit 2'!$E42+'[102]Aug Unit 3'!$E42+'[102]Aug Unit 4'!$E42)</f>
        <v>1778199.9999999825</v>
      </c>
      <c r="G237" s="13">
        <f>SUM('[99]AUG UNIT 1'!$F44+'[99]AUG UNIT 2'!$F44+'[99]AUG UNIT 3'!$F44)</f>
        <v>104540</v>
      </c>
    </row>
    <row r="238" spans="1:7" x14ac:dyDescent="0.3">
      <c r="A238" s="1">
        <v>43337</v>
      </c>
      <c r="B238" s="15">
        <f>SUM('[100]Aug Unit 1'!$E43+'[100]Aug Unit 2'!$E43+'[100]Aug Unit 3'!$E43)</f>
        <v>426300</v>
      </c>
      <c r="C238" s="15">
        <f>SUM('[100]Aug Unit 4'!$E43+'[100]Aug Unit 5'!$E43+'[100]Aug Unit 6'!$E43+'[100]Aug Unit 7'!$E43+'[100]Aug Unit 8'!$E43)</f>
        <v>1029570</v>
      </c>
      <c r="D238" s="10">
        <f>SUM('[101]Aug Unit 1'!$E43+'[101]Aug Unit 2'!$E43+'[101]Aug Unit 3'!$E43+'[101]Aug Unit 4'!$E43)</f>
        <v>649020</v>
      </c>
      <c r="E238" s="10">
        <f>SUM('[101]Aug Unit 5'!$E43+'[101]Aug Unit 6'!$E43)</f>
        <v>597760</v>
      </c>
      <c r="F238" s="10">
        <f>SUM('[102]Aug Unit 1'!$E43+'[102]Aug Unit 2'!$E43+'[102]Aug Unit 3'!$E43+'[102]Aug Unit 4'!$E43)</f>
        <v>1645199.9999999825</v>
      </c>
      <c r="G238" s="13">
        <f>SUM('[99]AUG UNIT 1'!$F45+'[99]AUG UNIT 2'!$F45+'[99]AUG UNIT 3'!$F45)</f>
        <v>105170</v>
      </c>
    </row>
    <row r="239" spans="1:7" x14ac:dyDescent="0.3">
      <c r="A239" s="1">
        <v>43338</v>
      </c>
      <c r="B239" s="15">
        <f>SUM('[100]Aug Unit 1'!$E44+'[100]Aug Unit 2'!$E44+'[100]Aug Unit 3'!$E44)</f>
        <v>413100</v>
      </c>
      <c r="C239" s="15">
        <f>SUM('[100]Aug Unit 4'!$E44+'[100]Aug Unit 5'!$E44+'[100]Aug Unit 6'!$E44+'[100]Aug Unit 7'!$E44+'[100]Aug Unit 8'!$E44)</f>
        <v>1070700</v>
      </c>
      <c r="D239" s="10">
        <f>SUM('[101]Aug Unit 1'!$E44+'[101]Aug Unit 2'!$E44+'[101]Aug Unit 3'!$E44+'[101]Aug Unit 4'!$E44)</f>
        <v>622260</v>
      </c>
      <c r="E239" s="10">
        <f>SUM('[101]Aug Unit 5'!$E44+'[101]Aug Unit 6'!$E44)</f>
        <v>596800</v>
      </c>
      <c r="F239" s="10">
        <f>SUM('[102]Aug Unit 1'!$E44+'[102]Aug Unit 2'!$E44+'[102]Aug Unit 3'!$E44+'[102]Aug Unit 4'!$E44)</f>
        <v>1769200.0000000116</v>
      </c>
      <c r="G239" s="13">
        <f>SUM('[99]AUG UNIT 1'!$F46+'[99]AUG UNIT 2'!$F46+'[99]AUG UNIT 3'!$F46)</f>
        <v>84330</v>
      </c>
    </row>
    <row r="240" spans="1:7" x14ac:dyDescent="0.3">
      <c r="A240" s="1">
        <v>43339</v>
      </c>
      <c r="B240" s="15">
        <f>SUM('[100]Aug Unit 1'!$E45+'[100]Aug Unit 2'!$E45+'[100]Aug Unit 3'!$E45)</f>
        <v>403000</v>
      </c>
      <c r="C240" s="15">
        <f>SUM('[100]Aug Unit 4'!$E45+'[100]Aug Unit 5'!$E45+'[100]Aug Unit 6'!$E45+'[100]Aug Unit 7'!$E45+'[100]Aug Unit 8'!$E45)</f>
        <v>1190460</v>
      </c>
      <c r="D240" s="10">
        <f>SUM('[101]Aug Unit 1'!$E45+'[101]Aug Unit 2'!$E45+'[101]Aug Unit 3'!$E45+'[101]Aug Unit 4'!$E45)</f>
        <v>713880</v>
      </c>
      <c r="E240" s="10">
        <f>SUM('[101]Aug Unit 5'!$E45+'[101]Aug Unit 6'!$E45)</f>
        <v>608000</v>
      </c>
      <c r="F240" s="10">
        <f>SUM('[102]Aug Unit 1'!$E45+'[102]Aug Unit 2'!$E45+'[102]Aug Unit 3'!$E45+'[102]Aug Unit 4'!$E45)</f>
        <v>1805199.9999999534</v>
      </c>
      <c r="G240" s="13">
        <f>SUM('[99]AUG UNIT 1'!$F47+'[99]AUG UNIT 2'!$F47+'[99]AUG UNIT 3'!$F47)</f>
        <v>90290</v>
      </c>
    </row>
    <row r="241" spans="1:9" x14ac:dyDescent="0.3">
      <c r="A241" s="1">
        <v>43340</v>
      </c>
      <c r="B241" s="15">
        <f>SUM('[100]Aug Unit 1'!$E46+'[100]Aug Unit 2'!$E46+'[100]Aug Unit 3'!$E46)</f>
        <v>493700</v>
      </c>
      <c r="C241" s="15">
        <f>SUM('[100]Aug Unit 4'!$E46+'[100]Aug Unit 5'!$E46+'[100]Aug Unit 6'!$E46+'[100]Aug Unit 7'!$E46+'[100]Aug Unit 8'!$E46)</f>
        <v>1010580</v>
      </c>
      <c r="D241" s="10">
        <f>SUM('[101]Aug Unit 1'!$E46+'[101]Aug Unit 2'!$E46+'[101]Aug Unit 3'!$E46+'[101]Aug Unit 4'!$E46)</f>
        <v>714060</v>
      </c>
      <c r="E241" s="10">
        <f>SUM('[101]Aug Unit 5'!$E46+'[101]Aug Unit 6'!$E46)</f>
        <v>609920</v>
      </c>
      <c r="F241" s="10">
        <f>SUM('[102]Aug Unit 1'!$E46+'[102]Aug Unit 2'!$E46+'[102]Aug Unit 3'!$E46+'[102]Aug Unit 4'!$E46)</f>
        <v>1920599.9999999767</v>
      </c>
      <c r="G241" s="13">
        <f>SUM('[99]AUG UNIT 1'!$F48+'[99]AUG UNIT 2'!$F48+'[99]AUG UNIT 3'!$F48)</f>
        <v>105170</v>
      </c>
    </row>
    <row r="242" spans="1:9" x14ac:dyDescent="0.3">
      <c r="A242" s="1">
        <v>43341</v>
      </c>
      <c r="B242" s="15">
        <f>SUM('[100]Aug Unit 1'!$E47+'[100]Aug Unit 2'!$E47+'[100]Aug Unit 3'!$E47)</f>
        <v>504100</v>
      </c>
      <c r="C242" s="15">
        <f>SUM('[100]Aug Unit 4'!$E47+'[100]Aug Unit 5'!$E47+'[100]Aug Unit 6'!$E47+'[100]Aug Unit 7'!$E47+'[100]Aug Unit 8'!$E47)</f>
        <v>1026540</v>
      </c>
      <c r="D242" s="10">
        <f>SUM('[101]Aug Unit 1'!$E47+'[101]Aug Unit 2'!$E47+'[101]Aug Unit 3'!$E47+'[101]Aug Unit 4'!$E47)</f>
        <v>683100</v>
      </c>
      <c r="E242" s="10">
        <f>SUM('[101]Aug Unit 5'!$E47+'[101]Aug Unit 6'!$E47)</f>
        <v>601120</v>
      </c>
      <c r="F242" s="10">
        <f>SUM('[102]Aug Unit 1'!$E47+'[102]Aug Unit 2'!$E47+'[102]Aug Unit 3'!$E47+'[102]Aug Unit 4'!$E47)</f>
        <v>1765600.0000000931</v>
      </c>
      <c r="G242" s="13">
        <f>SUM('[99]AUG UNIT 1'!$F49+'[99]AUG UNIT 2'!$F49+'[99]AUG UNIT 3'!$F49)</f>
        <v>104930</v>
      </c>
    </row>
    <row r="243" spans="1:9" x14ac:dyDescent="0.3">
      <c r="A243" s="1">
        <v>43342</v>
      </c>
      <c r="B243" s="15">
        <f>SUM('[100]Aug Unit 1'!$E48+'[100]Aug Unit 2'!$E48+'[100]Aug Unit 3'!$E48)</f>
        <v>474030</v>
      </c>
      <c r="C243" s="15">
        <f>SUM('[100]Aug Unit 4'!$E48+'[100]Aug Unit 5'!$E48+'[100]Aug Unit 6'!$E48+'[100]Aug Unit 7'!$E48+'[100]Aug Unit 8'!$E48)</f>
        <v>1024320</v>
      </c>
      <c r="D243" s="10">
        <f>SUM('[101]Aug Unit 1'!$E48+'[101]Aug Unit 2'!$E48+'[101]Aug Unit 3'!$E48+'[101]Aug Unit 4'!$E48)</f>
        <v>664680</v>
      </c>
      <c r="E243" s="10">
        <f>SUM('[101]Aug Unit 5'!$E48+'[101]Aug Unit 6'!$E48)</f>
        <v>612800</v>
      </c>
      <c r="F243" s="10">
        <f>SUM('[102]Aug Unit 1'!$E48+'[102]Aug Unit 2'!$E48+'[102]Aug Unit 3'!$E48+'[102]Aug Unit 4'!$E48)</f>
        <v>1695200.0000000116</v>
      </c>
      <c r="G243" s="13">
        <f>SUM('[99]AUG UNIT 1'!$F50+'[99]AUG UNIT 2'!$F50+'[99]AUG UNIT 3'!$F50)</f>
        <v>94990</v>
      </c>
    </row>
    <row r="244" spans="1:9" x14ac:dyDescent="0.3">
      <c r="A244" s="1">
        <v>43343</v>
      </c>
      <c r="B244" s="15">
        <f>SUM('[100]Aug Unit 1'!$E49+'[100]Aug Unit 2'!$E49+'[100]Aug Unit 3'!$E49)</f>
        <v>537270</v>
      </c>
      <c r="C244" s="15">
        <f>SUM('[100]Aug Unit 4'!$E49+'[100]Aug Unit 5'!$E49+'[100]Aug Unit 6'!$E49+'[100]Aug Unit 7'!$E49+'[100]Aug Unit 8'!$E49)</f>
        <v>1113060</v>
      </c>
      <c r="D244" s="10">
        <f>SUM('[101]Aug Unit 1'!$E49+'[101]Aug Unit 2'!$E49+'[101]Aug Unit 3'!$E49+'[101]Aug Unit 4'!$E49)</f>
        <v>684600</v>
      </c>
      <c r="E244" s="10">
        <f>SUM('[101]Aug Unit 5'!$E49+'[101]Aug Unit 6'!$E49)</f>
        <v>597120</v>
      </c>
      <c r="F244" s="10">
        <f>SUM('[102]Aug Unit 1'!$E49+'[102]Aug Unit 2'!$E49+'[102]Aug Unit 3'!$E49+'[102]Aug Unit 4'!$E49)</f>
        <v>1786199.9999999534</v>
      </c>
      <c r="G244" s="13">
        <f>SUM('[99]AUG UNIT 1'!$F51+'[99]AUG UNIT 2'!$F51+'[99]AUG UNIT 3'!$F51)</f>
        <v>105410</v>
      </c>
    </row>
    <row r="245" spans="1:9" x14ac:dyDescent="0.3">
      <c r="A245" s="1">
        <v>43344</v>
      </c>
      <c r="B245" s="9">
        <f>1000*SUM('[103]Sept Unit 1'!$E19+'[103]Sept Unit 2'!$E19+'[103]Sept Unit 3'!$E19)</f>
        <v>416899.99999999983</v>
      </c>
      <c r="C245" s="15">
        <f>SUM('[103]Sept Unit 4'!$E19+'[103]Sept Unit 5'!$E19+'[103]Sept Unit 6'!$E19+'[103]Sept Unit 7'!$E19+'[103]Sept Unit 8'!$E19)</f>
        <v>1091899.9999999942</v>
      </c>
      <c r="D245" s="10">
        <f>SUM('[104]Sept Unit 1'!$E19+'[104]Sept Unit 2'!$E19+'[104]Sept Unit 3'!$E19+'[104]Sept Unit 4'!$E19)</f>
        <v>633180</v>
      </c>
      <c r="E245" s="10">
        <f>SUM('[104]Sept Unit 5'!$E19+'[104]Sept Unit 6'!$E19)</f>
        <v>586400</v>
      </c>
      <c r="F245" s="10">
        <f>SUM('[105]Sep Unit 1'!$E19+'[105]Sep Unit 2'!$E19+'[105]Sep Unit 3'!$E19+'[105]Sep Unit 4'!$E19)</f>
        <v>1730599.9999999767</v>
      </c>
      <c r="G245" s="13">
        <f>SUM('[99]SEPT UNIT 1'!$E21+'[99]SEPT UNIT 2'!$E21+'[99]SEPT UNIT 3'!$E21)</f>
        <v>94200</v>
      </c>
      <c r="I245" s="11"/>
    </row>
    <row r="246" spans="1:9" x14ac:dyDescent="0.3">
      <c r="A246" s="1">
        <v>43345</v>
      </c>
      <c r="B246" s="11">
        <f>SUM('[103]Sept Unit 1'!$E20+'[103]Sept Unit 2'!$E20+'[103]Sept Unit 3'!$E20)</f>
        <v>473.19999999999982</v>
      </c>
      <c r="C246" s="15">
        <f>SUM('[103]Sept Unit 4'!$E20+'[103]Sept Unit 5'!$E20+'[103]Sept Unit 6'!$E20+'[103]Sept Unit 7'!$E20+'[103]Sept Unit 8'!$E20)</f>
        <v>1047699.9999999971</v>
      </c>
      <c r="D246" s="10">
        <f>SUM('[104]Sept Unit 1'!$E20+'[104]Sept Unit 2'!$E20+'[104]Sept Unit 3'!$E20+'[104]Sept Unit 4'!$E20)</f>
        <v>666780</v>
      </c>
      <c r="E246" s="10">
        <f>SUM('[104]Sept Unit 5'!$E20+'[104]Sept Unit 6'!$E20)</f>
        <v>536000</v>
      </c>
      <c r="F246" s="10">
        <f>SUM('[105]Sep Unit 1'!$E20+'[105]Sep Unit 2'!$E20+'[105]Sep Unit 3'!$E20+'[105]Sep Unit 4'!$E20)</f>
        <v>1716800.0000000466</v>
      </c>
      <c r="G246" s="13">
        <f>SUM('[99]SEPT UNIT 1'!$E22+'[99]SEPT UNIT 2'!$E22+'[99]SEPT UNIT 3'!$E22)</f>
        <v>100250</v>
      </c>
    </row>
    <row r="247" spans="1:9" x14ac:dyDescent="0.3">
      <c r="A247" s="1">
        <v>43346</v>
      </c>
      <c r="B247" s="11">
        <f>SUM('[103]Sept Unit 1'!$E21+'[103]Sept Unit 2'!$E21+'[103]Sept Unit 3'!$E21)</f>
        <v>480.39999999999964</v>
      </c>
      <c r="C247" s="15">
        <f>SUM('[103]Sept Unit 4'!$E21+'[103]Sept Unit 5'!$E21+'[103]Sept Unit 6'!$E21+'[103]Sept Unit 7'!$E21+'[103]Sept Unit 8'!$E21)</f>
        <v>935800.00000000291</v>
      </c>
      <c r="D247" s="10">
        <f>SUM('[104]Sept Unit 1'!$E21+'[104]Sept Unit 2'!$E21+'[104]Sept Unit 3'!$E21+'[104]Sept Unit 4'!$E21)</f>
        <v>728280</v>
      </c>
      <c r="E247" s="10">
        <f>SUM('[104]Sept Unit 5'!$E21+'[104]Sept Unit 6'!$E21)</f>
        <v>612000</v>
      </c>
      <c r="F247" s="10">
        <f>SUM('[105]Sep Unit 1'!$E21+'[105]Sep Unit 2'!$E21+'[105]Sep Unit 3'!$E21+'[105]Sep Unit 4'!$E21)</f>
        <v>1691599.9999999476</v>
      </c>
      <c r="G247" s="13">
        <f>SUM('[99]SEPT UNIT 1'!$E23+'[99]SEPT UNIT 2'!$E23+'[99]SEPT UNIT 3'!$E23)</f>
        <v>105560</v>
      </c>
    </row>
    <row r="248" spans="1:9" x14ac:dyDescent="0.3">
      <c r="A248" s="1">
        <v>43347</v>
      </c>
      <c r="B248" s="11">
        <f>SUM('[103]Sept Unit 1'!$E22+'[103]Sept Unit 2'!$E22+'[103]Sept Unit 3'!$E22)</f>
        <v>406.70000000000073</v>
      </c>
      <c r="C248" s="15">
        <f>'[106]Sept Unit 4'!$E$22+'[106]Sept Unit 5'!$E$22+'[106]Sept Unit 6'!$E$22+'[106]Sept Unit 7'!$E$21+'[106]Sept Unit 8'!$E$21</f>
        <v>1141799.9999999739</v>
      </c>
      <c r="D248" s="10">
        <f>SUM('[104]Sept Unit 1'!$E22+'[104]Sept Unit 2'!$E22+'[104]Sept Unit 3'!$E22+'[104]Sept Unit 4'!$E22)</f>
        <v>727080</v>
      </c>
      <c r="E248" s="10">
        <f>SUM('[104]Sept Unit 5'!$E22+'[104]Sept Unit 6'!$E22)</f>
        <v>613600</v>
      </c>
      <c r="F248" s="10">
        <f>SUM('[105]Sep Unit 1'!$E22+'[105]Sep Unit 2'!$E22+'[105]Sep Unit 3'!$E22+'[105]Sep Unit 4'!$E22)</f>
        <v>1870800.0000000757</v>
      </c>
      <c r="G248" s="13">
        <f>SUM('[99]SEPT UNIT 1'!$E24+'[99]SEPT UNIT 2'!$E24+'[99]SEPT UNIT 3'!$E24)</f>
        <v>104110</v>
      </c>
    </row>
    <row r="249" spans="1:9" x14ac:dyDescent="0.3">
      <c r="A249" s="1">
        <v>43348</v>
      </c>
      <c r="B249" s="11">
        <f>SUM('[103]Sept Unit 1'!$E23+'[103]Sept Unit 2'!$E23+'[103]Sept Unit 3'!$E23)</f>
        <v>466.70000000000073</v>
      </c>
      <c r="C249" s="15">
        <f>SUM('[103]Sept Unit 4'!$E23+'[103]Sept Unit 5'!$E23+'[103]Sept Unit 6'!$E23+'[103]Sept Unit 7'!$E23+'[103]Sept Unit 8'!$E23)</f>
        <v>1089700.0000000261</v>
      </c>
      <c r="D249" s="10">
        <f>SUM('[104]Sept Unit 1'!$E23+'[104]Sept Unit 2'!$E23+'[104]Sept Unit 3'!$E23+'[104]Sept Unit 4'!$E23)</f>
        <v>670200</v>
      </c>
      <c r="E249" s="10">
        <f>SUM('[104]Sept Unit 5'!$E23+'[104]Sept Unit 6'!$E23)</f>
        <v>603520</v>
      </c>
      <c r="F249" s="10">
        <f>SUM('[105]Sep Unit 1'!$E23+'[105]Sep Unit 2'!$E23+'[105]Sep Unit 3'!$E23+'[105]Sep Unit 4'!$E23)</f>
        <v>1850599.9999999476</v>
      </c>
      <c r="G249" s="13">
        <f>SUM('[99]SEPT UNIT 1'!$E25+'[99]SEPT UNIT 2'!$E25+'[99]SEPT UNIT 3'!$E25)</f>
        <v>93540</v>
      </c>
    </row>
    <row r="250" spans="1:9" x14ac:dyDescent="0.3">
      <c r="A250" s="1">
        <v>43349</v>
      </c>
      <c r="B250" s="11">
        <f>SUM('[103]Sept Unit 1'!$E24+'[103]Sept Unit 2'!$E24+'[103]Sept Unit 3'!$E24)</f>
        <v>469.49999999999818</v>
      </c>
      <c r="C250" s="15">
        <f>SUM('[103]Sept Unit 4'!$E24+'[103]Sept Unit 5'!$E24+'[103]Sept Unit 6'!$E24+'[103]Sept Unit 7'!$E24+'[103]Sept Unit 8'!$E24)</f>
        <v>1102899.9999999942</v>
      </c>
      <c r="D250" s="10">
        <f>SUM('[104]Sept Unit 1'!$E24+'[104]Sept Unit 2'!$E24+'[104]Sept Unit 3'!$E24+'[104]Sept Unit 4'!$E24)</f>
        <v>681660</v>
      </c>
      <c r="E250" s="10">
        <f>SUM('[104]Sept Unit 5'!$E24+'[104]Sept Unit 6'!$E24)</f>
        <v>598400</v>
      </c>
      <c r="F250" s="10">
        <f>SUM('[105]Sep Unit 1'!$E24+'[105]Sep Unit 2'!$E24+'[105]Sep Unit 3'!$E24+'[105]Sep Unit 4'!$E24)</f>
        <v>1839399.9999999651</v>
      </c>
      <c r="G250" s="13">
        <f>SUM('[99]SEPT UNIT 1'!$E26+'[99]SEPT UNIT 2'!$E26+'[99]SEPT UNIT 3'!$E26)</f>
        <v>102680</v>
      </c>
    </row>
    <row r="251" spans="1:9" x14ac:dyDescent="0.3">
      <c r="A251" s="1">
        <v>43350</v>
      </c>
      <c r="B251" s="11">
        <f>SUM('[103]Sept Unit 1'!$E25+'[103]Sept Unit 2'!$E25+'[103]Sept Unit 3'!$E25)</f>
        <v>427.00000000000182</v>
      </c>
      <c r="C251" s="15">
        <f>SUM('[103]Sept Unit 4'!$E25+'[103]Sept Unit 5'!$E25+'[103]Sept Unit 6'!$E25+'[103]Sept Unit 7'!$E25+'[103]Sept Unit 8'!$E25)</f>
        <v>1146499.9999999856</v>
      </c>
      <c r="D251" s="10">
        <f>SUM('[104]Sept Unit 1'!$E25+'[104]Sept Unit 2'!$E25+'[104]Sept Unit 3'!$E25+'[104]Sept Unit 4'!$E25)</f>
        <v>712080</v>
      </c>
      <c r="E251" s="10">
        <f>SUM('[104]Sept Unit 5'!$E25+'[104]Sept Unit 6'!$E25)</f>
        <v>592960</v>
      </c>
      <c r="F251" s="10">
        <f>SUM('[105]Sep Unit 1'!$E25+'[105]Sep Unit 2'!$E25+'[105]Sep Unit 3'!$E25+'[105]Sep Unit 4'!$E25)</f>
        <v>1797000.0000000582</v>
      </c>
      <c r="G251" s="13">
        <f>SUM('[99]SEPT UNIT 1'!$E27+'[99]SEPT UNIT 2'!$E27+'[99]SEPT UNIT 3'!$E27)</f>
        <v>96190</v>
      </c>
    </row>
    <row r="252" spans="1:9" x14ac:dyDescent="0.3">
      <c r="A252" s="1">
        <v>43351</v>
      </c>
      <c r="B252" s="11">
        <f>SUM('[103]Sept Unit 1'!$E26+'[103]Sept Unit 2'!$E26+'[103]Sept Unit 3'!$E26)</f>
        <v>474.29999999999927</v>
      </c>
      <c r="C252" s="15">
        <f>SUM('[103]Sept Unit 4'!$E26+'[103]Sept Unit 5'!$E26+'[103]Sept Unit 6'!$E26+'[103]Sept Unit 7'!$E26+'[103]Sept Unit 8'!$E26)</f>
        <v>1101000.0000000291</v>
      </c>
      <c r="D252" s="10">
        <f>SUM('[104]Sept Unit 1'!$E26+'[104]Sept Unit 2'!$E26+'[104]Sept Unit 3'!$E26+'[104]Sept Unit 4'!$E26)</f>
        <v>687420</v>
      </c>
      <c r="E252" s="10">
        <f>SUM('[104]Sept Unit 5'!$E26+'[104]Sept Unit 6'!$E26)</f>
        <v>596160</v>
      </c>
      <c r="F252" s="10">
        <f>SUM('[105]Sep Unit 1'!$E26+'[105]Sep Unit 2'!$E26+'[105]Sep Unit 3'!$E26+'[105]Sep Unit 4'!$E26)</f>
        <v>1832199.9999999825</v>
      </c>
      <c r="G252" s="13">
        <f>SUM('[99]SEPT UNIT 1'!$E28+'[99]SEPT UNIT 2'!$E28+'[99]SEPT UNIT 3'!$E28)</f>
        <v>103230</v>
      </c>
    </row>
    <row r="253" spans="1:9" x14ac:dyDescent="0.3">
      <c r="A253" s="1">
        <v>43352</v>
      </c>
      <c r="B253" s="11">
        <f>SUM('[103]Sept Unit 1'!$E27+'[103]Sept Unit 2'!$E27+'[103]Sept Unit 3'!$E27)</f>
        <v>495.09999999999854</v>
      </c>
      <c r="C253" s="15">
        <f>SUM('[103]Sept Unit 4'!$E27+'[103]Sept Unit 5'!$E27+'[103]Sept Unit 6'!$E27+'[103]Sept Unit 7'!$E27+'[103]Sept Unit 8'!$E27)</f>
        <v>884399.99999996508</v>
      </c>
      <c r="D253" s="10">
        <f>SUM('[104]Sept Unit 1'!$E27+'[104]Sept Unit 2'!$E27+'[104]Sept Unit 3'!$E27+'[104]Sept Unit 4'!$E27)</f>
        <v>635940</v>
      </c>
      <c r="E253" s="10">
        <f>SUM('[104]Sept Unit 5'!$E27+'[104]Sept Unit 6'!$E27)</f>
        <v>600320</v>
      </c>
      <c r="F253" s="10">
        <f>SUM('[105]Sep Unit 1'!$E27+'[105]Sep Unit 2'!$E27+'[105]Sep Unit 3'!$E27+'[105]Sep Unit 4'!$E27)</f>
        <v>1712800.0000000175</v>
      </c>
      <c r="G253" s="13">
        <f>SUM('[99]SEPT UNIT 1'!$E29+'[99]SEPT UNIT 2'!$E29+'[99]SEPT UNIT 3'!$E29)</f>
        <v>74880</v>
      </c>
    </row>
    <row r="254" spans="1:9" x14ac:dyDescent="0.3">
      <c r="A254" s="1">
        <v>43353</v>
      </c>
      <c r="B254" s="11">
        <f>SUM('[103]Sept Unit 1'!$E28+'[103]Sept Unit 2'!$E28+'[103]Sept Unit 3'!$E28)</f>
        <v>454.40000000000146</v>
      </c>
      <c r="C254" s="15">
        <f>SUM('[103]Sept Unit 4'!$E28+'[103]Sept Unit 5'!$E28+'[103]Sept Unit 6'!$E28+'[103]Sept Unit 7'!$E28+'[103]Sept Unit 8'!$E28)</f>
        <v>1329200.0000000116</v>
      </c>
      <c r="D254" s="10">
        <f>SUM('[104]Sept Unit 1'!$E28+'[104]Sept Unit 2'!$E28+'[104]Sept Unit 3'!$E28+'[104]Sept Unit 4'!$E28)</f>
        <v>589440</v>
      </c>
      <c r="E254" s="10">
        <f>SUM('[104]Sept Unit 5'!$E28+'[104]Sept Unit 6'!$E28)</f>
        <v>602080</v>
      </c>
      <c r="F254" s="10">
        <f>SUM('[105]Sep Unit 1'!$E28+'[105]Sep Unit 2'!$E28+'[105]Sep Unit 3'!$E28+'[105]Sep Unit 4'!$E28)</f>
        <v>-1274799.9999999884</v>
      </c>
      <c r="G254" s="13">
        <f>SUM('[99]SEPT UNIT 1'!$E30+'[99]SEPT UNIT 2'!$E30+'[99]SEPT UNIT 3'!$E30)</f>
        <v>89870</v>
      </c>
    </row>
    <row r="255" spans="1:9" x14ac:dyDescent="0.3">
      <c r="A255" s="1">
        <v>43354</v>
      </c>
      <c r="B255" s="11">
        <f>SUM('[103]Sept Unit 1'!$E29+'[103]Sept Unit 2'!$E29+'[103]Sept Unit 3'!$E29)</f>
        <v>442.69999999999891</v>
      </c>
      <c r="C255" s="15">
        <f>SUM('[103]Sept Unit 4'!$E29+'[103]Sept Unit 5'!$E29+'[103]Sept Unit 6'!$E29+'[103]Sept Unit 7'!$E29+'[103]Sept Unit 8'!$E29)</f>
        <v>1029899.9999999942</v>
      </c>
      <c r="D255" s="10">
        <f>SUM('[104]Sept Unit 1'!$E29+'[104]Sept Unit 2'!$E29+'[104]Sept Unit 3'!$E29+'[104]Sept Unit 4'!$E29)</f>
        <v>683100</v>
      </c>
      <c r="E255" s="10">
        <f>SUM('[104]Sept Unit 5'!$E29+'[104]Sept Unit 6'!$E29)</f>
        <v>602720</v>
      </c>
      <c r="F255" s="10">
        <f>SUM('[105]Sep Unit 1'!$E29+'[105]Sep Unit 2'!$E29+'[105]Sep Unit 3'!$E29+'[105]Sep Unit 4'!$E29)</f>
        <v>4823599.9999999767</v>
      </c>
      <c r="G255" s="13">
        <f>SUM('[99]SEPT UNIT 1'!$E31+'[99]SEPT UNIT 2'!$E31+'[99]SEPT UNIT 3'!$E31)</f>
        <v>105200</v>
      </c>
    </row>
    <row r="256" spans="1:9" x14ac:dyDescent="0.3">
      <c r="A256" s="1">
        <v>43355</v>
      </c>
      <c r="B256" s="11">
        <f>SUM('[103]Sept Unit 1'!$E30+'[103]Sept Unit 2'!$E30+'[103]Sept Unit 3'!$E30)</f>
        <v>422.29999999999927</v>
      </c>
      <c r="C256" s="15">
        <f>SUM('[103]Sept Unit 4'!$E30+'[103]Sept Unit 5'!$E30+'[103]Sept Unit 6'!$E30+'[103]Sept Unit 7'!$E30+'[103]Sept Unit 8'!$E30)</f>
        <v>1103600.0000000058</v>
      </c>
      <c r="D256" s="10">
        <f>SUM('[104]Sept Unit 1'!$E30+'[104]Sept Unit 2'!$E30+'[104]Sept Unit 3'!$E30+'[104]Sept Unit 4'!$E30)</f>
        <v>644220</v>
      </c>
      <c r="E256" s="10">
        <f>SUM('[104]Sept Unit 5'!$E30+'[104]Sept Unit 6'!$E30)</f>
        <v>584320</v>
      </c>
      <c r="F256" s="10">
        <f>SUM('[105]Sep Unit 1'!$E30+'[105]Sep Unit 2'!$E30+'[105]Sep Unit 3'!$E30+'[105]Sep Unit 4'!$E30)</f>
        <v>1775400.0000000233</v>
      </c>
      <c r="G256" s="13">
        <f>SUM('[99]SEPT UNIT 1'!$E32+'[99]SEPT UNIT 2'!$E32+'[99]SEPT UNIT 3'!$E32)</f>
        <v>105590</v>
      </c>
    </row>
    <row r="257" spans="1:7" x14ac:dyDescent="0.3">
      <c r="A257" s="1">
        <v>43356</v>
      </c>
      <c r="B257" s="11">
        <f>SUM('[103]Sept Unit 1'!$E31+'[103]Sept Unit 2'!$E31+'[103]Sept Unit 3'!$E31)</f>
        <v>441.80000000000109</v>
      </c>
      <c r="C257" s="15">
        <f>SUM('[103]Sept Unit 4'!$E31+'[103]Sept Unit 5'!$E31+'[103]Sept Unit 6'!$E31+'[103]Sept Unit 7'!$E31+'[103]Sept Unit 8'!$E31)</f>
        <v>1088800.0000000175</v>
      </c>
      <c r="D257" s="10">
        <f>SUM('[104]Sept Unit 1'!$E31+'[104]Sept Unit 2'!$E31+'[104]Sept Unit 3'!$E31+'[104]Sept Unit 4'!$E31)</f>
        <v>718740</v>
      </c>
      <c r="E257" s="10">
        <f>SUM('[104]Sept Unit 5'!$E31+'[104]Sept Unit 6'!$E31)</f>
        <v>607360</v>
      </c>
      <c r="F257" s="10">
        <f>SUM('[105]Sep Unit 1'!$E31+'[105]Sep Unit 2'!$E31+'[105]Sep Unit 3'!$E31+'[105]Sep Unit 4'!$E31)</f>
        <v>1767400.0000000233</v>
      </c>
      <c r="G257" s="13">
        <f>SUM('[99]SEPT UNIT 1'!$E33+'[99]SEPT UNIT 2'!$E33+'[99]SEPT UNIT 3'!$E33)</f>
        <v>87830</v>
      </c>
    </row>
    <row r="258" spans="1:7" x14ac:dyDescent="0.3">
      <c r="A258" s="1">
        <v>43357</v>
      </c>
      <c r="B258" s="11">
        <f>SUM('[103]Sept Unit 1'!$E32+'[103]Sept Unit 2'!$E32+'[103]Sept Unit 3'!$E32)</f>
        <v>519.5</v>
      </c>
      <c r="C258" s="15">
        <f>SUM('[103]Sept Unit 4'!$E32+'[103]Sept Unit 5'!$E32+'[103]Sept Unit 6'!$E32+'[103]Sept Unit 7'!$E32+'[103]Sept Unit 8'!$E32)</f>
        <v>1064699.9999999825</v>
      </c>
      <c r="D258" s="10">
        <f>SUM('[104]Sept Unit 1'!$E32+'[104]Sept Unit 2'!$E32+'[104]Sept Unit 3'!$E32+'[104]Sept Unit 4'!$E32)</f>
        <v>723240</v>
      </c>
      <c r="E258" s="10">
        <f>SUM('[104]Sept Unit 5'!$E32+'[104]Sept Unit 6'!$E32)</f>
        <v>607040</v>
      </c>
      <c r="F258" s="10">
        <f>SUM('[105]Sep Unit 1'!$E32+'[105]Sep Unit 2'!$E32+'[105]Sep Unit 3'!$E32+'[105]Sep Unit 4'!$E32)</f>
        <v>1886000</v>
      </c>
      <c r="G258" s="13">
        <f>SUM('[99]SEPT UNIT 1'!$E34+'[99]SEPT UNIT 2'!$E34+'[99]SEPT UNIT 3'!$E34)</f>
        <v>101180</v>
      </c>
    </row>
    <row r="259" spans="1:7" x14ac:dyDescent="0.3">
      <c r="A259" s="1">
        <v>43358</v>
      </c>
      <c r="B259" s="11">
        <f>SUM('[103]Sept Unit 1'!$E33+'[103]Sept Unit 2'!$E33+'[103]Sept Unit 3'!$E33)</f>
        <v>473.60000000000036</v>
      </c>
      <c r="C259" s="15">
        <f>SUM('[103]Sept Unit 4'!$E33+'[103]Sept Unit 5'!$E33+'[103]Sept Unit 6'!$E33+'[103]Sept Unit 7'!$E33+'[103]Sept Unit 8'!$E33)</f>
        <v>1034500</v>
      </c>
      <c r="D259" s="10">
        <f>SUM('[104]Sept Unit 1'!$E33+'[104]Sept Unit 2'!$E33+'[104]Sept Unit 3'!$E33+'[104]Sept Unit 4'!$E33)</f>
        <v>649680</v>
      </c>
      <c r="E259" s="10">
        <f>SUM('[104]Sept Unit 5'!$E33+'[104]Sept Unit 6'!$E33)</f>
        <v>604800</v>
      </c>
      <c r="F259" s="10">
        <f>SUM('[105]Sep Unit 1'!$E33+'[105]Sep Unit 2'!$E33+'[105]Sep Unit 3'!$E33+'[105]Sep Unit 4'!$E33)</f>
        <v>1769999.9999999709</v>
      </c>
      <c r="G259" s="13">
        <f>SUM('[99]SEPT UNIT 1'!$E35+'[99]SEPT UNIT 2'!$E35+'[99]SEPT UNIT 3'!$E35)</f>
        <v>103530</v>
      </c>
    </row>
    <row r="260" spans="1:7" x14ac:dyDescent="0.3">
      <c r="A260" s="1">
        <v>43359</v>
      </c>
      <c r="B260" s="11">
        <f>SUM('[103]Sept Unit 1'!$E34+'[103]Sept Unit 2'!$E34+'[103]Sept Unit 3'!$E34)</f>
        <v>479.60000000000036</v>
      </c>
      <c r="C260" s="15">
        <f>SUM('[103]Sept Unit 4'!$E34+'[103]Sept Unit 5'!$E34+'[103]Sept Unit 6'!$E34+'[103]Sept Unit 7'!$E34+'[103]Sept Unit 8'!$E34)</f>
        <v>1029699.9999999825</v>
      </c>
      <c r="D260" s="10">
        <f>SUM('[104]Sept Unit 1'!$E34+'[104]Sept Unit 2'!$E34+'[104]Sept Unit 3'!$E34+'[104]Sept Unit 4'!$E34)</f>
        <v>631800</v>
      </c>
      <c r="E260" s="10">
        <f>SUM('[104]Sept Unit 5'!$E34+'[104]Sept Unit 6'!$E34)</f>
        <v>598720</v>
      </c>
      <c r="F260" s="10">
        <f>SUM('[105]Sep Unit 1'!$E34+'[105]Sep Unit 2'!$E34+'[105]Sep Unit 3'!$E34+'[105]Sep Unit 4'!$E34)</f>
        <v>1768399.9999999942</v>
      </c>
      <c r="G260" s="13">
        <f>SUM('[99]SEPT UNIT 1'!$E36+'[99]SEPT UNIT 2'!$E36+'[99]SEPT UNIT 3'!$E36)</f>
        <v>77120</v>
      </c>
    </row>
    <row r="261" spans="1:7" x14ac:dyDescent="0.3">
      <c r="A261" s="1">
        <v>43360</v>
      </c>
      <c r="B261" s="11">
        <f>SUM('[103]Sept Unit 1'!$E35+'[103]Sept Unit 2'!$E35+'[103]Sept Unit 3'!$E35)</f>
        <v>467.5</v>
      </c>
      <c r="C261" s="15">
        <f>SUM('[103]Sept Unit 4'!$E35+'[103]Sept Unit 5'!$E35+'[103]Sept Unit 6'!$E35+'[103]Sept Unit 7'!$E35+'[103]Sept Unit 8'!$E35)</f>
        <v>1118800.0000000466</v>
      </c>
      <c r="D261" s="10">
        <f>SUM('[104]Sept Unit 1'!$E35+'[104]Sept Unit 2'!$E35+'[104]Sept Unit 3'!$E35+'[104]Sept Unit 4'!$E35)</f>
        <v>680460</v>
      </c>
      <c r="E261" s="10">
        <f>SUM('[104]Sept Unit 5'!$E35+'[104]Sept Unit 6'!$E35)</f>
        <v>609920</v>
      </c>
      <c r="F261" s="10">
        <f>SUM('[105]Sep Unit 1'!$E35+'[105]Sep Unit 2'!$E35+'[105]Sep Unit 3'!$E35+'[105]Sep Unit 4'!$E35)</f>
        <v>1705399.9999999942</v>
      </c>
      <c r="G261" s="13">
        <f>SUM('[99]SEPT UNIT 1'!$E37+'[99]SEPT UNIT 2'!$E37+'[99]SEPT UNIT 3'!$E37)</f>
        <v>100250</v>
      </c>
    </row>
    <row r="262" spans="1:7" x14ac:dyDescent="0.3">
      <c r="A262" s="1">
        <v>43361</v>
      </c>
      <c r="B262" s="11">
        <f>SUM('[103]Sept Unit 1'!$E36+'[103]Sept Unit 2'!$E36+'[103]Sept Unit 3'!$E36)</f>
        <v>511.20000000000073</v>
      </c>
      <c r="C262" s="15">
        <f>SUM('[103]Sept Unit 4'!$E36+'[103]Sept Unit 5'!$E36+'[103]Sept Unit 6'!$E36+'[103]Sept Unit 7'!$E36+'[103]Sept Unit 8'!$E36)</f>
        <v>1044699.9999999825</v>
      </c>
      <c r="D262" s="10">
        <f>SUM('[104]Sept Unit 1'!$E36+'[104]Sept Unit 2'!$E36+'[104]Sept Unit 3'!$E36+'[104]Sept Unit 4'!$E36)</f>
        <v>719100</v>
      </c>
      <c r="E262" s="10">
        <f>SUM('[104]Sept Unit 5'!$E36+'[104]Sept Unit 6'!$E36)</f>
        <v>616320</v>
      </c>
      <c r="F262" s="10">
        <f>SUM('[105]Sep Unit 1'!$E36+'[105]Sep Unit 2'!$E36+'[105]Sep Unit 3'!$E36+'[105]Sep Unit 4'!$E36)</f>
        <v>1861199.9999999825</v>
      </c>
      <c r="G262" s="13">
        <f>SUM('[99]SEPT UNIT 1'!$E38+'[99]SEPT UNIT 2'!$E38+'[99]SEPT UNIT 3'!$E38)</f>
        <v>98970</v>
      </c>
    </row>
    <row r="263" spans="1:7" x14ac:dyDescent="0.3">
      <c r="A263" s="1">
        <v>43362</v>
      </c>
      <c r="B263" s="11">
        <f>SUM('[103]Sept Unit 1'!$E37+'[103]Sept Unit 2'!$E37+'[103]Sept Unit 3'!$E37)</f>
        <v>526.39999999999782</v>
      </c>
      <c r="C263" s="15">
        <f>SUM('[103]Sept Unit 4'!$E37+'[103]Sept Unit 5'!$E37+'[103]Sept Unit 6'!$E37+'[103]Sept Unit 7'!$E37+'[103]Sept Unit 8'!$E37)</f>
        <v>1031600.0000000058</v>
      </c>
      <c r="D263" s="10">
        <f>SUM('[104]Sept Unit 1'!$E37+'[104]Sept Unit 2'!$E37+'[104]Sept Unit 3'!$E37+'[104]Sept Unit 4'!$E37)</f>
        <v>728520</v>
      </c>
      <c r="E263" s="10">
        <f>SUM('[104]Sept Unit 5'!$E37+'[104]Sept Unit 6'!$E37)</f>
        <v>616960</v>
      </c>
      <c r="F263" s="10">
        <f>SUM('[105]Sep Unit 1'!$E37+'[105]Sep Unit 2'!$E37+'[105]Sep Unit 3'!$E37+'[105]Sep Unit 4'!$E37)</f>
        <v>1865399.9999999942</v>
      </c>
      <c r="G263" s="13">
        <f>SUM('[99]SEPT UNIT 1'!$E39+'[99]SEPT UNIT 2'!$E39+'[99]SEPT UNIT 3'!$E39)</f>
        <v>87670</v>
      </c>
    </row>
    <row r="264" spans="1:7" x14ac:dyDescent="0.3">
      <c r="A264" s="1">
        <v>43363</v>
      </c>
      <c r="B264" s="11">
        <f>SUM('[103]Sept Unit 1'!$E38+'[103]Sept Unit 2'!$E38+'[103]Sept Unit 3'!$E38)</f>
        <v>274.5</v>
      </c>
      <c r="C264" s="15">
        <f>SUM('[103]Sept Unit 4'!$E38+'[103]Sept Unit 5'!$E38+'[103]Sept Unit 6'!$E38+'[103]Sept Unit 7'!$E38+'[103]Sept Unit 8'!$E38)</f>
        <v>1294799.9999999884</v>
      </c>
      <c r="D264" s="10">
        <f>SUM('[104]Sept Unit 1'!$E38+'[104]Sept Unit 2'!$E38+'[104]Sept Unit 3'!$E38+'[104]Sept Unit 4'!$E38)</f>
        <v>721560</v>
      </c>
      <c r="E264" s="10">
        <f>SUM('[104]Sept Unit 5'!$E38+'[104]Sept Unit 6'!$E38)</f>
        <v>613760</v>
      </c>
      <c r="F264" s="10">
        <f>SUM('[105]Sep Unit 1'!$E38+'[105]Sep Unit 2'!$E38+'[105]Sep Unit 3'!$E38+'[105]Sep Unit 4'!$E38)</f>
        <v>1787600.0000000349</v>
      </c>
      <c r="G264" s="13">
        <f>SUM('[99]SEPT UNIT 1'!$E40+'[99]SEPT UNIT 2'!$E40+'[99]SEPT UNIT 3'!$E40)</f>
        <v>86230</v>
      </c>
    </row>
    <row r="265" spans="1:7" x14ac:dyDescent="0.3">
      <c r="A265" s="1">
        <v>43364</v>
      </c>
      <c r="B265" s="11">
        <f>SUM('[103]Sept Unit 1'!$E39+'[103]Sept Unit 2'!$E39+'[103]Sept Unit 3'!$E39)</f>
        <v>330.90000000000146</v>
      </c>
      <c r="C265" s="15">
        <f>SUM('[103]Sept Unit 4'!$E39+'[103]Sept Unit 5'!$E39+'[103]Sept Unit 6'!$E39+'[103]Sept Unit 7'!$E39+'[103]Sept Unit 8'!$E39)</f>
        <v>1276199.9999999825</v>
      </c>
      <c r="D265" s="10">
        <f>SUM('[104]Sept Unit 1'!$E39+'[104]Sept Unit 2'!$E39+'[104]Sept Unit 3'!$E39+'[104]Sept Unit 4'!$E39)</f>
        <v>725100</v>
      </c>
      <c r="E265" s="10">
        <f>SUM('[104]Sept Unit 5'!$E39+'[104]Sept Unit 6'!$E39)</f>
        <v>616960</v>
      </c>
      <c r="F265" s="10">
        <f>SUM('[105]Sep Unit 1'!$E39+'[105]Sep Unit 2'!$E39+'[105]Sep Unit 3'!$E39+'[105]Sep Unit 4'!$E39)</f>
        <v>1872999.9999999418</v>
      </c>
      <c r="G265" s="13">
        <f>SUM('[99]SEPT UNIT 1'!$E41+'[99]SEPT UNIT 2'!$E41+'[99]SEPT UNIT 3'!$E41)</f>
        <v>104680</v>
      </c>
    </row>
    <row r="266" spans="1:7" x14ac:dyDescent="0.3">
      <c r="A266" s="1">
        <v>43365</v>
      </c>
      <c r="B266" s="11">
        <f>SUM('[103]Sept Unit 1'!$E40+'[103]Sept Unit 2'!$E40+'[103]Sept Unit 3'!$E40)</f>
        <v>333.09999999999854</v>
      </c>
      <c r="C266" s="15">
        <f>SUM('[103]Sept Unit 4'!$E40+'[103]Sept Unit 5'!$E40+'[103]Sept Unit 6'!$E40+'[103]Sept Unit 7'!$E40+'[103]Sept Unit 8'!$E40)</f>
        <v>1133500.0000000291</v>
      </c>
      <c r="D266" s="10">
        <f>SUM('[104]Sept Unit 1'!$E40+'[104]Sept Unit 2'!$E40+'[104]Sept Unit 3'!$E40+'[104]Sept Unit 4'!$E40)</f>
        <v>690720</v>
      </c>
      <c r="E266" s="10">
        <f>SUM('[104]Sept Unit 5'!$E40+'[104]Sept Unit 6'!$E40)</f>
        <v>600800</v>
      </c>
      <c r="F266" s="10">
        <f>SUM('[105]Sep Unit 1'!$E40+'[105]Sep Unit 2'!$E40+'[105]Sep Unit 3'!$E40+'[105]Sep Unit 4'!$E40)</f>
        <v>1792000.0000000582</v>
      </c>
      <c r="G266" s="13">
        <f>SUM('[99]SEPT UNIT 1'!$E42+'[99]SEPT UNIT 2'!$E42+'[99]SEPT UNIT 3'!$E42)</f>
        <v>82560</v>
      </c>
    </row>
    <row r="267" spans="1:7" x14ac:dyDescent="0.3">
      <c r="A267" s="1">
        <v>43366</v>
      </c>
      <c r="B267" s="11">
        <f>SUM('[103]Sept Unit 1'!$E41+'[103]Sept Unit 2'!$E41+'[103]Sept Unit 3'!$E41)</f>
        <v>327.50000000000182</v>
      </c>
      <c r="C267" s="15">
        <f>SUM('[103]Sept Unit 4'!$E41+'[103]Sept Unit 5'!$E41+'[103]Sept Unit 6'!$E41+'[103]Sept Unit 7'!$E41+'[103]Sept Unit 8'!$E41)</f>
        <v>1179499.9999999707</v>
      </c>
      <c r="D267" s="10">
        <f>SUM('[104]Sept Unit 1'!$E41+'[104]Sept Unit 2'!$E41+'[104]Sept Unit 3'!$E41+'[104]Sept Unit 4'!$E41)</f>
        <v>668820</v>
      </c>
      <c r="E267" s="10">
        <f>SUM('[104]Sept Unit 5'!$E41+'[104]Sept Unit 6'!$E41)</f>
        <v>590400</v>
      </c>
      <c r="F267" s="10">
        <f>SUM('[105]Sep Unit 1'!$E41+'[105]Sep Unit 2'!$E41+'[105]Sep Unit 3'!$E41+'[105]Sep Unit 4'!$E41)</f>
        <v>1755800.0000000175</v>
      </c>
      <c r="G267" s="13">
        <f>SUM('[99]SEPT UNIT 1'!$E43+'[99]SEPT UNIT 2'!$E43+'[99]SEPT UNIT 3'!$E43)</f>
        <v>103070</v>
      </c>
    </row>
    <row r="268" spans="1:7" x14ac:dyDescent="0.3">
      <c r="A268" s="1">
        <v>43367</v>
      </c>
      <c r="B268" s="11">
        <f>SUM('[103]Sept Unit 1'!$E42+'[103]Sept Unit 2'!$E42+'[103]Sept Unit 3'!$E42)</f>
        <v>251.19999999999891</v>
      </c>
      <c r="C268" s="15">
        <f>SUM('[103]Sept Unit 4'!$E42+'[103]Sept Unit 5'!$E42+'[103]Sept Unit 6'!$E42+'[103]Sept Unit 7'!$E42+'[103]Sept Unit 8'!$E42)</f>
        <v>1298250</v>
      </c>
      <c r="D268" s="10">
        <f>SUM('[104]Sept Unit 1'!$E42+'[104]Sept Unit 2'!$E42+'[104]Sept Unit 3'!$E42+'[104]Sept Unit 4'!$E42)</f>
        <v>681300</v>
      </c>
      <c r="E268" s="10">
        <f>SUM('[104]Sept Unit 5'!$E42+'[104]Sept Unit 6'!$E42)</f>
        <v>602400</v>
      </c>
      <c r="F268" s="10">
        <f>SUM('[105]Sep Unit 1'!$E42+'[105]Sep Unit 2'!$E42+'[105]Sep Unit 3'!$E42+'[105]Sep Unit 4'!$E42)</f>
        <v>1765599.9999999767</v>
      </c>
      <c r="G268" s="13">
        <f>SUM('[99]SEPT UNIT 1'!$E44+'[99]SEPT UNIT 2'!$E44+'[99]SEPT UNIT 3'!$E44)</f>
        <v>103350</v>
      </c>
    </row>
    <row r="269" spans="1:7" x14ac:dyDescent="0.3">
      <c r="A269" s="1">
        <v>43368</v>
      </c>
      <c r="B269" s="11">
        <f>SUM('[103]Sept Unit 1'!$E43+'[103]Sept Unit 2'!$E43+'[103]Sept Unit 3'!$E43)</f>
        <v>456.29999999999927</v>
      </c>
      <c r="C269" s="15">
        <f>SUM('[103]Sept Unit 4'!$E43+'[103]Sept Unit 5'!$E43+'[103]Sept Unit 6'!$E43+'[103]Sept Unit 7'!$E43+'[103]Sept Unit 8'!$E43)</f>
        <v>1136560.0000000121</v>
      </c>
      <c r="D269" s="10">
        <f>SUM('[104]Sept Unit 1'!$E43+'[104]Sept Unit 2'!$E43+'[104]Sept Unit 3'!$E43+'[104]Sept Unit 4'!$E43)</f>
        <v>724320</v>
      </c>
      <c r="E269" s="10">
        <f>SUM('[104]Sept Unit 5'!$E43+'[104]Sept Unit 6'!$E43)</f>
        <v>617760</v>
      </c>
      <c r="F269" s="10">
        <f>SUM('[105]Sep Unit 1'!$E43+'[105]Sep Unit 2'!$E43+'[105]Sep Unit 3'!$E43+'[105]Sep Unit 4'!$E43)</f>
        <v>1893920.0000000128</v>
      </c>
      <c r="G269" s="13">
        <f>SUM('[99]SEPT UNIT 1'!$E45+'[99]SEPT UNIT 2'!$E45+'[99]SEPT UNIT 3'!$E45)</f>
        <v>92820</v>
      </c>
    </row>
    <row r="270" spans="1:7" x14ac:dyDescent="0.3">
      <c r="A270" s="1">
        <v>43369</v>
      </c>
      <c r="B270" s="11">
        <f>SUM('[103]Sept Unit 1'!$E44+'[103]Sept Unit 2'!$E44+'[103]Sept Unit 3'!$E44)</f>
        <v>493.20000000000073</v>
      </c>
      <c r="C270" s="15">
        <f>SUM('[103]Sept Unit 4'!$E44+'[103]Sept Unit 5'!$E44+'[103]Sept Unit 6'!$E44+'[103]Sept Unit 7'!$E44+'[103]Sept Unit 8'!$E44)</f>
        <v>1098689.9999999879</v>
      </c>
      <c r="D270" s="10">
        <f>SUM('[104]Sept Unit 1'!$E44+'[104]Sept Unit 2'!$E44+'[104]Sept Unit 3'!$E44+'[104]Sept Unit 4'!$E44)</f>
        <v>717540</v>
      </c>
      <c r="E270" s="10">
        <f>SUM('[104]Sept Unit 5'!$E44+'[104]Sept Unit 6'!$E44)</f>
        <v>614560</v>
      </c>
      <c r="F270" s="10">
        <f>SUM('[105]Sep Unit 1'!$E44+'[105]Sep Unit 2'!$E44+'[105]Sep Unit 3'!$E44+'[105]Sep Unit 4'!$E44)</f>
        <v>1853680.0000000221</v>
      </c>
      <c r="G270" s="13">
        <f>SUM('[99]SEPT UNIT 1'!$E46+'[99]SEPT UNIT 2'!$E46+'[99]SEPT UNIT 3'!$E46)</f>
        <v>102970</v>
      </c>
    </row>
    <row r="271" spans="1:7" x14ac:dyDescent="0.3">
      <c r="A271" s="1">
        <v>43370</v>
      </c>
      <c r="B271" s="11">
        <f>SUM('[103]Sept Unit 1'!$E45+'[103]Sept Unit 2'!$E45+'[103]Sept Unit 3'!$E45)</f>
        <v>324</v>
      </c>
      <c r="C271" s="15">
        <f>SUM('[103]Sept Unit 4'!$E45+'[103]Sept Unit 5'!$E45+'[103]Sept Unit 6'!$E45+'[103]Sept Unit 7'!$E45+'[103]Sept Unit 8'!$E45)</f>
        <v>1238899.9999999942</v>
      </c>
      <c r="D271" s="10">
        <f>SUM('[104]Sept Unit 1'!$E45+'[104]Sept Unit 2'!$E45+'[104]Sept Unit 3'!$E45+'[104]Sept Unit 4'!$E45)</f>
        <v>680820</v>
      </c>
      <c r="E271" s="10">
        <f>SUM('[104]Sept Unit 5'!$E45+'[104]Sept Unit 6'!$E45)</f>
        <v>596000</v>
      </c>
      <c r="F271" s="10">
        <f>SUM('[105]Sep Unit 1'!$E45+'[105]Sep Unit 2'!$E45+'[105]Sep Unit 3'!$E45+'[105]Sep Unit 4'!$E45)</f>
        <v>1857899.9999999942</v>
      </c>
      <c r="G271" s="13">
        <f>SUM('[99]SEPT UNIT 1'!$E47+'[99]SEPT UNIT 2'!$E47+'[99]SEPT UNIT 3'!$E47)</f>
        <v>103150</v>
      </c>
    </row>
    <row r="272" spans="1:7" x14ac:dyDescent="0.3">
      <c r="A272" s="1">
        <v>43371</v>
      </c>
      <c r="B272" s="11">
        <f>SUM('[103]Sept Unit 1'!$E46+'[103]Sept Unit 2'!$E46+'[103]Sept Unit 3'!$E46)</f>
        <v>339</v>
      </c>
      <c r="C272" s="15">
        <f>SUM('[103]Sept Unit 4'!$E46+'[103]Sept Unit 5'!$E46+'[103]Sept Unit 6'!$E46+'[103]Sept Unit 7'!$E46+'[103]Sept Unit 8'!$E46)</f>
        <v>1185800.0000000028</v>
      </c>
      <c r="D272" s="10">
        <f>SUM('[104]Sept Unit 1'!$E46+'[104]Sept Unit 2'!$E46+'[104]Sept Unit 3'!$E46+'[104]Sept Unit 4'!$E46)</f>
        <v>659160</v>
      </c>
      <c r="E272" s="10">
        <f>SUM('[104]Sept Unit 5'!$E46+'[104]Sept Unit 6'!$E46)</f>
        <v>590720</v>
      </c>
      <c r="F272" s="10">
        <f>SUM('[105]Sep Unit 1'!$E46+'[105]Sep Unit 2'!$E46+'[105]Sep Unit 3'!$E46+'[105]Sep Unit 4'!$E46)</f>
        <v>1848299.9999999302</v>
      </c>
      <c r="G272" s="13">
        <f>SUM('[99]SEPT UNIT 1'!$E48+'[99]SEPT UNIT 2'!$E48+'[99]SEPT UNIT 3'!$E48)</f>
        <v>95110</v>
      </c>
    </row>
    <row r="273" spans="1:7" x14ac:dyDescent="0.3">
      <c r="A273" s="1">
        <v>43372</v>
      </c>
      <c r="B273" s="11">
        <f>SUM('[103]Sept Unit 1'!$E47+'[103]Sept Unit 2'!$E47+'[103]Sept Unit 3'!$E47)</f>
        <v>460.70000000000073</v>
      </c>
      <c r="C273" s="15">
        <f>SUM('[103]Sept Unit 4'!$E47+'[103]Sept Unit 5'!$E47+'[103]Sept Unit 6'!$E47+'[103]Sept Unit 7'!$E47+'[103]Sept Unit 8'!$E47)</f>
        <v>1085100.0000000205</v>
      </c>
      <c r="D273" s="10">
        <f>SUM('[104]Sept Unit 1'!$E47+'[104]Sept Unit 2'!$E47+'[104]Sept Unit 3'!$E47+'[104]Sept Unit 4'!$E47)</f>
        <v>715020</v>
      </c>
      <c r="E273" s="10">
        <f>SUM('[104]Sept Unit 5'!$E47+'[104]Sept Unit 6'!$E47)</f>
        <v>600160</v>
      </c>
      <c r="F273" s="10">
        <f>SUM('[105]Sep Unit 1'!$E47+'[105]Sep Unit 2'!$E47+'[105]Sep Unit 3'!$E47+'[105]Sep Unit 4'!$E47)</f>
        <v>1814200.0000000116</v>
      </c>
      <c r="G273" s="13">
        <f>SUM('[99]SEPT UNIT 1'!$E49+'[99]SEPT UNIT 2'!$E49+'[99]SEPT UNIT 3'!$E49)</f>
        <v>101890</v>
      </c>
    </row>
    <row r="274" spans="1:7" x14ac:dyDescent="0.3">
      <c r="A274" s="1">
        <v>43373</v>
      </c>
      <c r="B274" s="11">
        <f>SUM('[103]Sept Unit 1'!$E48+'[103]Sept Unit 2'!$E48+'[103]Sept Unit 3'!$E48)</f>
        <v>484.39999999999964</v>
      </c>
      <c r="C274" s="15">
        <f>SUM('[103]Sept Unit 4'!$E48+'[103]Sept Unit 5'!$E48+'[103]Sept Unit 6'!$E48+'[103]Sept Unit 7'!$E48+'[103]Sept Unit 8'!$E48)</f>
        <v>1069599.9999999767</v>
      </c>
      <c r="D274" s="10">
        <f>SUM('[104]Sept Unit 1'!$E48+'[104]Sept Unit 2'!$E48+'[104]Sept Unit 3'!$E48+'[104]Sept Unit 4'!$E48)</f>
        <v>692340</v>
      </c>
      <c r="E274" s="10">
        <f>SUM('[104]Sept Unit 5'!$E48+'[104]Sept Unit 6'!$E48)</f>
        <v>607520</v>
      </c>
      <c r="F274" s="10">
        <f>SUM('[105]Sep Unit 1'!$E48+'[105]Sep Unit 2'!$E48+'[105]Sep Unit 3'!$E48+'[105]Sep Unit 4'!$E48)</f>
        <v>1730600.0000000058</v>
      </c>
      <c r="G274" s="13">
        <f>SUM('[99]SEPT UNIT 1'!$E50+'[99]SEPT UNIT 2'!$E50+'[99]SEPT UNIT 3'!$E50)</f>
        <v>67220</v>
      </c>
    </row>
    <row r="275" spans="1:7" x14ac:dyDescent="0.3">
      <c r="A275" s="1">
        <v>43374</v>
      </c>
      <c r="B275" s="15">
        <f>SUM('[107]October Unit 1 '!$E19+'[107]October Unit 2 '!$E19+'[107]October Unit 3 '!$E19)</f>
        <v>444.89999999999964</v>
      </c>
      <c r="C275" s="15">
        <f>SUM('[107]October Unit 4 '!$E19+'[107]October Unit 5 '!$E19+'[107]October Unit 6 '!$E19+'[107]October Unit 7 '!$E19+'[107]October Unit 8 '!$E19)</f>
        <v>1026.9000000000233</v>
      </c>
      <c r="D275" s="10">
        <f>SUM('[108]Oct Unit 1'!$E19+'[108]Oct Unit 2'!$E19+'[108]Oct Unit 3'!$E19+'[108]Oct Unit 4'!$E19)</f>
        <v>647280</v>
      </c>
      <c r="E275" s="10">
        <f>SUM('[108]Oct Unit 5'!$E19+'[108]Oct Unit 6'!$E19)</f>
        <v>584000</v>
      </c>
      <c r="F275" s="10">
        <f>SUM('[109]Oct Unit 1'!$E19+'[109]Oct Unit 2'!$E19+'[109]Oct Unit 3'!$E19+'[109]Oct Unit 4'!$E19)</f>
        <v>1645000</v>
      </c>
      <c r="G275" s="13">
        <f>SUM('[99]OCT UNIT 1'!$F21+'[99]OCT UNIT 2'!$F21+'[99]OCT UNIT 3'!$F21)*1000</f>
        <v>78330</v>
      </c>
    </row>
    <row r="276" spans="1:7" x14ac:dyDescent="0.3">
      <c r="A276" s="1">
        <v>43375</v>
      </c>
      <c r="B276" s="15">
        <f>SUM('[107]October Unit 1 '!$E20+'[107]October Unit 2 '!$E20+'[107]October Unit 3 '!$E20)</f>
        <v>296</v>
      </c>
      <c r="C276" s="15">
        <f>SUM('[107]October Unit 4 '!$E20+'[107]October Unit 5 '!$E20+'[107]October Unit 6 '!$E20+'[107]October Unit 7 '!$E20+'[107]October Unit 8 '!$E20)</f>
        <v>1226.7999999999738</v>
      </c>
      <c r="D276" s="10">
        <f>SUM('[108]Oct Unit 1'!$E20+'[108]Oct Unit 2'!$E20+'[108]Oct Unit 3'!$E20+'[108]Oct Unit 4'!$E20)</f>
        <v>654600</v>
      </c>
      <c r="E276" s="10">
        <f>SUM('[108]Oct Unit 5'!$E20+'[108]Oct Unit 6'!$E20)</f>
        <v>591680</v>
      </c>
      <c r="F276" s="10">
        <f>SUM('[109]Oct Unit 1'!$E20+'[109]Oct Unit 2'!$E20+'[109]Oct Unit 3'!$E20+'[109]Oct Unit 4'!$E20)</f>
        <v>1855199.9999999825</v>
      </c>
      <c r="G276" s="13">
        <f>SUM('[99]OCT UNIT 1'!$F22+'[99]OCT UNIT 2'!$F22+'[99]OCT UNIT 3'!$F22)*1000</f>
        <v>91720</v>
      </c>
    </row>
    <row r="277" spans="1:7" x14ac:dyDescent="0.3">
      <c r="A277" s="1">
        <v>43376</v>
      </c>
      <c r="B277" s="15">
        <f>SUM('[107]October Unit 1 '!$E21+'[107]October Unit 2 '!$E21+'[107]October Unit 3 '!$E21)</f>
        <v>229</v>
      </c>
      <c r="C277" s="15">
        <f>SUM('[107]October Unit 4 '!$E21+'[107]October Unit 5 '!$E21+'[107]October Unit 6 '!$E21+'[107]October Unit 7 '!$E21+'[107]October Unit 8 '!$E21)</f>
        <v>1212.1000000000204</v>
      </c>
      <c r="D277" s="10">
        <f>SUM('[108]Oct Unit 1'!$E21+'[108]Oct Unit 2'!$E21+'[108]Oct Unit 3'!$E21+'[108]Oct Unit 4'!$E21)</f>
        <v>707520</v>
      </c>
      <c r="E277" s="10">
        <f>SUM('[108]Oct Unit 5'!$E21+'[108]Oct Unit 6'!$E21)</f>
        <v>609600</v>
      </c>
      <c r="F277" s="10">
        <f>SUM('[109]Oct Unit 1'!$E21+'[109]Oct Unit 2'!$E21+'[109]Oct Unit 3'!$E21+'[109]Oct Unit 4'!$E21)</f>
        <v>1876200.0000000116</v>
      </c>
      <c r="G277" s="13">
        <f>SUM('[99]OCT UNIT 1'!$F23+'[99]OCT UNIT 2'!$F23+'[99]OCT UNIT 3'!$F23)*1000</f>
        <v>90770</v>
      </c>
    </row>
    <row r="278" spans="1:7" x14ac:dyDescent="0.3">
      <c r="A278" s="1">
        <v>43377</v>
      </c>
      <c r="B278" s="15">
        <f>SUM('[107]October Unit 1 '!$E22+'[107]October Unit 2 '!$E22+'[107]October Unit 3 '!$E22)</f>
        <v>195</v>
      </c>
      <c r="C278" s="15">
        <f>SUM('[107]October Unit 4 '!$E22+'[107]October Unit 5 '!$E22+'[107]October Unit 6 '!$E22+'[107]October Unit 7 '!$E22+'[107]October Unit 8 '!$E22)</f>
        <v>1195.6000000000058</v>
      </c>
      <c r="D278" s="10">
        <f>SUM('[108]Oct Unit 1'!$E22+'[108]Oct Unit 2'!$E22+'[108]Oct Unit 3'!$E22+'[108]Oct Unit 4'!$E22)</f>
        <v>728040</v>
      </c>
      <c r="E278" s="10">
        <f>SUM('[108]Oct Unit 5'!$E22+'[108]Oct Unit 6'!$E22)</f>
        <v>611040</v>
      </c>
      <c r="F278" s="10">
        <f>SUM('[109]Oct Unit 1'!$E22+'[109]Oct Unit 2'!$E22+'[109]Oct Unit 3'!$E22+'[109]Oct Unit 4'!$E22)</f>
        <v>1892799.9999999884</v>
      </c>
      <c r="G278" s="13">
        <f>SUM('[99]OCT UNIT 1'!$F24+'[99]OCT UNIT 2'!$F24+'[99]OCT UNIT 3'!$F24)*1000</f>
        <v>91470</v>
      </c>
    </row>
    <row r="279" spans="1:7" x14ac:dyDescent="0.3">
      <c r="A279" s="1">
        <v>43378</v>
      </c>
      <c r="B279" s="15">
        <f>SUM('[107]October Unit 1 '!$E23+'[107]October Unit 2 '!$E23+'[107]October Unit 3 '!$E23)</f>
        <v>257</v>
      </c>
      <c r="C279" s="15">
        <f>SUM('[107]October Unit 4 '!$E23+'[107]October Unit 5 '!$E23+'[107]October Unit 6 '!$E23+'[107]October Unit 7 '!$E23+'[107]October Unit 8 '!$E23)</f>
        <v>994.19999999998254</v>
      </c>
      <c r="D279" s="10">
        <f>SUM('[108]Oct Unit 1'!$E23+'[108]Oct Unit 2'!$E23+'[108]Oct Unit 3'!$E23+'[108]Oct Unit 4'!$E23)</f>
        <v>708420</v>
      </c>
      <c r="E279" s="10">
        <f>SUM('[108]Oct Unit 5'!$E23+'[108]Oct Unit 6'!$E23)</f>
        <v>597760</v>
      </c>
      <c r="F279" s="10">
        <f>SUM('[109]Oct Unit 1'!$E23+'[109]Oct Unit 2'!$E23+'[109]Oct Unit 3'!$E23+'[109]Oct Unit 4'!$E23)</f>
        <v>1891999.9999999709</v>
      </c>
      <c r="G279" s="13">
        <f>SUM('[99]OCT UNIT 1'!$F25+'[99]OCT UNIT 2'!$F25+'[99]OCT UNIT 3'!$F25)*1000</f>
        <v>85179.999999999985</v>
      </c>
    </row>
    <row r="280" spans="1:7" x14ac:dyDescent="0.3">
      <c r="A280" s="1">
        <v>43379</v>
      </c>
      <c r="B280" s="15">
        <f>SUM('[107]October Unit 1 '!$E24+'[107]October Unit 2 '!$E24+'[107]October Unit 3 '!$E24)</f>
        <v>239</v>
      </c>
      <c r="C280" s="15">
        <f>SUM('[107]October Unit 4 '!$E24+'[107]October Unit 5 '!$E24+'[107]October Unit 6 '!$E24+'[107]October Unit 7 '!$E24+'[107]October Unit 8 '!$E24)</f>
        <v>1221.3999999999942</v>
      </c>
      <c r="D280" s="10">
        <f>SUM('[108]Oct Unit 1'!$E24+'[108]Oct Unit 2'!$E24+'[108]Oct Unit 3'!$E24+'[108]Oct Unit 4'!$E24)</f>
        <v>642960</v>
      </c>
      <c r="E280" s="10">
        <f>SUM('[108]Oct Unit 5'!$E24+'[108]Oct Unit 6'!$E24)</f>
        <v>583200</v>
      </c>
      <c r="F280" s="10">
        <f>SUM('[109]Oct Unit 1'!$E24+'[109]Oct Unit 2'!$E24+'[109]Oct Unit 3'!$E24+'[109]Oct Unit 4'!$E24)</f>
        <v>1740600.0000000349</v>
      </c>
      <c r="G280" s="13">
        <f>SUM('[99]OCT UNIT 1'!$F26+'[99]OCT UNIT 2'!$F26+'[99]OCT UNIT 3'!$F26)*1000</f>
        <v>84500</v>
      </c>
    </row>
    <row r="281" spans="1:7" x14ac:dyDescent="0.3">
      <c r="A281" s="1">
        <v>43380</v>
      </c>
      <c r="B281" s="15">
        <f>SUM('[107]October Unit 1 '!$E25+'[107]October Unit 2 '!$E25+'[107]October Unit 3 '!$E25)</f>
        <v>260.10000000000036</v>
      </c>
      <c r="C281" s="15">
        <f>'[110]October Unit 4 '!$E$27+'[110]October Unit 5 '!$E$27+'[110]October Unit 6 '!$E$27+'[110]October Unit 7 '!$E$27+'[110]October Unit 8 '!$E$27</f>
        <v>1437.1</v>
      </c>
      <c r="D281" s="10">
        <f>SUM('[108]Oct Unit 1'!$E25+'[108]Oct Unit 2'!$E25+'[108]Oct Unit 3'!$E25+'[108]Oct Unit 4'!$E25)</f>
        <v>654600</v>
      </c>
      <c r="E281" s="10">
        <f>SUM('[108]Oct Unit 5'!$E25+'[108]Oct Unit 6'!$E25)</f>
        <v>599520</v>
      </c>
      <c r="F281" s="10">
        <f>SUM('[109]Oct Unit 1'!$E25+'[109]Oct Unit 2'!$E25+'[109]Oct Unit 3'!$E25+'[109]Oct Unit 4'!$E25)</f>
        <v>1692799.9999999884</v>
      </c>
      <c r="G281" s="13">
        <f>SUM('[99]OCT UNIT 1'!$F27+'[99]OCT UNIT 2'!$F27+'[99]OCT UNIT 3'!$F27)*1000</f>
        <v>85180</v>
      </c>
    </row>
    <row r="282" spans="1:7" x14ac:dyDescent="0.3">
      <c r="A282" s="1">
        <v>43381</v>
      </c>
      <c r="B282" s="15">
        <f>SUM('[107]October Unit 1 '!$E26+'[107]October Unit 2 '!$E26+'[107]October Unit 3 '!$E26)</f>
        <v>271.80000000000109</v>
      </c>
      <c r="C282" s="15">
        <f>SUM('[107]October Unit 4 '!$E26+'[107]October Unit 5 '!$E26+'[107]October Unit 6 '!$E26+'[107]October Unit 7 '!$E26+'[107]October Unit 8 '!$E26)</f>
        <v>1357.8000000000029</v>
      </c>
      <c r="D282" s="10">
        <f>SUM('[108]Oct Unit 1'!$E26+'[108]Oct Unit 2'!$E26+'[108]Oct Unit 3'!$E26+'[108]Oct Unit 4'!$E26)</f>
        <v>694020</v>
      </c>
      <c r="E282" s="10">
        <f>SUM('[108]Oct Unit 5'!$E26+'[108]Oct Unit 6'!$E26)</f>
        <v>611840</v>
      </c>
      <c r="F282" s="10">
        <f>SUM('[109]Oct Unit 1'!$E26+'[109]Oct Unit 2'!$E26+'[109]Oct Unit 3'!$E26+'[109]Oct Unit 4'!$E26)</f>
        <v>1798000.0000000291</v>
      </c>
      <c r="G282" s="13">
        <f>SUM('[99]OCT UNIT 1'!$F28+'[99]OCT UNIT 2'!$F28+'[99]OCT UNIT 3'!$F28)*1000</f>
        <v>86020</v>
      </c>
    </row>
    <row r="283" spans="1:7" x14ac:dyDescent="0.3">
      <c r="A283" s="1">
        <v>43382</v>
      </c>
      <c r="B283" s="15">
        <f>SUM('[107]October Unit 1 '!$E27+'[107]October Unit 2 '!$E27+'[107]October Unit 3 '!$E27)</f>
        <v>235.20000000000073</v>
      </c>
      <c r="C283" s="15">
        <f>'[110]October Unit 4 '!$E$27+'[110]October Unit 5 '!$E$27+'[110]October Unit 6 '!$E$27+'[110]October Unit 7 '!$E$27+'[110]October Unit 8 '!$E$27</f>
        <v>1437.1</v>
      </c>
      <c r="D283" s="10">
        <f>SUM('[108]Oct Unit 1'!$E27+'[108]Oct Unit 2'!$E27+'[108]Oct Unit 3'!$E27+'[108]Oct Unit 4'!$E27)</f>
        <v>673380</v>
      </c>
      <c r="E283" s="10">
        <f>SUM('[108]Oct Unit 5'!$E27+'[108]Oct Unit 6'!$E27)</f>
        <v>618080</v>
      </c>
      <c r="F283" s="10">
        <f>SUM('[109]Oct Unit 1'!$E27+'[109]Oct Unit 2'!$E27+'[109]Oct Unit 3'!$E27+'[109]Oct Unit 4'!$E27)</f>
        <v>1802399.999999936</v>
      </c>
      <c r="G283" s="13">
        <f>SUM('[99]OCT UNIT 1'!$F29+'[99]OCT UNIT 2'!$F29+'[99]OCT UNIT 3'!$F29)*1000</f>
        <v>78560</v>
      </c>
    </row>
    <row r="284" spans="1:7" x14ac:dyDescent="0.3">
      <c r="A284" s="1">
        <v>43383</v>
      </c>
      <c r="B284" s="15">
        <f>SUM('[107]October Unit 1 '!$E28+'[107]October Unit 2 '!$E28+'[107]October Unit 3 '!$E28)</f>
        <v>302.60000000000036</v>
      </c>
      <c r="C284" s="15">
        <f>SUM('[107]October Unit 4 '!$E28+'[107]October Unit 5 '!$E28+'[107]October Unit 6 '!$E28+'[107]October Unit 7 '!$E28+'[107]October Unit 8 '!$E28)</f>
        <v>1053.9700000000157</v>
      </c>
      <c r="D284" s="10">
        <f>SUM('[108]Oct Unit 1'!$E28+'[108]Oct Unit 2'!$E28+'[108]Oct Unit 3'!$E28+'[108]Oct Unit 4'!$E28)</f>
        <v>681780</v>
      </c>
      <c r="E284" s="10">
        <f>SUM('[108]Oct Unit 5'!$E28+'[108]Oct Unit 6'!$E28)</f>
        <v>614240</v>
      </c>
      <c r="F284" s="10">
        <f>SUM('[109]Oct Unit 1'!$E28+'[109]Oct Unit 2'!$E28+'[109]Oct Unit 3'!$E28+'[109]Oct Unit 4'!$E28)</f>
        <v>1770599.9999999767</v>
      </c>
      <c r="G284" s="13">
        <f>SUM('[99]OCT UNIT 1'!$F30+'[99]OCT UNIT 2'!$F30+'[99]OCT UNIT 3'!$F30)*1000</f>
        <v>88000</v>
      </c>
    </row>
    <row r="285" spans="1:7" x14ac:dyDescent="0.3">
      <c r="A285" s="1">
        <v>43384</v>
      </c>
      <c r="B285" s="15">
        <f>SUM('[107]October Unit 1 '!$E29+'[107]October Unit 2 '!$E29+'[107]October Unit 3 '!$E29)</f>
        <v>311.5</v>
      </c>
      <c r="C285" s="15">
        <f>SUM('[107]October Unit 4 '!$E29+'[107]October Unit 5 '!$E29+'[107]October Unit 6 '!$E29+'[107]October Unit 7 '!$E29+'[107]October Unit 8 '!$E29)</f>
        <v>1316.1600000000035</v>
      </c>
      <c r="D285" s="10">
        <f>SUM('[108]Oct Unit 1'!$E29+'[108]Oct Unit 2'!$E29+'[108]Oct Unit 3'!$E29+'[108]Oct Unit 4'!$E29)</f>
        <v>709200</v>
      </c>
      <c r="E285" s="10">
        <f>SUM('[108]Oct Unit 5'!$E29+'[108]Oct Unit 6'!$E29)</f>
        <v>603680</v>
      </c>
      <c r="F285" s="10">
        <f>SUM('[109]Oct Unit 1'!$E29+'[109]Oct Unit 2'!$E29+'[109]Oct Unit 3'!$E29+'[109]Oct Unit 4'!$E29)</f>
        <v>1742800.0000000757</v>
      </c>
      <c r="G285" s="13">
        <f>SUM('[99]OCT UNIT 1'!$F31+'[99]OCT UNIT 2'!$F31+'[99]OCT UNIT 3'!$F31)*1000</f>
        <v>75600.000000000015</v>
      </c>
    </row>
    <row r="286" spans="1:7" x14ac:dyDescent="0.3">
      <c r="A286" s="1">
        <v>43385</v>
      </c>
      <c r="B286" s="15">
        <f>SUM('[107]October Unit 1 '!$E30+'[107]October Unit 2 '!$E30+'[107]October Unit 3 '!$E30)</f>
        <v>400.5</v>
      </c>
      <c r="C286" s="15">
        <f>SUM('[107]October Unit 4 '!$E30+'[107]October Unit 5 '!$E30+'[107]October Unit 6 '!$E30+'[107]October Unit 7 '!$E30+'[107]October Unit 8 '!$E30)</f>
        <v>1003.3000000000175</v>
      </c>
      <c r="D286" s="10">
        <f>SUM('[108]Oct Unit 1'!$E30+'[108]Oct Unit 2'!$E30+'[108]Oct Unit 3'!$E30+'[108]Oct Unit 4'!$E30)</f>
        <v>710520</v>
      </c>
      <c r="E286" s="10">
        <f>SUM('[108]Oct Unit 5'!$E30+'[108]Oct Unit 6'!$E30)</f>
        <v>614880</v>
      </c>
      <c r="F286" s="10">
        <f>SUM('[109]Oct Unit 1'!$E30+'[109]Oct Unit 2'!$E30+'[109]Oct Unit 3'!$E30+'[109]Oct Unit 4'!$E30)</f>
        <v>1808799.9999999593</v>
      </c>
      <c r="G286" s="13">
        <f>SUM('[99]OCT UNIT 1'!$F32+'[99]OCT UNIT 2'!$F32+'[99]OCT UNIT 3'!$F32)*1000</f>
        <v>80830</v>
      </c>
    </row>
    <row r="287" spans="1:7" x14ac:dyDescent="0.3">
      <c r="A287" s="1">
        <v>43386</v>
      </c>
      <c r="B287" s="15">
        <f>SUM('[107]October Unit 1 '!$E31+'[107]October Unit 2 '!$E31+'[107]October Unit 3 '!$E31)</f>
        <v>451.10000000000036</v>
      </c>
      <c r="C287" s="15">
        <f>SUM('[107]October Unit 4 '!$E31+'[107]October Unit 5 '!$E31+'[107]October Unit 6 '!$E31+'[107]October Unit 7 '!$E31+'[107]October Unit 8 '!$E31)</f>
        <v>966.30000000001746</v>
      </c>
      <c r="D287" s="10">
        <f>SUM('[108]Oct Unit 1'!$E31+'[108]Oct Unit 2'!$E31+'[108]Oct Unit 3'!$E31+'[108]Oct Unit 4'!$E31)</f>
        <v>691440</v>
      </c>
      <c r="E287" s="10">
        <f>SUM('[108]Oct Unit 5'!$E31+'[108]Oct Unit 6'!$E31)</f>
        <v>607200</v>
      </c>
      <c r="F287" s="10">
        <f>SUM('[109]Oct Unit 1'!$E31+'[109]Oct Unit 2'!$E31+'[109]Oct Unit 3'!$E31+'[109]Oct Unit 4'!$E31)</f>
        <v>1866400.0000000524</v>
      </c>
      <c r="G287" s="13">
        <f>SUM('[99]OCT UNIT 1'!$F33+'[99]OCT UNIT 2'!$F33+'[99]OCT UNIT 3'!$F33)*1000</f>
        <v>54180.000000000007</v>
      </c>
    </row>
    <row r="288" spans="1:7" x14ac:dyDescent="0.3">
      <c r="A288" s="1">
        <v>43387</v>
      </c>
      <c r="B288" s="15">
        <f>SUM('[107]October Unit 1 '!$E32+'[107]October Unit 2 '!$E32+'[107]October Unit 3 '!$E32)</f>
        <v>452.19999999999891</v>
      </c>
      <c r="C288" s="15">
        <f>SUM('[107]October Unit 4 '!$E32+'[107]October Unit 5 '!$E32+'[107]October Unit 6 '!$E32+'[107]October Unit 7 '!$E32+'[107]October Unit 8 '!$E32)</f>
        <v>1107.5799999999581</v>
      </c>
      <c r="D288" s="10">
        <f>SUM('[108]Oct Unit 1'!$E32+'[108]Oct Unit 2'!$E32+'[108]Oct Unit 3'!$E32+'[108]Oct Unit 4'!$E32)</f>
        <v>629640</v>
      </c>
      <c r="E288" s="10">
        <f>SUM('[108]Oct Unit 5'!$E32+'[108]Oct Unit 6'!$E32)</f>
        <v>587360</v>
      </c>
      <c r="F288" s="10">
        <f>SUM('[109]Oct Unit 1'!$E32+'[109]Oct Unit 2'!$E32+'[109]Oct Unit 3'!$E32+'[109]Oct Unit 4'!$E32)</f>
        <v>1738199.9999999825</v>
      </c>
      <c r="G288" s="13">
        <f>SUM('[99]OCT UNIT 1'!$F34+'[99]OCT UNIT 2'!$F34+'[99]OCT UNIT 3'!$F34)*1000</f>
        <v>64120.000000000007</v>
      </c>
    </row>
    <row r="289" spans="1:7" x14ac:dyDescent="0.3">
      <c r="A289" s="1">
        <v>43388</v>
      </c>
      <c r="B289" s="15">
        <f>SUM('[107]October Unit 1 '!$E33+'[107]October Unit 2 '!$E33+'[107]October Unit 3 '!$E33)</f>
        <v>466.90000000000146</v>
      </c>
      <c r="C289" s="15">
        <f>SUM('[107]October Unit 4 '!$E33+'[107]October Unit 5 '!$E33+'[107]October Unit 6 '!$E33+'[107]October Unit 7 '!$E33+'[107]October Unit 8 '!$E33)</f>
        <v>1049.6199999999953</v>
      </c>
      <c r="D289" s="10">
        <f>SUM('[108]Oct Unit 1'!$E33+'[108]Oct Unit 2'!$E33+'[108]Oct Unit 3'!$E33+'[108]Oct Unit 4'!$E33)</f>
        <v>690300</v>
      </c>
      <c r="E289" s="10">
        <f>SUM('[108]Oct Unit 5'!$E33+'[108]Oct Unit 6'!$E33)</f>
        <v>607200</v>
      </c>
      <c r="F289" s="10">
        <f>SUM('[109]Oct Unit 1'!$E33+'[109]Oct Unit 2'!$E33+'[109]Oct Unit 3'!$E33+'[109]Oct Unit 4'!$E33)</f>
        <v>1736999.9999999418</v>
      </c>
      <c r="G289" s="13">
        <f>SUM('[99]OCT UNIT 1'!$F35+'[99]OCT UNIT 2'!$F35+'[99]OCT UNIT 3'!$F35)*1000</f>
        <v>69509.999999999985</v>
      </c>
    </row>
    <row r="290" spans="1:7" x14ac:dyDescent="0.3">
      <c r="A290" s="1">
        <v>43389</v>
      </c>
      <c r="B290" s="15">
        <f>SUM('[107]October Unit 1 '!$E34+'[107]October Unit 2 '!$E34+'[107]October Unit 3 '!$E34)</f>
        <v>425.19999999999891</v>
      </c>
      <c r="C290" s="15">
        <f>SUM('[107]October Unit 4 '!$E34+'[107]October Unit 5 '!$E34+'[107]October Unit 6 '!$E34+'[107]October Unit 7 '!$E34+'[107]October Unit 8 '!$E34)</f>
        <v>1164.4399999999587</v>
      </c>
      <c r="D290" s="10">
        <f>SUM('[108]Oct Unit 1'!$E34+'[108]Oct Unit 2'!$E34+'[108]Oct Unit 3'!$E34+'[108]Oct Unit 4'!$E34)</f>
        <v>650640</v>
      </c>
      <c r="E290" s="10">
        <f>SUM('[108]Oct Unit 5'!$E34+'[108]Oct Unit 6'!$E34)</f>
        <v>594880</v>
      </c>
      <c r="F290" s="10">
        <f>SUM('[109]Oct Unit 1'!$E34+'[109]Oct Unit 2'!$E34+'[109]Oct Unit 3'!$E34+'[109]Oct Unit 4'!$E34)</f>
        <v>1712800.0000000466</v>
      </c>
      <c r="G290" s="13">
        <f>SUM('[99]OCT UNIT 1'!$F36+'[99]OCT UNIT 2'!$F36+'[99]OCT UNIT 3'!$F36)*1000</f>
        <v>79100.000000000015</v>
      </c>
    </row>
    <row r="291" spans="1:7" x14ac:dyDescent="0.3">
      <c r="A291" s="1">
        <v>43390</v>
      </c>
      <c r="B291" s="15">
        <f>SUM('[107]October Unit 1 '!$E35+'[107]October Unit 2 '!$E35+'[107]October Unit 3 '!$E35)</f>
        <v>348.10000000000036</v>
      </c>
      <c r="C291" s="15">
        <f>SUM('[107]October Unit 4 '!$E35+'[107]October Unit 5 '!$E35+'[107]October Unit 6 '!$E35+'[107]October Unit 7 '!$E35+'[107]October Unit 8 '!$E35)</f>
        <v>1298.9400000000169</v>
      </c>
      <c r="D291" s="10">
        <f>SUM('[108]Oct Unit 1'!$E35+'[108]Oct Unit 2'!$E35+'[108]Oct Unit 3'!$E35+'[108]Oct Unit 4'!$E35)</f>
        <v>726780</v>
      </c>
      <c r="E291" s="10">
        <f>SUM('[108]Oct Unit 5'!$E35+'[108]Oct Unit 6'!$E35)</f>
        <v>612000</v>
      </c>
      <c r="F291" s="10">
        <f>SUM('[109]Oct Unit 1'!$E35+'[109]Oct Unit 2'!$E35+'[109]Oct Unit 3'!$E35+'[109]Oct Unit 4'!$E35)</f>
        <v>1817600.0000000058</v>
      </c>
      <c r="G291" s="13">
        <f>SUM('[99]OCT UNIT 1'!$F37+'[99]OCT UNIT 2'!$F37+'[99]OCT UNIT 3'!$F37)*1000</f>
        <v>84020</v>
      </c>
    </row>
    <row r="292" spans="1:7" x14ac:dyDescent="0.3">
      <c r="A292" s="1">
        <v>43391</v>
      </c>
      <c r="B292" s="15">
        <f>SUM('[107]October Unit 1 '!$E36+'[107]October Unit 2 '!$E36+'[107]October Unit 3 '!$E36)</f>
        <v>440</v>
      </c>
      <c r="C292" s="15">
        <f>SUM('[107]October Unit 4 '!$E36+'[107]October Unit 5 '!$E36+'[107]October Unit 6 '!$E36+'[107]October Unit 7 '!$E36+'[107]October Unit 8 '!$E36)</f>
        <v>1018.7700000000332</v>
      </c>
      <c r="D292" s="10">
        <f>SUM('[108]Oct Unit 1'!$E36+'[108]Oct Unit 2'!$E36+'[108]Oct Unit 3'!$E36+'[108]Oct Unit 4'!$E36)</f>
        <v>683220</v>
      </c>
      <c r="E292" s="10">
        <f>SUM('[108]Oct Unit 5'!$E36+'[108]Oct Unit 6'!$E36)</f>
        <v>599840</v>
      </c>
      <c r="F292" s="10">
        <f>SUM('[109]Oct Unit 1'!$E36+'[109]Oct Unit 2'!$E36+'[109]Oct Unit 3'!$E36+'[109]Oct Unit 4'!$E36)</f>
        <v>1843199.9999999825</v>
      </c>
      <c r="G292" s="13">
        <f>SUM('[99]OCT UNIT 1'!$F38+'[99]OCT UNIT 2'!$F38+'[99]OCT UNIT 3'!$F38)*1000</f>
        <v>80900</v>
      </c>
    </row>
    <row r="293" spans="1:7" x14ac:dyDescent="0.3">
      <c r="A293" s="1">
        <v>43392</v>
      </c>
      <c r="B293" s="15">
        <f>SUM('[107]October Unit 1 '!$E37+'[107]October Unit 2 '!$E37+'[107]October Unit 3 '!$E37)</f>
        <v>478.79999999999927</v>
      </c>
      <c r="C293" s="15">
        <f>SUM('[107]October Unit 4 '!$E37+'[107]October Unit 5 '!$E37+'[107]October Unit 6 '!$E37+'[107]October Unit 7 '!$E37+'[107]October Unit 8 '!$E37)</f>
        <v>972.85000000000582</v>
      </c>
      <c r="D293" s="10">
        <f>SUM('[108]Oct Unit 1'!$E37+'[108]Oct Unit 2'!$E37+'[108]Oct Unit 3'!$E37+'[108]Oct Unit 4'!$E37)</f>
        <v>662520</v>
      </c>
      <c r="E293" s="10">
        <f>SUM('[108]Oct Unit 5'!$E37+'[108]Oct Unit 6'!$E37)</f>
        <v>596480</v>
      </c>
      <c r="F293" s="10">
        <f>SUM('[109]Oct Unit 1'!$E37+'[109]Oct Unit 2'!$E37+'[109]Oct Unit 3'!$E37+'[109]Oct Unit 4'!$E37)</f>
        <v>1878399.9999999942</v>
      </c>
      <c r="G293" s="13">
        <f>SUM('[99]OCT UNIT 1'!$F39+'[99]OCT UNIT 2'!$F39+'[99]OCT UNIT 3'!$F39)*1000</f>
        <v>82960.000000000015</v>
      </c>
    </row>
    <row r="294" spans="1:7" x14ac:dyDescent="0.3">
      <c r="A294" s="1">
        <v>43393</v>
      </c>
      <c r="B294" s="15">
        <f>SUM('[107]October Unit 1 '!$E38+'[107]October Unit 2 '!$E38+'[107]October Unit 3 '!$E38)</f>
        <v>461.89999999999964</v>
      </c>
      <c r="C294" s="15">
        <f>SUM('[107]October Unit 4 '!$E38+'[107]October Unit 5 '!$E38+'[107]October Unit 6 '!$E38+'[107]October Unit 7 '!$E38+'[107]October Unit 8 '!$E38)</f>
        <v>1163.9799999999814</v>
      </c>
      <c r="D294" s="10">
        <f>SUM('[108]Oct Unit 1'!$E38+'[108]Oct Unit 2'!$E38+'[108]Oct Unit 3'!$E38+'[108]Oct Unit 4'!$E38)</f>
        <v>719400</v>
      </c>
      <c r="E294" s="10">
        <f>SUM('[108]Oct Unit 5'!$E38+'[108]Oct Unit 6'!$E38)</f>
        <v>611040</v>
      </c>
      <c r="F294" s="10">
        <f>SUM('[109]Oct Unit 1'!$E38+'[109]Oct Unit 2'!$E38+'[109]Oct Unit 3'!$E38+'[109]Oct Unit 4'!$E38)</f>
        <v>1824600.0000000058</v>
      </c>
      <c r="G294" s="13">
        <f>SUM('[99]OCT UNIT 1'!$F40+'[99]OCT UNIT 2'!$F40+'[99]OCT UNIT 3'!$F40)*1000</f>
        <v>71470</v>
      </c>
    </row>
    <row r="295" spans="1:7" x14ac:dyDescent="0.3">
      <c r="A295" s="1">
        <v>43394</v>
      </c>
      <c r="B295" s="15">
        <f>SUM('[107]October Unit 1 '!$E39+'[107]October Unit 2 '!$E39+'[107]October Unit 3 '!$E39)</f>
        <v>408.10000000000036</v>
      </c>
      <c r="C295" s="15">
        <f>SUM('[107]October Unit 4 '!$E39+'[107]October Unit 5 '!$E39+'[107]October Unit 6 '!$E39+'[107]October Unit 7 '!$E39+'[107]October Unit 8 '!$E39)</f>
        <v>1034.3899999999994</v>
      </c>
      <c r="D295" s="10">
        <f>SUM('[108]Oct Unit 1'!$E39+'[108]Oct Unit 2'!$E39+'[108]Oct Unit 3'!$E39+'[108]Oct Unit 4'!$E39)</f>
        <v>608280</v>
      </c>
      <c r="E295" s="10">
        <f>SUM('[108]Oct Unit 5'!$E39+'[108]Oct Unit 6'!$E39)</f>
        <v>581120</v>
      </c>
      <c r="F295" s="10">
        <f>SUM('[109]Oct Unit 1'!$E39+'[109]Oct Unit 2'!$E39+'[109]Oct Unit 3'!$E39+'[109]Oct Unit 4'!$E39)</f>
        <v>1686999.9999999709</v>
      </c>
      <c r="G295" s="13">
        <f>SUM('[99]OCT UNIT 1'!$F41+'[99]OCT UNIT 2'!$F41+'[99]OCT UNIT 3'!$F41)*1000</f>
        <v>78100</v>
      </c>
    </row>
    <row r="296" spans="1:7" x14ac:dyDescent="0.3">
      <c r="A296" s="1">
        <v>43395</v>
      </c>
      <c r="B296" s="15">
        <f>SUM('[107]October Unit 1 '!$E40+'[107]October Unit 2 '!$E40+'[107]October Unit 3 '!$E40)</f>
        <v>290.69999999999891</v>
      </c>
      <c r="C296" s="15">
        <f>SUM('[107]October Unit 4 '!$E40+'[107]October Unit 5 '!$E40+'[107]October Unit 6 '!$E40+'[107]October Unit 7 '!$E40+'[107]October Unit 8 '!$E40)</f>
        <v>1215.8400000000111</v>
      </c>
      <c r="D296" s="10">
        <f>SUM('[108]Oct Unit 1'!$E40+'[108]Oct Unit 2'!$E40+'[108]Oct Unit 3'!$E40+'[108]Oct Unit 4'!$E40)</f>
        <v>695580</v>
      </c>
      <c r="E296" s="10">
        <f>SUM('[108]Oct Unit 5'!$E40+'[108]Oct Unit 6'!$E40)</f>
        <v>599680</v>
      </c>
      <c r="F296" s="10">
        <f>SUM('[109]Oct Unit 1'!$E40+'[109]Oct Unit 2'!$E40+'[109]Oct Unit 3'!$E40+'[109]Oct Unit 4'!$E40)</f>
        <v>1788800.0000000175</v>
      </c>
      <c r="G296" s="13">
        <f>SUM('[99]OCT UNIT 1'!$F42+'[99]OCT UNIT 2'!$F42+'[99]OCT UNIT 3'!$F42)*1000</f>
        <v>63570</v>
      </c>
    </row>
    <row r="297" spans="1:7" x14ac:dyDescent="0.3">
      <c r="A297" s="1">
        <v>43396</v>
      </c>
      <c r="B297" s="15">
        <f>SUM('[107]October Unit 1 '!$E41+'[107]October Unit 2 '!$E41+'[107]October Unit 3 '!$E41)</f>
        <v>340.60000000000036</v>
      </c>
      <c r="C297" s="15">
        <f>SUM('[107]October Unit 4 '!$E41+'[107]October Unit 5 '!$E41+'[107]October Unit 6 '!$E41+'[107]October Unit 7 '!$E41+'[107]October Unit 8 '!$E41)</f>
        <v>1107.1100000000297</v>
      </c>
      <c r="D297" s="10">
        <f>SUM('[108]Oct Unit 1'!$E41+'[108]Oct Unit 2'!$E41+'[108]Oct Unit 3'!$E41+'[108]Oct Unit 4'!$E41)</f>
        <v>630060</v>
      </c>
      <c r="E297" s="10">
        <f>SUM('[108]Oct Unit 5'!$E41+'[108]Oct Unit 6'!$E41)</f>
        <v>586240</v>
      </c>
      <c r="F297" s="10">
        <f>SUM('[109]Oct Unit 1'!$E41+'[109]Oct Unit 2'!$E41+'[109]Oct Unit 3'!$E41+'[109]Oct Unit 4'!$E41)</f>
        <v>1681399.9999999942</v>
      </c>
      <c r="G297" s="13">
        <f>SUM('[99]OCT UNIT 1'!$F43+'[99]OCT UNIT 2'!$F43+'[99]OCT UNIT 3'!$F43)*1000</f>
        <v>71009.999999999985</v>
      </c>
    </row>
    <row r="298" spans="1:7" x14ac:dyDescent="0.3">
      <c r="A298" s="1">
        <v>43397</v>
      </c>
      <c r="B298" s="15">
        <f>SUM('[107]October Unit 1 '!$E42+'[107]October Unit 2 '!$E42+'[107]October Unit 3 '!$E42)</f>
        <v>407.70000000000073</v>
      </c>
      <c r="C298" s="15">
        <f>SUM('[107]October Unit 4 '!$E42+'[107]October Unit 5 '!$E42+'[107]October Unit 6 '!$E42+'[107]October Unit 7 '!$E42+'[107]October Unit 8 '!$E42)</f>
        <v>1038.6300000000047</v>
      </c>
      <c r="D298" s="10">
        <f>SUM('[108]Oct Unit 1'!$E42+'[108]Oct Unit 2'!$E42+'[108]Oct Unit 3'!$E42+'[108]Oct Unit 4'!$E42)</f>
        <v>640500</v>
      </c>
      <c r="E298" s="10">
        <f>SUM('[108]Oct Unit 5'!$E42+'[108]Oct Unit 6'!$E42)</f>
        <v>583360</v>
      </c>
      <c r="F298" s="10">
        <f>SUM('[109]Oct Unit 1'!$E42+'[109]Oct Unit 2'!$E42+'[109]Oct Unit 3'!$E42+'[109]Oct Unit 4'!$E42)</f>
        <v>1818399.9999999651</v>
      </c>
      <c r="G298" s="13">
        <f>SUM('[99]OCT UNIT 1'!$F44+'[99]OCT UNIT 2'!$F44+'[99]OCT UNIT 3'!$F44)*1000</f>
        <v>73720</v>
      </c>
    </row>
    <row r="299" spans="1:7" x14ac:dyDescent="0.3">
      <c r="A299" s="1">
        <v>43398</v>
      </c>
      <c r="B299" s="15">
        <f>SUM('[107]October Unit 1 '!$E43+'[107]October Unit 2 '!$E43+'[107]October Unit 3 '!$E43)</f>
        <v>422.29999999999927</v>
      </c>
      <c r="C299" s="15">
        <f>SUM('[107]October Unit 4 '!$E43+'[107]October Unit 5 '!$E43+'[107]October Unit 6 '!$E43+'[107]October Unit 7 '!$E43+'[107]October Unit 8 '!$E43)</f>
        <v>982.45999999999185</v>
      </c>
      <c r="D299" s="10">
        <f>SUM('[108]Oct Unit 1'!$E43+'[108]Oct Unit 2'!$E43+'[108]Oct Unit 3'!$E43+'[108]Oct Unit 4'!$E43)</f>
        <v>636060</v>
      </c>
      <c r="E299" s="10">
        <f>SUM('[108]Oct Unit 5'!$E43+'[108]Oct Unit 6'!$E43)</f>
        <v>578560</v>
      </c>
      <c r="F299" s="10">
        <f>SUM('[109]Oct Unit 1'!$E43+'[109]Oct Unit 2'!$E43+'[109]Oct Unit 3'!$E43+'[109]Oct Unit 4'!$E43)</f>
        <v>1650400.0000000815</v>
      </c>
      <c r="G299" s="13">
        <f>SUM('[99]OCT UNIT 1'!$F45+'[99]OCT UNIT 2'!$F45+'[99]OCT UNIT 3'!$F45)*1000</f>
        <v>74910</v>
      </c>
    </row>
    <row r="300" spans="1:7" x14ac:dyDescent="0.3">
      <c r="A300" s="1">
        <v>43399</v>
      </c>
      <c r="B300" s="15">
        <f>SUM('[107]October Unit 1 '!$E44+'[107]October Unit 2 '!$E44+'[107]October Unit 3 '!$E44)</f>
        <v>441.69999999999891</v>
      </c>
      <c r="C300" s="15">
        <f>SUM('[107]October Unit 4 '!$E44+'[107]October Unit 5 '!$E44+'[107]October Unit 6 '!$E44+'[107]October Unit 7 '!$E44+'[107]October Unit 8 '!$E44)</f>
        <v>985.95999999999185</v>
      </c>
      <c r="D300" s="10">
        <f>SUM('[108]Oct Unit 1'!$E44+'[108]Oct Unit 2'!$E44+'[108]Oct Unit 3'!$E44+'[108]Oct Unit 4'!$E44)</f>
        <v>606840</v>
      </c>
      <c r="E300" s="10">
        <f>SUM('[108]Oct Unit 5'!$E44+'[108]Oct Unit 6'!$E44)</f>
        <v>609440</v>
      </c>
      <c r="F300" s="10">
        <f>SUM('[109]Oct Unit 1'!$E44+'[109]Oct Unit 2'!$E44+'[109]Oct Unit 3'!$E44+'[109]Oct Unit 4'!$E44)</f>
        <v>1717999.9999999418</v>
      </c>
      <c r="G300" s="13">
        <f>SUM('[99]OCT UNIT 1'!$F46+'[99]OCT UNIT 2'!$F46+'[99]OCT UNIT 3'!$F46)*1000</f>
        <v>73280</v>
      </c>
    </row>
    <row r="301" spans="1:7" x14ac:dyDescent="0.3">
      <c r="A301" s="1">
        <v>43400</v>
      </c>
      <c r="B301" s="15">
        <f>SUM('[107]October Unit 1 '!$E45+'[107]October Unit 2 '!$E45+'[107]October Unit 3 '!$E45)</f>
        <v>461.20000000000073</v>
      </c>
      <c r="C301" s="15">
        <f>SUM('[107]October Unit 4 '!$E45+'[107]October Unit 5 '!$E45+'[107]October Unit 6 '!$E45+'[107]October Unit 7 '!$E45+'[107]October Unit 8 '!$E45)</f>
        <v>977.0000000000291</v>
      </c>
      <c r="D301" s="10">
        <f>SUM('[108]Oct Unit 1'!$E45+'[108]Oct Unit 2'!$E45+'[108]Oct Unit 3'!$E45+'[108]Oct Unit 4'!$E45)</f>
        <v>622380</v>
      </c>
      <c r="E301" s="10">
        <f>SUM('[108]Oct Unit 5'!$E45+'[108]Oct Unit 6'!$E45)</f>
        <v>604800</v>
      </c>
      <c r="F301" s="10">
        <f>SUM('[109]Oct Unit 1'!$E45+'[109]Oct Unit 2'!$E45+'[109]Oct Unit 3'!$E45+'[109]Oct Unit 4'!$E45)</f>
        <v>1663400.0000000524</v>
      </c>
      <c r="G301" s="13">
        <f>SUM('[99]OCT UNIT 1'!$F47+'[99]OCT UNIT 2'!$F47+'[99]OCT UNIT 3'!$F47)*1000</f>
        <v>57250</v>
      </c>
    </row>
    <row r="302" spans="1:7" x14ac:dyDescent="0.3">
      <c r="A302" s="1">
        <v>43401</v>
      </c>
      <c r="B302" s="15">
        <f>SUM('[107]October Unit 1 '!$E46+'[107]October Unit 2 '!$E46+'[107]October Unit 3 '!$E46)</f>
        <v>413.79999999999927</v>
      </c>
      <c r="C302" s="15">
        <f>SUM('[107]October Unit 4 '!$E46+'[107]October Unit 5 '!$E46+'[107]October Unit 6 '!$E46+'[107]October Unit 7 '!$E46+'[107]October Unit 8 '!$E46)</f>
        <v>915.89999999997963</v>
      </c>
      <c r="D302" s="10">
        <f>SUM('[108]Oct Unit 1'!$E46+'[108]Oct Unit 2'!$E46+'[108]Oct Unit 3'!$E46+'[108]Oct Unit 4'!$E46)</f>
        <v>598630</v>
      </c>
      <c r="E302" s="10">
        <f>SUM('[108]Oct Unit 5'!$E46+'[108]Oct Unit 6'!$E46)</f>
        <v>575840</v>
      </c>
      <c r="F302" s="10">
        <f>SUM('[109]Oct Unit 1'!$E46+'[109]Oct Unit 2'!$E46+'[109]Oct Unit 3'!$E46+'[109]Oct Unit 4'!$E46)</f>
        <v>1708999.9999999709</v>
      </c>
      <c r="G302" s="13">
        <f>SUM('[99]OCT UNIT 1'!$F48+'[99]OCT UNIT 2'!$F48+'[99]OCT UNIT 3'!$F48)*1000</f>
        <v>41920</v>
      </c>
    </row>
    <row r="303" spans="1:7" x14ac:dyDescent="0.3">
      <c r="A303" s="1">
        <v>43402</v>
      </c>
      <c r="B303" s="15">
        <f>SUM('[107]October Unit 1 '!$E47+'[107]October Unit 2 '!$E47+'[107]October Unit 3 '!$E47)</f>
        <v>378.70000000000073</v>
      </c>
      <c r="C303" s="15">
        <f>SUM('[107]October Unit 4 '!$E47+'[107]October Unit 5 '!$E47+'[107]October Unit 6 '!$E47+'[107]October Unit 7 '!$E47+'[107]October Unit 8 '!$E47)</f>
        <v>1212.5299999999988</v>
      </c>
      <c r="D303" s="10">
        <f>SUM('[108]Oct Unit 1'!$E47+'[108]Oct Unit 2'!$E47+'[108]Oct Unit 3'!$E47+'[108]Oct Unit 4'!$E47)</f>
        <v>658310</v>
      </c>
      <c r="E303" s="10">
        <f>SUM('[108]Oct Unit 5'!$E47+'[108]Oct Unit 6'!$E47)</f>
        <v>595200</v>
      </c>
      <c r="F303" s="10">
        <f>SUM('[109]Oct Unit 1'!$E47+'[109]Oct Unit 2'!$E47+'[109]Oct Unit 3'!$E47+'[109]Oct Unit 4'!$E47)</f>
        <v>1744999.9999999709</v>
      </c>
      <c r="G303" s="13">
        <f>SUM('[99]OCT UNIT 1'!$F49+'[99]OCT UNIT 2'!$F49+'[99]OCT UNIT 3'!$F49)*1000</f>
        <v>59750</v>
      </c>
    </row>
    <row r="304" spans="1:7" x14ac:dyDescent="0.3">
      <c r="A304" s="1">
        <v>43403</v>
      </c>
      <c r="B304" s="15">
        <f>SUM('[107]October Unit 1 '!$E48+'[107]October Unit 2 '!$E48+'[107]October Unit 3 '!$E48)</f>
        <v>353.50000000000182</v>
      </c>
      <c r="C304" s="15">
        <f>SUM('[107]October Unit 4 '!$E48+'[107]October Unit 5 '!$E48+'[107]October Unit 6 '!$E48+'[107]October Unit 7 '!$E48+'[107]October Unit 8 '!$E48)</f>
        <v>1268.8000000000029</v>
      </c>
      <c r="D304" s="10">
        <f>SUM('[108]Oct Unit 1'!$E48+'[108]Oct Unit 2'!$E48+'[108]Oct Unit 3'!$E48+'[108]Oct Unit 4'!$E48)</f>
        <v>618120</v>
      </c>
      <c r="E304" s="10">
        <f>SUM('[108]Oct Unit 5'!$E48+'[108]Oct Unit 6'!$E48)</f>
        <v>592320</v>
      </c>
      <c r="F304" s="10">
        <f>SUM('[109]Oct Unit 1'!$E48+'[109]Oct Unit 2'!$E48+'[109]Oct Unit 3'!$E48+'[109]Oct Unit 4'!$E48)</f>
        <v>1700600.0000000349</v>
      </c>
      <c r="G304" s="13">
        <f>SUM('[99]OCT UNIT 1'!$F50+'[99]OCT UNIT 2'!$F50+'[99]OCT UNIT 3'!$F50)*1000</f>
        <v>79580</v>
      </c>
    </row>
    <row r="305" spans="1:7" x14ac:dyDescent="0.3">
      <c r="A305" s="1">
        <v>43404</v>
      </c>
      <c r="B305" s="15">
        <f>SUM('[107]October Unit 1 '!$E49+'[107]October Unit 2 '!$E49+'[107]October Unit 3 '!$E49)</f>
        <v>400.49999999999818</v>
      </c>
      <c r="C305" s="15">
        <f>SUM('[107]October Unit 4 '!$E49+'[107]October Unit 5 '!$E49+'[107]October Unit 6 '!$E49+'[107]October Unit 7 '!$E49+'[107]October Unit 8 '!$E49)</f>
        <v>1130.9700000000012</v>
      </c>
      <c r="D305" s="10">
        <f>SUM('[108]Oct Unit 1'!$E49+'[108]Oct Unit 2'!$E49+'[108]Oct Unit 3'!$E49+'[108]Oct Unit 4'!$E49)</f>
        <v>659760</v>
      </c>
      <c r="E305" s="10">
        <f>SUM('[108]Oct Unit 5'!$E49+'[108]Oct Unit 6'!$E49)</f>
        <v>594880</v>
      </c>
      <c r="F305" s="10">
        <f>SUM('[109]Oct Unit 1'!$E49+'[109]Oct Unit 2'!$E49+'[109]Oct Unit 3'!$E49+'[109]Oct Unit 4'!$E49)</f>
        <v>1702199.9999999825</v>
      </c>
      <c r="G305" s="13">
        <f>SUM('[99]OCT UNIT 1'!$F51+'[99]OCT UNIT 2'!$F51+'[99]OCT UNIT 3'!$F51)*1000</f>
        <v>87690</v>
      </c>
    </row>
    <row r="306" spans="1:7" x14ac:dyDescent="0.3">
      <c r="A306" s="1"/>
    </row>
    <row r="307" spans="1:7" x14ac:dyDescent="0.3">
      <c r="A307" s="1"/>
    </row>
    <row r="308" spans="1:7" x14ac:dyDescent="0.3">
      <c r="A308" s="1"/>
    </row>
    <row r="309" spans="1:7" x14ac:dyDescent="0.3">
      <c r="A309" s="1"/>
    </row>
    <row r="310" spans="1:7" x14ac:dyDescent="0.3">
      <c r="A310" s="1"/>
    </row>
    <row r="311" spans="1:7" x14ac:dyDescent="0.3">
      <c r="A311" s="1"/>
    </row>
    <row r="312" spans="1:7" x14ac:dyDescent="0.3">
      <c r="A312" s="1"/>
    </row>
    <row r="313" spans="1:7" x14ac:dyDescent="0.3">
      <c r="A313" s="1"/>
    </row>
    <row r="314" spans="1:7" x14ac:dyDescent="0.3">
      <c r="A314" s="1"/>
    </row>
    <row r="315" spans="1:7" x14ac:dyDescent="0.3">
      <c r="A315" s="1"/>
    </row>
    <row r="316" spans="1:7" x14ac:dyDescent="0.3">
      <c r="A316" s="1"/>
    </row>
    <row r="317" spans="1:7" x14ac:dyDescent="0.3">
      <c r="A317" s="1"/>
    </row>
    <row r="318" spans="1:7" x14ac:dyDescent="0.3">
      <c r="A318" s="1"/>
    </row>
    <row r="319" spans="1:7" x14ac:dyDescent="0.3">
      <c r="A319" s="1"/>
    </row>
    <row r="320" spans="1:7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M30"/>
  <sheetViews>
    <sheetView workbookViewId="0">
      <pane xSplit="1" ySplit="2" topLeftCell="CE3" activePane="bottomRight" state="frozen"/>
      <selection pane="topRight" activeCell="B1" sqref="B1"/>
      <selection pane="bottomLeft" activeCell="A3" sqref="A3"/>
      <selection pane="bottomRight" activeCell="CL28" sqref="CL28"/>
    </sheetView>
  </sheetViews>
  <sheetFormatPr defaultRowHeight="14.4" x14ac:dyDescent="0.3"/>
  <cols>
    <col min="1" max="1" width="18.33203125" customWidth="1"/>
    <col min="2" max="26" width="10.109375" bestFit="1" customWidth="1"/>
    <col min="28" max="39" width="10.109375" bestFit="1" customWidth="1"/>
    <col min="41" max="41" width="14.44140625" bestFit="1" customWidth="1"/>
    <col min="42" max="46" width="13.33203125" bestFit="1" customWidth="1"/>
    <col min="47" max="47" width="11.5546875" customWidth="1"/>
    <col min="48" max="52" width="11.5546875" bestFit="1" customWidth="1"/>
    <col min="54" max="59" width="11.5546875" bestFit="1" customWidth="1"/>
    <col min="60" max="60" width="11.5546875" customWidth="1"/>
    <col min="61" max="65" width="11.5546875" bestFit="1" customWidth="1"/>
    <col min="67" max="67" width="11.5546875" customWidth="1"/>
    <col min="68" max="72" width="11.5546875" bestFit="1" customWidth="1"/>
    <col min="73" max="78" width="11.5546875" customWidth="1"/>
    <col min="80" max="80" width="11.5546875" customWidth="1"/>
    <col min="81" max="81" width="11.5546875" bestFit="1" customWidth="1"/>
    <col min="82" max="82" width="12.88671875" customWidth="1"/>
    <col min="83" max="84" width="11.5546875" bestFit="1" customWidth="1"/>
    <col min="85" max="85" width="13.33203125" bestFit="1" customWidth="1"/>
    <col min="86" max="86" width="14.109375" customWidth="1"/>
    <col min="87" max="87" width="15.88671875" bestFit="1" customWidth="1"/>
    <col min="88" max="88" width="16.88671875" customWidth="1"/>
    <col min="89" max="89" width="14.5546875" customWidth="1"/>
    <col min="90" max="90" width="13.88671875" customWidth="1"/>
    <col min="91" max="91" width="14" customWidth="1"/>
  </cols>
  <sheetData>
    <row r="1" spans="1:9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</row>
    <row r="2" spans="1:91" ht="15.6" x14ac:dyDescent="0.3">
      <c r="A2" s="7" t="s">
        <v>7</v>
      </c>
      <c r="B2" s="8">
        <v>40909</v>
      </c>
      <c r="C2" s="8">
        <v>40940</v>
      </c>
      <c r="D2" s="8">
        <v>40969</v>
      </c>
      <c r="E2" s="8">
        <v>41000</v>
      </c>
      <c r="F2" s="8">
        <v>41030</v>
      </c>
      <c r="G2" s="8">
        <v>41061</v>
      </c>
      <c r="H2" s="8">
        <v>41091</v>
      </c>
      <c r="I2" s="8">
        <v>41122</v>
      </c>
      <c r="J2" s="8">
        <v>41153</v>
      </c>
      <c r="K2" s="8">
        <v>41183</v>
      </c>
      <c r="L2" s="8">
        <v>41214</v>
      </c>
      <c r="M2" s="8">
        <v>41244</v>
      </c>
      <c r="N2" s="8"/>
      <c r="O2" s="8">
        <v>41275</v>
      </c>
      <c r="P2" s="8">
        <v>41306</v>
      </c>
      <c r="Q2" s="8">
        <v>41334</v>
      </c>
      <c r="R2" s="8">
        <v>41365</v>
      </c>
      <c r="S2" s="8">
        <v>41395</v>
      </c>
      <c r="T2" s="8">
        <v>41426</v>
      </c>
      <c r="U2" s="8">
        <v>41456</v>
      </c>
      <c r="V2" s="8">
        <v>41487</v>
      </c>
      <c r="W2" s="8">
        <v>41518</v>
      </c>
      <c r="X2" s="8">
        <v>41548</v>
      </c>
      <c r="Y2" s="8">
        <v>41579</v>
      </c>
      <c r="Z2" s="8">
        <v>41609</v>
      </c>
      <c r="AA2" s="8"/>
      <c r="AB2" s="8">
        <v>41640</v>
      </c>
      <c r="AC2" s="8">
        <v>41671</v>
      </c>
      <c r="AD2" s="8">
        <v>41699</v>
      </c>
      <c r="AE2" s="8">
        <v>41730</v>
      </c>
      <c r="AF2" s="8">
        <v>41760</v>
      </c>
      <c r="AG2" s="8">
        <v>41791</v>
      </c>
      <c r="AH2" s="8">
        <v>41821</v>
      </c>
      <c r="AI2" s="8">
        <v>41852</v>
      </c>
      <c r="AJ2" s="8">
        <v>41883</v>
      </c>
      <c r="AK2" s="8">
        <v>41913</v>
      </c>
      <c r="AL2" s="8">
        <v>41944</v>
      </c>
      <c r="AM2" s="8">
        <v>41974</v>
      </c>
      <c r="AN2" s="8"/>
      <c r="AO2" s="8">
        <v>42005</v>
      </c>
      <c r="AP2" s="8">
        <v>42036</v>
      </c>
      <c r="AQ2" s="8">
        <v>42064</v>
      </c>
      <c r="AR2" s="8">
        <v>42095</v>
      </c>
      <c r="AS2" s="8">
        <v>42125</v>
      </c>
      <c r="AT2" s="8">
        <v>42156</v>
      </c>
      <c r="AU2" s="8">
        <v>42186</v>
      </c>
      <c r="AV2" s="8">
        <v>42217</v>
      </c>
      <c r="AW2" s="8">
        <v>42248</v>
      </c>
      <c r="AX2" s="8">
        <v>42278</v>
      </c>
      <c r="AY2" s="8">
        <v>42309</v>
      </c>
      <c r="AZ2" s="8">
        <v>42339</v>
      </c>
      <c r="BA2" s="8"/>
      <c r="BB2" s="8">
        <v>42370</v>
      </c>
      <c r="BC2" s="8">
        <v>42401</v>
      </c>
      <c r="BD2" s="8">
        <v>42430</v>
      </c>
      <c r="BE2" s="8">
        <v>42461</v>
      </c>
      <c r="BF2" s="8">
        <v>42491</v>
      </c>
      <c r="BG2" s="8">
        <v>42522</v>
      </c>
      <c r="BH2" s="8">
        <v>42552</v>
      </c>
      <c r="BI2" s="8">
        <v>42583</v>
      </c>
      <c r="BJ2" s="8">
        <v>42614</v>
      </c>
      <c r="BK2" s="8">
        <v>42644</v>
      </c>
      <c r="BL2" s="8">
        <v>42675</v>
      </c>
      <c r="BM2" s="8">
        <v>42705</v>
      </c>
      <c r="BN2" s="8"/>
      <c r="BO2" s="8">
        <v>42736</v>
      </c>
      <c r="BP2" s="8">
        <v>42767</v>
      </c>
      <c r="BQ2" s="8">
        <v>42795</v>
      </c>
      <c r="BR2" s="8">
        <v>42826</v>
      </c>
      <c r="BS2" s="8">
        <v>42856</v>
      </c>
      <c r="BT2" s="8">
        <v>42887</v>
      </c>
      <c r="BU2" s="8">
        <v>42917</v>
      </c>
      <c r="BV2" s="8">
        <v>42948</v>
      </c>
      <c r="BW2" s="8">
        <v>42979</v>
      </c>
      <c r="BX2" s="8">
        <v>43009</v>
      </c>
      <c r="BY2" s="8">
        <v>43040</v>
      </c>
      <c r="BZ2" s="8">
        <v>43070</v>
      </c>
      <c r="CA2" s="8"/>
      <c r="CB2" s="8">
        <v>43101</v>
      </c>
      <c r="CC2" s="8">
        <v>43132</v>
      </c>
      <c r="CD2" s="8">
        <v>43160</v>
      </c>
      <c r="CE2" s="8">
        <v>43191</v>
      </c>
      <c r="CF2" s="8">
        <v>43221</v>
      </c>
      <c r="CG2" s="8">
        <v>43252</v>
      </c>
      <c r="CH2" s="8">
        <v>43282</v>
      </c>
      <c r="CI2" s="8">
        <v>43313</v>
      </c>
      <c r="CJ2" s="8">
        <v>43344</v>
      </c>
      <c r="CK2" s="8">
        <v>43374</v>
      </c>
      <c r="CL2" s="8">
        <v>43405</v>
      </c>
      <c r="CM2" s="8">
        <v>43435</v>
      </c>
    </row>
    <row r="3" spans="1:91" ht="15.6" x14ac:dyDescent="0.3">
      <c r="A3" s="6"/>
    </row>
    <row r="4" spans="1:91" ht="15.6" x14ac:dyDescent="0.3">
      <c r="A4" s="6" t="s">
        <v>1</v>
      </c>
      <c r="B4" s="2">
        <f>'[111]2011-2012'!H8</f>
        <v>14568600</v>
      </c>
      <c r="C4" s="2">
        <f>'[111]2011-2012'!I8</f>
        <v>15485000</v>
      </c>
      <c r="D4" s="2">
        <f>'[111]2011-2012'!J8</f>
        <v>15878300</v>
      </c>
      <c r="E4" s="2">
        <f>'[111]2011-2012'!K8</f>
        <v>14653500</v>
      </c>
      <c r="F4" s="2">
        <f>'[111]2011-2012'!L8</f>
        <v>15266900</v>
      </c>
      <c r="G4" s="2">
        <f>'[111]2011-2012'!M8</f>
        <v>15802700</v>
      </c>
      <c r="H4" s="2">
        <f>'[111]2012-2013'!B8</f>
        <v>15342300</v>
      </c>
      <c r="I4" s="2">
        <f>'[111]2012-2013'!C8</f>
        <v>16066800</v>
      </c>
      <c r="J4" s="2">
        <f>'[111]2012-2013'!D8</f>
        <v>14414800</v>
      </c>
      <c r="K4" s="2">
        <f>'[111]2012-2013'!E8</f>
        <v>11863600</v>
      </c>
      <c r="L4" s="2">
        <f>'[111]2012-2013'!F8</f>
        <v>14057000</v>
      </c>
      <c r="M4" s="2">
        <f>'[111]2012-2013'!G8</f>
        <v>12560400</v>
      </c>
      <c r="N4" s="2"/>
      <c r="O4" s="2">
        <f>+'[111]2012-2013'!H8</f>
        <v>15932600</v>
      </c>
      <c r="P4" s="2">
        <f>+'[111]2012-2013'!I8</f>
        <v>15399800</v>
      </c>
      <c r="Q4" s="2">
        <f>+'[111]2012-2013'!J8</f>
        <v>16606600</v>
      </c>
      <c r="R4" s="2">
        <f>+'[111]2012-2013'!K8</f>
        <v>13901800</v>
      </c>
      <c r="S4" s="2">
        <f>+'[111]2012-2013'!L8</f>
        <v>16538500</v>
      </c>
      <c r="T4" s="2">
        <f>+'[111]2012-2013'!M8</f>
        <v>16007900</v>
      </c>
      <c r="U4" s="2">
        <f>'[111]2013-2014'!B8</f>
        <v>16521100</v>
      </c>
      <c r="V4" s="2">
        <f>'[111]2013-2014'!C8</f>
        <v>13870400</v>
      </c>
      <c r="W4" s="2">
        <f>'[111]2013-2014'!D8</f>
        <v>15593000</v>
      </c>
      <c r="X4" s="2">
        <f>'[111]2013-2014'!E8</f>
        <v>15594100</v>
      </c>
      <c r="Y4" s="2">
        <f>'[111]2013-2014'!F8</f>
        <v>15843700</v>
      </c>
      <c r="Z4" s="2">
        <f>'[111]2013-2014'!G8</f>
        <v>12353100</v>
      </c>
      <c r="AB4" s="2">
        <f>'[111]2013-2014'!H8</f>
        <v>15513900</v>
      </c>
      <c r="AC4" s="2">
        <f>'[111]2013-2014'!I8</f>
        <v>14886300</v>
      </c>
      <c r="AD4" s="2">
        <f>'[111]2013-2014'!J8</f>
        <v>14993100</v>
      </c>
      <c r="AE4" s="2">
        <f>'[111]2013-2014'!K8</f>
        <v>15966600</v>
      </c>
      <c r="AF4" s="2">
        <f>'[111]2013-2014'!L8</f>
        <v>14982700</v>
      </c>
      <c r="AG4" s="2">
        <f>'[111]2013-2014'!M8</f>
        <v>15132800</v>
      </c>
      <c r="AH4" s="2">
        <f>'[111]2014-2015'!B8</f>
        <v>16253500</v>
      </c>
      <c r="AI4" s="2">
        <f>'[111]2014-2015'!C8</f>
        <v>16107600</v>
      </c>
      <c r="AJ4" s="2">
        <f>'[111]2014-2015'!D8</f>
        <v>15330900</v>
      </c>
      <c r="AK4" s="2">
        <f>'[111]2014-2015'!E8</f>
        <v>16208000</v>
      </c>
      <c r="AL4" s="2">
        <f>'[111]2014-2015'!F8</f>
        <v>15275800</v>
      </c>
      <c r="AM4" s="2">
        <f>'[111]2014-2015'!G8</f>
        <v>17034100</v>
      </c>
      <c r="AO4" s="2">
        <f>'[111]2014-2015 (2)'!H8</f>
        <v>8082700</v>
      </c>
      <c r="AP4" s="2">
        <f>'[111]2014-2015 (2)'!I8</f>
        <v>9042700</v>
      </c>
      <c r="AQ4" s="2">
        <f>'[111]2014-2015 (2)'!J8</f>
        <v>7588200</v>
      </c>
      <c r="AR4" s="2">
        <f>'[111]2014-2015 (2)'!K8</f>
        <v>2557600</v>
      </c>
      <c r="AS4" s="2">
        <f>'[111]2014-2015 (2)'!L8</f>
        <v>1689500</v>
      </c>
      <c r="AT4" s="2">
        <f>'[111]2014-2015 (2)'!M8</f>
        <v>8334300</v>
      </c>
      <c r="AU4" s="10">
        <f>'[111]2015-2016 (2)'!$B$8*1000000</f>
        <v>10009300</v>
      </c>
      <c r="AV4" s="10">
        <f>'[111]2015-2016 (2)'!$B$8*1000000</f>
        <v>10009300</v>
      </c>
      <c r="AW4" s="10">
        <f>'[111]2015-2016 (2)'!$B$8*1000000</f>
        <v>10009300</v>
      </c>
      <c r="AX4" s="10">
        <f>'[111]2015-2016 (2)'!$B$8*1000000</f>
        <v>10009300</v>
      </c>
      <c r="AY4" s="10">
        <f>'[111]2015-2016 (2)'!$B$8*1000000</f>
        <v>10009300</v>
      </c>
      <c r="AZ4" s="10">
        <f>'[111]2015-2016 (2)'!$B$8*1000000</f>
        <v>10009300</v>
      </c>
      <c r="BB4" s="10">
        <f>'[111]2015-2016 (2)'!H8*1000000</f>
        <v>13517400</v>
      </c>
      <c r="BC4" s="10">
        <f>'[111]2015-2016 (2)'!I8*1000000</f>
        <v>13581300</v>
      </c>
      <c r="BD4" s="10">
        <f>'[111]2015-2016 (2)'!J8*1000000</f>
        <v>12759200</v>
      </c>
      <c r="BE4" s="10">
        <f>'[111]2015-2016 (2)'!K8*1000000</f>
        <v>14808500</v>
      </c>
      <c r="BF4" s="10">
        <f>'[111]2015-2016 (2)'!L8*1000000</f>
        <v>17946100</v>
      </c>
      <c r="BG4" s="10">
        <f>'[111]2015-2016 (2)'!M8*1000000</f>
        <v>14348100</v>
      </c>
      <c r="BH4" s="10">
        <f>'[111]2016-2017'!B8*1000000</f>
        <v>16681000.000000002</v>
      </c>
      <c r="BI4" s="10">
        <f>'[111]2016-2017'!C8*1000000</f>
        <v>15871600</v>
      </c>
      <c r="BJ4" s="10">
        <f>'[111]2016-2017'!D8*1000000</f>
        <v>6445500</v>
      </c>
      <c r="BK4" s="10">
        <f>'[111]2016-2017'!E8*1000000</f>
        <v>0</v>
      </c>
      <c r="BL4" s="10">
        <f>'[111]2016-2017'!F8*1000000</f>
        <v>14900</v>
      </c>
      <c r="BM4" s="10">
        <f>'[111]2016-2017'!G8*1000000</f>
        <v>289699.99999999994</v>
      </c>
      <c r="BO4" s="10">
        <f>'[111]2016-2017'!H8*1000000</f>
        <v>1960600</v>
      </c>
      <c r="BP4" s="10">
        <f>'[111]2016-2017'!I8*1000000</f>
        <v>1912920.0000000002</v>
      </c>
      <c r="BQ4" s="10">
        <f>'[111]2016-2017'!J8*1000000</f>
        <v>641045</v>
      </c>
      <c r="BR4" s="10">
        <f>'[111]2016-2017'!K8*1000000</f>
        <v>4061835.0000000005</v>
      </c>
      <c r="BS4" s="10">
        <f>'[111]2016-2017'!L8*1000000</f>
        <v>558050</v>
      </c>
      <c r="BT4" s="10">
        <f>'[111]2016-2017'!M8*1000000</f>
        <v>0</v>
      </c>
      <c r="BU4" s="10">
        <f>'[111]2016-2017'!B8*1000000</f>
        <v>16681000.000000002</v>
      </c>
      <c r="BV4" s="10">
        <f>'[111]2016-2017'!C8*1000000</f>
        <v>15871600</v>
      </c>
      <c r="BW4" s="10">
        <f>'[111]2016-2017'!D8*1000000</f>
        <v>6445500</v>
      </c>
      <c r="BX4" s="10">
        <f>'[111]2016-2017'!E8*1000000</f>
        <v>0</v>
      </c>
      <c r="BY4" s="10">
        <f>'[111]2016-2017'!F8*1000000</f>
        <v>14900</v>
      </c>
      <c r="BZ4" s="10">
        <f>'[111]2016-2017'!G8*1000000</f>
        <v>289699.99999999994</v>
      </c>
      <c r="CB4">
        <f>'[111]2017-2018'!H8*1000000</f>
        <v>0</v>
      </c>
      <c r="CC4">
        <f>'[111]2017-2018'!I8*1000000</f>
        <v>0</v>
      </c>
      <c r="CD4">
        <f>'[111]2017-2018'!J8*1000000</f>
        <v>0</v>
      </c>
      <c r="CE4">
        <f>'[111]2017-2018'!K8*1000000</f>
        <v>0</v>
      </c>
      <c r="CF4">
        <f>'[111]2017-2018'!L8*1000000</f>
        <v>0</v>
      </c>
      <c r="CG4">
        <f>'[111]2017-2018'!M8*1000000</f>
        <v>29750</v>
      </c>
      <c r="CH4" s="2">
        <f>'[112]Nkula A'!B12*1000000</f>
        <v>11244050</v>
      </c>
      <c r="CI4" s="2">
        <f>'[112]Nkula A'!C12*1000000</f>
        <v>12617199.999999998</v>
      </c>
      <c r="CJ4" s="2">
        <f>'[112]Nkula A'!D12*1000000</f>
        <v>11937500</v>
      </c>
      <c r="CK4" s="2">
        <f>'[113]STATION TOTALS'!$F$3</f>
        <v>11276700</v>
      </c>
    </row>
    <row r="5" spans="1:91" ht="15.6" x14ac:dyDescent="0.3">
      <c r="A5" s="6"/>
      <c r="AB5" s="2"/>
      <c r="AC5" s="2"/>
      <c r="AD5" s="2"/>
      <c r="AE5" s="2"/>
      <c r="AF5" s="2"/>
      <c r="AG5" s="2"/>
    </row>
    <row r="6" spans="1:91" ht="15.6" x14ac:dyDescent="0.3">
      <c r="A6" s="6" t="s">
        <v>2</v>
      </c>
      <c r="B6" s="2">
        <f>'[111]2011-2012'!H16</f>
        <v>55351000</v>
      </c>
      <c r="C6" s="2">
        <f>'[111]2011-2012'!I16</f>
        <v>50761600</v>
      </c>
      <c r="D6" s="2">
        <f>'[111]2011-2012'!J16</f>
        <v>54798400</v>
      </c>
      <c r="E6" s="2">
        <f>'[111]2011-2012'!K16</f>
        <v>50917300</v>
      </c>
      <c r="F6" s="2">
        <f>'[111]2011-2012'!L16</f>
        <v>54236000</v>
      </c>
      <c r="G6" s="2">
        <f>'[111]2011-2012'!M16</f>
        <v>49908400</v>
      </c>
      <c r="H6" s="2">
        <f>'[111]2012-2013'!B16</f>
        <v>52014200</v>
      </c>
      <c r="I6" s="2">
        <f>'[111]2012-2013'!C16</f>
        <v>45959200</v>
      </c>
      <c r="J6" s="2">
        <f>'[111]2012-2013'!D16</f>
        <v>44779500</v>
      </c>
      <c r="K6" s="2">
        <f>'[111]2012-2013'!E16</f>
        <v>48450900</v>
      </c>
      <c r="L6" s="2">
        <f>'[111]2012-2013'!F16</f>
        <v>45682100</v>
      </c>
      <c r="M6" s="2">
        <f>'[111]2012-2013'!G16</f>
        <v>45808300</v>
      </c>
      <c r="N6" s="2"/>
      <c r="O6" s="2">
        <f>+'[111]2012-2013'!H16</f>
        <v>42586500</v>
      </c>
      <c r="P6" s="2">
        <f>+'[111]2012-2013'!I16</f>
        <v>38674400</v>
      </c>
      <c r="Q6" s="2">
        <f>+'[111]2012-2013'!J16</f>
        <v>44658800</v>
      </c>
      <c r="R6" s="2">
        <f>+'[111]2012-2013'!K16</f>
        <v>44308300</v>
      </c>
      <c r="S6" s="2">
        <f>+'[111]2012-2013'!L16</f>
        <v>55199300</v>
      </c>
      <c r="T6" s="2">
        <f>+'[111]2012-2013'!M16</f>
        <v>51789800</v>
      </c>
      <c r="U6" s="2">
        <f>'[111]2013-2014'!B16</f>
        <v>55578400</v>
      </c>
      <c r="V6" s="2">
        <f>'[111]2013-2014'!C16</f>
        <v>56233400</v>
      </c>
      <c r="W6" s="2">
        <f>'[111]2013-2014'!D16</f>
        <v>57593000</v>
      </c>
      <c r="X6" s="2">
        <f>'[111]2013-2014'!E16</f>
        <v>57548300</v>
      </c>
      <c r="Y6" s="2">
        <f>'[111]2013-2014'!F16</f>
        <v>53624200</v>
      </c>
      <c r="Z6" s="2">
        <f>'[111]2013-2014'!G16</f>
        <v>52443700</v>
      </c>
      <c r="AB6" s="2">
        <f>'[111]2013-2014'!H16</f>
        <v>44037400</v>
      </c>
      <c r="AC6" s="2">
        <f>'[111]2013-2014'!I16</f>
        <v>39080000</v>
      </c>
      <c r="AD6" s="2">
        <f>'[111]2013-2014'!J16</f>
        <v>48494100</v>
      </c>
      <c r="AE6" s="2">
        <f>'[111]2013-2014'!K16</f>
        <v>42256200</v>
      </c>
      <c r="AF6" s="2">
        <f>'[111]2013-2014'!L16</f>
        <v>44026000</v>
      </c>
      <c r="AG6" s="2">
        <f>'[111]2013-2014'!M16</f>
        <v>43135000</v>
      </c>
      <c r="AH6" s="2">
        <f>'[111]2014-2015'!B16</f>
        <v>44202600</v>
      </c>
      <c r="AI6" s="2">
        <f>'[111]2014-2015'!C16</f>
        <v>43819600</v>
      </c>
      <c r="AJ6" s="2">
        <f>'[111]2014-2015'!D16</f>
        <v>45952400</v>
      </c>
      <c r="AK6" s="2">
        <f>'[111]2014-2015'!E16</f>
        <v>47400200</v>
      </c>
      <c r="AL6" s="2">
        <f>'[111]2014-2015'!F16</f>
        <v>41279700</v>
      </c>
      <c r="AM6" s="2">
        <f>'[111]2014-2015'!G16</f>
        <v>44073300</v>
      </c>
      <c r="AO6" s="2">
        <f>'[111]2014-2015 (2)'!H16</f>
        <v>18700300</v>
      </c>
      <c r="AP6" s="2">
        <f>'[111]2014-2015 (2)'!I16</f>
        <v>42991700</v>
      </c>
      <c r="AQ6" s="2">
        <f>'[111]2014-2015 (2)'!J16</f>
        <v>51496400</v>
      </c>
      <c r="AR6" s="2">
        <f>'[111]2014-2015 (2)'!K16</f>
        <v>49257200</v>
      </c>
      <c r="AS6" s="2">
        <f>'[111]2014-2015 (2)'!L16</f>
        <v>51878900</v>
      </c>
      <c r="AT6" s="2">
        <f>'[111]2014-2015 (2)'!M16</f>
        <v>53334600</v>
      </c>
      <c r="AU6" s="10">
        <f>'[111]2015-2016 (2)'!$B$16*1000000</f>
        <v>52531990.000000007</v>
      </c>
      <c r="AV6" s="10">
        <f>'[111]2015-2016 (2)'!$B$16*1000000</f>
        <v>52531990.000000007</v>
      </c>
      <c r="AW6" s="10">
        <f>'[111]2015-2016 (2)'!$B$16*1000000</f>
        <v>52531990.000000007</v>
      </c>
      <c r="AX6" s="10">
        <f>'[111]2015-2016 (2)'!$B$16*1000000</f>
        <v>52531990.000000007</v>
      </c>
      <c r="AY6" s="10">
        <f>'[111]2015-2016 (2)'!$B$16*1000000</f>
        <v>52531990.000000007</v>
      </c>
      <c r="AZ6" s="10">
        <f>'[111]2015-2016 (2)'!$B$16*1000000</f>
        <v>52531990.000000007</v>
      </c>
      <c r="BB6" s="10">
        <f>'[111]2015-2016 (2)'!H16*1000000</f>
        <v>40881200</v>
      </c>
      <c r="BC6" s="10">
        <f>'[111]2015-2016 (2)'!I16*1000000</f>
        <v>39570600</v>
      </c>
      <c r="BD6" s="10">
        <f>'[111]2015-2016 (2)'!J16*1000000</f>
        <v>43064200</v>
      </c>
      <c r="BE6" s="10">
        <f>'[111]2015-2016 (2)'!K16*1000000</f>
        <v>40989700</v>
      </c>
      <c r="BF6" s="10">
        <f>'[111]2015-2016 (2)'!L16*1000000</f>
        <v>40735000</v>
      </c>
      <c r="BG6" s="10">
        <f>'[111]2015-2016 (2)'!M16*1000000</f>
        <v>41094000</v>
      </c>
      <c r="BH6" s="10">
        <f>'[111]2016-2017'!B16*1000000</f>
        <v>39214342</v>
      </c>
      <c r="BI6" s="10">
        <f>'[111]2016-2017'!C16*1000000</f>
        <v>35168600.000000007</v>
      </c>
      <c r="BJ6" s="10">
        <f>'[111]2016-2017'!D16*1000000</f>
        <v>41711200</v>
      </c>
      <c r="BK6" s="10">
        <f>'[111]2016-2017'!E16*1000000</f>
        <v>45615800</v>
      </c>
      <c r="BL6" s="10">
        <f>'[111]2016-2017'!F16*1000000</f>
        <v>43453300</v>
      </c>
      <c r="BM6" s="10">
        <f>'[111]2016-2017'!G16*1000000</f>
        <v>43127300</v>
      </c>
      <c r="BO6" s="10">
        <f>'[111]2016-2017'!H16*1000000</f>
        <v>46566031</v>
      </c>
      <c r="BP6" s="10">
        <f>'[111]2016-2017'!I16*1000000</f>
        <v>42905610</v>
      </c>
      <c r="BQ6" s="10">
        <f>'[111]2016-2017'!J16*1000000</f>
        <v>46121250</v>
      </c>
      <c r="BR6" s="10">
        <f>'[111]2016-2017'!K16*1000000</f>
        <v>43947350</v>
      </c>
      <c r="BS6" s="10">
        <f>'[111]2016-2017'!L16*1000000</f>
        <v>55623700</v>
      </c>
      <c r="BT6" s="10">
        <f>'[111]2016-2017'!M16*1000000</f>
        <v>55713800.000000007</v>
      </c>
      <c r="BU6" s="10">
        <f>'[111]2016-2017'!B16*1000000</f>
        <v>39214342</v>
      </c>
      <c r="BV6" s="10">
        <f>'[111]2016-2017'!C16*1000000</f>
        <v>35168600.000000007</v>
      </c>
      <c r="BW6" s="10">
        <f>'[111]2016-2017'!D16*1000000</f>
        <v>41711200</v>
      </c>
      <c r="BX6" s="10">
        <f>'[111]2016-2017'!E16*1000000</f>
        <v>45615800</v>
      </c>
      <c r="BY6" s="10">
        <f>'[111]2016-2017'!F16*1000000</f>
        <v>43453300</v>
      </c>
      <c r="BZ6" s="10">
        <f>'[111]2016-2017'!G16*1000000</f>
        <v>43127300</v>
      </c>
      <c r="CB6" s="10">
        <f>'[111]2017-2018'!H16*1000000</f>
        <v>45515490.000000007</v>
      </c>
      <c r="CC6" s="10">
        <f>'[111]2017-2018'!I16*1000000</f>
        <v>41688799.999999993</v>
      </c>
      <c r="CD6" s="10">
        <f>'[111]2017-2018'!J16*1000000</f>
        <v>42215640.000000007</v>
      </c>
      <c r="CE6" s="10">
        <f>'[111]2017-2018'!K16*1000000</f>
        <v>39382610</v>
      </c>
      <c r="CF6" s="10">
        <f>'[111]2017-2018'!L16*1000000</f>
        <v>45406879.999999993</v>
      </c>
      <c r="CG6" s="10">
        <f>'[111]2017-2018'!M16*1000000</f>
        <v>46407060</v>
      </c>
      <c r="CH6" s="2">
        <f>'[112]Nkula B'!B12*1000000</f>
        <v>36258509.999999993</v>
      </c>
      <c r="CI6" s="2">
        <f>'[112]Nkula B'!C12*1000000</f>
        <v>34657170</v>
      </c>
      <c r="CJ6" s="2">
        <f>'[112]Nkula B'!D12*1000000</f>
        <v>33617040</v>
      </c>
      <c r="CK6" s="14">
        <f>'[113]STATION TOTALS'!$F$4</f>
        <v>34866720</v>
      </c>
    </row>
    <row r="7" spans="1:91" ht="15.6" x14ac:dyDescent="0.3">
      <c r="A7" s="6"/>
      <c r="U7" s="2"/>
      <c r="V7" s="2"/>
      <c r="W7" s="2"/>
      <c r="X7" s="2"/>
      <c r="Y7" s="2"/>
      <c r="Z7" s="2"/>
      <c r="AB7" s="2"/>
      <c r="AC7" s="2"/>
      <c r="AD7" s="2"/>
      <c r="AE7" s="2"/>
      <c r="AF7" s="2"/>
      <c r="AG7" s="2"/>
      <c r="BB7" s="10"/>
      <c r="BC7" s="10"/>
      <c r="BD7" s="10"/>
      <c r="BE7" s="10"/>
      <c r="BF7" s="10"/>
      <c r="BG7" s="10"/>
    </row>
    <row r="8" spans="1:91" ht="15.6" x14ac:dyDescent="0.3">
      <c r="A8" s="6" t="s">
        <v>3</v>
      </c>
      <c r="B8" s="2">
        <f>'[111]2011-2012'!H23</f>
        <v>28454600</v>
      </c>
      <c r="C8" s="2">
        <f>'[111]2011-2012'!I23</f>
        <v>27417600</v>
      </c>
      <c r="D8" s="2">
        <f>'[111]2011-2012'!J23</f>
        <v>29259400</v>
      </c>
      <c r="E8" s="2">
        <f>'[111]2011-2012'!K23</f>
        <v>27911700</v>
      </c>
      <c r="F8" s="2">
        <f>'[111]2011-2012'!L23</f>
        <v>29122100</v>
      </c>
      <c r="G8" s="2">
        <f>'[111]2011-2012'!M23</f>
        <v>27937900</v>
      </c>
      <c r="H8" s="2">
        <f>'[111]2012-2013'!B23</f>
        <v>29111300</v>
      </c>
      <c r="I8" s="2">
        <f>'[111]2012-2013'!C23</f>
        <v>29246700</v>
      </c>
      <c r="J8" s="2">
        <f>'[111]2012-2013'!D23</f>
        <v>28697200</v>
      </c>
      <c r="K8" s="2">
        <f>'[111]2012-2013'!E23</f>
        <v>29632800</v>
      </c>
      <c r="L8" s="2">
        <f>'[111]2012-2013'!F23</f>
        <v>28176400</v>
      </c>
      <c r="M8" s="2">
        <f>'[111]2012-2013'!G23</f>
        <v>26199500</v>
      </c>
      <c r="N8" s="2"/>
      <c r="O8" s="2">
        <f>+'[111]2012-2013'!H23</f>
        <v>28803300</v>
      </c>
      <c r="P8" s="2">
        <f>+'[111]2012-2013'!I23</f>
        <v>25918500</v>
      </c>
      <c r="Q8" s="2">
        <f>+'[111]2012-2013'!J23</f>
        <v>26817500</v>
      </c>
      <c r="R8" s="2">
        <f>+'[111]2012-2013'!K23</f>
        <v>28874600</v>
      </c>
      <c r="S8" s="2">
        <f>+'[111]2012-2013'!L23</f>
        <v>27621400</v>
      </c>
      <c r="T8" s="2">
        <f>+'[111]2012-2013'!M23</f>
        <v>27907800</v>
      </c>
      <c r="U8" s="2">
        <f>'[111]2013-2014'!B23</f>
        <v>28560400</v>
      </c>
      <c r="V8" s="2">
        <f>'[111]2013-2014'!C23</f>
        <v>29377000</v>
      </c>
      <c r="W8" s="2">
        <f>'[111]2013-2014'!D23</f>
        <v>28608200</v>
      </c>
      <c r="X8" s="2">
        <f>'[111]2013-2014'!E23</f>
        <v>28906800</v>
      </c>
      <c r="Y8" s="2">
        <f>'[111]2013-2014'!F23</f>
        <v>28354600</v>
      </c>
      <c r="Z8" s="2">
        <f>'[111]2013-2014'!G23</f>
        <v>29148100</v>
      </c>
      <c r="AB8" s="2">
        <f>'[111]2013-2014'!H23</f>
        <v>28952900</v>
      </c>
      <c r="AC8" s="2">
        <f>'[111]2013-2014'!I23</f>
        <v>26030700</v>
      </c>
      <c r="AD8" s="2">
        <f>'[111]2013-2014'!J23</f>
        <v>28996100</v>
      </c>
      <c r="AE8" s="2">
        <f>'[111]2013-2014'!K23</f>
        <v>28424700</v>
      </c>
      <c r="AF8" s="2">
        <f>'[111]2013-2014'!L23</f>
        <v>29652500</v>
      </c>
      <c r="AG8" s="2">
        <f>'[111]2013-2014'!M23</f>
        <v>28230200</v>
      </c>
      <c r="AH8" s="2">
        <f>'[111]2014-2015'!B23</f>
        <v>29700300</v>
      </c>
      <c r="AI8" s="2">
        <f>'[111]2014-2015'!C23</f>
        <v>29429200</v>
      </c>
      <c r="AJ8" s="2">
        <f>'[111]2014-2015'!D23</f>
        <v>27689500</v>
      </c>
      <c r="AK8" s="2">
        <f>'[111]2014-2015'!E23</f>
        <v>27918500</v>
      </c>
      <c r="AL8" s="2">
        <f>'[111]2014-2015'!F23</f>
        <v>26648100</v>
      </c>
      <c r="AM8" s="2">
        <f>'[111]2014-2015'!G23</f>
        <v>27038600</v>
      </c>
      <c r="AO8" s="2">
        <f>'[111]2014-2015 (2)'!H23</f>
        <v>25547400</v>
      </c>
      <c r="AP8" s="2">
        <f>'[111]2014-2015 (2)'!I23</f>
        <v>24512400</v>
      </c>
      <c r="AQ8" s="2">
        <f>'[111]2014-2015 (2)'!J23</f>
        <v>28151900</v>
      </c>
      <c r="AR8" s="2">
        <f>'[111]2014-2015 (2)'!K23</f>
        <v>28318500</v>
      </c>
      <c r="AS8" s="2">
        <f>'[111]2014-2015 (2)'!L23</f>
        <v>27800400</v>
      </c>
      <c r="AT8" s="2">
        <f>'[111]2014-2015 (2)'!M23</f>
        <v>27444300</v>
      </c>
      <c r="AU8" s="10">
        <f>'[111]2015-2016 (2)'!$B$23*1000000</f>
        <v>27682000.000000004</v>
      </c>
      <c r="AV8" s="10">
        <f>'[111]2015-2016 (2)'!$B$23*1000000</f>
        <v>27682000.000000004</v>
      </c>
      <c r="AW8" s="10">
        <f>'[111]2015-2016 (2)'!$B$23*1000000</f>
        <v>27682000.000000004</v>
      </c>
      <c r="AX8" s="10">
        <f>'[111]2015-2016 (2)'!$B$23*1000000</f>
        <v>27682000.000000004</v>
      </c>
      <c r="AY8" s="10">
        <f>'[111]2015-2016 (2)'!$B$23*1000000</f>
        <v>27682000.000000004</v>
      </c>
      <c r="AZ8" s="10">
        <f>'[111]2015-2016 (2)'!$B$23*1000000</f>
        <v>27682000.000000004</v>
      </c>
      <c r="BB8" s="10">
        <f>'[111]2015-2016 (2)'!H23*1000000</f>
        <v>24848200</v>
      </c>
      <c r="BC8" s="10">
        <f>'[111]2015-2016 (2)'!I23*1000000</f>
        <v>24400699.999999996</v>
      </c>
      <c r="BD8" s="10">
        <f>'[111]2015-2016 (2)'!J23*1000000</f>
        <v>25474900</v>
      </c>
      <c r="BE8" s="10">
        <f>'[111]2015-2016 (2)'!K23*1000000</f>
        <v>25266900</v>
      </c>
      <c r="BF8" s="10">
        <f>'[111]2015-2016 (2)'!L23*1000000</f>
        <v>28609000</v>
      </c>
      <c r="BG8" s="10">
        <f>'[111]2015-2016 (2)'!M23*1000000</f>
        <v>23050900</v>
      </c>
      <c r="BH8" s="10">
        <f>'[111]2016-2017'!B23*1000000</f>
        <v>26592400</v>
      </c>
      <c r="BI8" s="10">
        <f>'[111]2016-2017'!C23*1000000</f>
        <v>22907900</v>
      </c>
      <c r="BJ8" s="10">
        <f>'[111]2016-2017'!D23*1000000</f>
        <v>24613600</v>
      </c>
      <c r="BK8" s="10">
        <f>'[111]2016-2017'!E23*1000000</f>
        <v>17510900</v>
      </c>
      <c r="BL8" s="10">
        <f>'[111]2016-2017'!F23*1000000</f>
        <v>16129100.000000002</v>
      </c>
      <c r="BM8" s="10">
        <f>'[111]2016-2017'!G23*1000000</f>
        <v>18255000.000000004</v>
      </c>
      <c r="BO8" s="10">
        <f>'[111]2016-2017'!H23*1000000</f>
        <v>19367800</v>
      </c>
      <c r="BP8" s="10">
        <f>'[111]2016-2017'!I23*1000000</f>
        <v>19483919.999999996</v>
      </c>
      <c r="BQ8" s="10">
        <f>'[111]2016-2017'!J23*1000000</f>
        <v>19058180</v>
      </c>
      <c r="BR8" s="10">
        <f>'[111]2016-2017'!K23*1000000</f>
        <v>20132620.000000004</v>
      </c>
      <c r="BS8" s="10">
        <f>'[111]2016-2017'!L23*1000000</f>
        <v>22839599.999999996</v>
      </c>
      <c r="BT8" s="10">
        <f>'[111]2016-2017'!M23*1000000</f>
        <v>20736300</v>
      </c>
      <c r="BU8" s="10">
        <f>'[111]2016-2017'!B23*1000000</f>
        <v>26592400</v>
      </c>
      <c r="BV8" s="10">
        <f>'[111]2016-2017'!C23*1000000</f>
        <v>22907900</v>
      </c>
      <c r="BW8" s="10">
        <f>'[111]2016-2017'!D23*1000000</f>
        <v>24613600</v>
      </c>
      <c r="BX8" s="10">
        <f>'[111]2016-2017'!E23*1000000</f>
        <v>17510900</v>
      </c>
      <c r="BY8" s="10">
        <f>'[111]2016-2017'!F23*1000000</f>
        <v>16129100.000000002</v>
      </c>
      <c r="BZ8" s="10">
        <f>'[111]2016-2017'!G23*1000000</f>
        <v>18255000.000000004</v>
      </c>
      <c r="CB8" s="10">
        <f>'[111]2017-2018'!H23*1000000</f>
        <v>4879440.0000000009</v>
      </c>
      <c r="CC8" s="10">
        <f>'[111]2017-2018'!I23*1000000</f>
        <v>6139679.9999999991</v>
      </c>
      <c r="CD8" s="10">
        <f>'[111]2017-2018'!J23*1000000</f>
        <v>3732599.9999999995</v>
      </c>
      <c r="CE8" s="10">
        <f>'[111]2017-2018'!K23*1000000</f>
        <v>3873120</v>
      </c>
      <c r="CF8" s="10">
        <f>'[111]2017-2018'!L23*1000000</f>
        <v>3967440</v>
      </c>
      <c r="CG8" s="10">
        <f>'[111]2017-2018'!M23*1000000</f>
        <v>5930280</v>
      </c>
      <c r="CH8" s="2">
        <f>'[112]Nkula B'!B12*1000000</f>
        <v>36258509.999999993</v>
      </c>
      <c r="CI8" s="2">
        <f>'[112]Nkula B'!C12*1000000</f>
        <v>34657170</v>
      </c>
      <c r="CJ8" s="2">
        <f>'[112]Nkula B'!D12*1000000</f>
        <v>33617040</v>
      </c>
      <c r="CK8" s="10">
        <f>'[113]STATION TOTALS'!$F$5</f>
        <v>20640780</v>
      </c>
    </row>
    <row r="9" spans="1:91" ht="15.6" x14ac:dyDescent="0.3">
      <c r="A9" s="6"/>
      <c r="U9" s="2"/>
      <c r="V9" s="2"/>
      <c r="W9" s="2"/>
      <c r="X9" s="2"/>
      <c r="Y9" s="2"/>
      <c r="Z9" s="2"/>
      <c r="AB9" s="2"/>
      <c r="AC9" s="2"/>
      <c r="AD9" s="2"/>
      <c r="AE9" s="2"/>
      <c r="AF9" s="2"/>
      <c r="AG9" s="2"/>
      <c r="BB9" s="10"/>
      <c r="BC9" s="10"/>
      <c r="BD9" s="10"/>
      <c r="BE9" s="10"/>
      <c r="BF9" s="10"/>
      <c r="BG9" s="10"/>
      <c r="CI9" s="10"/>
      <c r="CJ9" s="10"/>
      <c r="CK9" s="10"/>
    </row>
    <row r="10" spans="1:91" ht="15.6" x14ac:dyDescent="0.3">
      <c r="A10" s="6" t="s">
        <v>4</v>
      </c>
      <c r="B10" s="2">
        <f>'[111]2011-2012'!H28</f>
        <v>25128000</v>
      </c>
      <c r="C10" s="2">
        <f>'[111]2011-2012'!I28</f>
        <v>25949000</v>
      </c>
      <c r="D10" s="2">
        <f>'[111]2011-2012'!J28</f>
        <v>24028000</v>
      </c>
      <c r="E10" s="2">
        <f>'[111]2011-2012'!K28</f>
        <v>21307000</v>
      </c>
      <c r="F10" s="2">
        <f>'[111]2011-2012'!L28</f>
        <v>26861000</v>
      </c>
      <c r="G10" s="2">
        <f>'[111]2011-2012'!M28</f>
        <v>29789000</v>
      </c>
      <c r="H10" s="2">
        <f>'[111]2012-2013'!B28</f>
        <v>33841000</v>
      </c>
      <c r="I10" s="2">
        <f>'[111]2012-2013'!C28</f>
        <v>26960000</v>
      </c>
      <c r="J10" s="2">
        <f>'[111]2012-2013'!D28</f>
        <v>26606000</v>
      </c>
      <c r="K10" s="2">
        <f>'[111]2012-2013'!E28</f>
        <v>31003000</v>
      </c>
      <c r="L10" s="2">
        <f>'[111]2012-2013'!F28</f>
        <v>28785000</v>
      </c>
      <c r="M10" s="2">
        <f>'[111]2012-2013'!G28</f>
        <v>26375000</v>
      </c>
      <c r="N10" s="2"/>
      <c r="O10" s="2">
        <f>+'[111]2012-2013'!H28</f>
        <v>23800000</v>
      </c>
      <c r="P10" s="2">
        <f>+'[111]2012-2013'!I28</f>
        <v>22912000</v>
      </c>
      <c r="Q10" s="2">
        <f>+'[111]2012-2013'!J28</f>
        <v>24162000</v>
      </c>
      <c r="R10" s="2">
        <f>+'[111]2012-2013'!K28</f>
        <v>26673000</v>
      </c>
      <c r="S10" s="2">
        <f>+'[111]2012-2013'!L28</f>
        <v>24252000</v>
      </c>
      <c r="T10" s="2">
        <f>+'[111]2012-2013'!M28</f>
        <v>23838000</v>
      </c>
      <c r="U10" s="2">
        <f>'[111]2013-2014'!B28</f>
        <v>23624000</v>
      </c>
      <c r="V10" s="2">
        <f>'[111]2013-2014'!C28</f>
        <v>25248000</v>
      </c>
      <c r="W10" s="2">
        <f>'[111]2013-2014'!D28</f>
        <v>29774000</v>
      </c>
      <c r="X10" s="2">
        <f>'[111]2013-2014'!E28</f>
        <v>26155000</v>
      </c>
      <c r="Y10" s="2">
        <f>'[111]2013-2014'!F28</f>
        <v>26175000</v>
      </c>
      <c r="Z10" s="2">
        <f>'[111]2013-2014'!G28</f>
        <v>20578000</v>
      </c>
      <c r="AB10" s="2">
        <f>'[111]2013-2014'!H28</f>
        <v>11860000</v>
      </c>
      <c r="AC10" s="2">
        <f>'[111]2013-2014'!I28</f>
        <v>19045000</v>
      </c>
      <c r="AD10" s="2">
        <f>'[111]2013-2014'!J28</f>
        <v>19590000</v>
      </c>
      <c r="AE10" s="2">
        <f>'[111]2013-2014'!K28</f>
        <v>21259000</v>
      </c>
      <c r="AF10" s="2">
        <f>'[111]2013-2014'!L28</f>
        <v>25298000</v>
      </c>
      <c r="AG10" s="2">
        <f>'[111]2013-2014'!M28</f>
        <v>27440000</v>
      </c>
      <c r="AH10" s="2">
        <f>'[111]2014-2015'!B28</f>
        <v>28203000</v>
      </c>
      <c r="AI10" s="2">
        <f>'[111]2014-2015'!C28</f>
        <v>26857000</v>
      </c>
      <c r="AJ10" s="2">
        <f>'[111]2014-2015'!D28</f>
        <v>26395000</v>
      </c>
      <c r="AK10" s="2">
        <f>'[111]2014-2015'!E28</f>
        <v>27963000</v>
      </c>
      <c r="AL10" s="2">
        <f>'[111]2014-2015'!F28</f>
        <v>26299000</v>
      </c>
      <c r="AM10" s="2">
        <f>'[111]2014-2015'!G28</f>
        <v>23733000</v>
      </c>
      <c r="AO10" s="10">
        <f>'[111]2016-2017'!H23*1000000</f>
        <v>19367800</v>
      </c>
      <c r="AP10" s="10">
        <f>'[111]2016-2017'!I23*1000000</f>
        <v>19483919.999999996</v>
      </c>
      <c r="AQ10" s="10">
        <f>'[111]2016-2017'!J23*1000000</f>
        <v>19058180</v>
      </c>
      <c r="AR10" s="10">
        <f>'[111]2016-2017'!K23*1000000</f>
        <v>20132620.000000004</v>
      </c>
      <c r="AS10" s="10">
        <f>'[111]2016-2017'!L23*1000000</f>
        <v>22839599.999999996</v>
      </c>
      <c r="AT10" s="10">
        <f>'[111]2016-2017'!M23*1000000</f>
        <v>20736300</v>
      </c>
      <c r="AU10" s="10">
        <f>'[111]2015-2016 (2)'!$B$28*1000000</f>
        <v>25337000</v>
      </c>
      <c r="AV10" s="10">
        <f>'[111]2015-2016 (2)'!$B$28*1000000</f>
        <v>25337000</v>
      </c>
      <c r="AW10" s="10">
        <f>'[111]2015-2016 (2)'!$B$28*1000000</f>
        <v>25337000</v>
      </c>
      <c r="AX10" s="10">
        <f>'[111]2015-2016 (2)'!$B$28*1000000</f>
        <v>25337000</v>
      </c>
      <c r="AY10" s="10">
        <f>'[111]2015-2016 (2)'!$B$28*1000000</f>
        <v>25337000</v>
      </c>
      <c r="AZ10" s="10">
        <f>'[111]2015-2016 (2)'!$B$28*1000000</f>
        <v>25337000</v>
      </c>
      <c r="BB10" s="10">
        <f>'[111]2015-2016 (2)'!H28*1000000</f>
        <v>18774000</v>
      </c>
      <c r="BC10" s="10">
        <f>'[111]2015-2016 (2)'!I28*1000000</f>
        <v>18330000</v>
      </c>
      <c r="BD10" s="10">
        <f>'[111]2015-2016 (2)'!J28*1000000</f>
        <v>20869000</v>
      </c>
      <c r="BE10" s="10">
        <f>'[111]2015-2016 (2)'!K28*1000000</f>
        <v>19167000</v>
      </c>
      <c r="BF10" s="10">
        <f>'[111]2015-2016 (2)'!L28*1000000</f>
        <v>19933000</v>
      </c>
      <c r="BG10" s="10">
        <f>'[111]2015-2016 (2)'!M28*1000000</f>
        <v>19344000</v>
      </c>
      <c r="BH10" s="10">
        <f>'[111]2016-2017'!B28*1000000</f>
        <v>16963000</v>
      </c>
      <c r="BI10" s="10">
        <f>'[111]2016-2017'!C28*1000000</f>
        <v>18711000</v>
      </c>
      <c r="BJ10" s="10">
        <f>'[111]2016-2017'!D28*1000000</f>
        <v>16397000.000000002</v>
      </c>
      <c r="BK10" s="10">
        <f>'[111]2016-2017'!E28*1000000</f>
        <v>17215000</v>
      </c>
      <c r="BL10" s="10">
        <f>'[111]2016-2017'!F28*1000000</f>
        <v>17619000</v>
      </c>
      <c r="BM10" s="10">
        <f>'[111]2016-2017'!G28*1000000</f>
        <v>17833000</v>
      </c>
      <c r="BO10" s="10">
        <f>'[111]2016-2017'!H28*1000000</f>
        <v>19788000</v>
      </c>
      <c r="BP10" s="10">
        <f>'[111]2016-2017'!I28*1000000</f>
        <v>17457001</v>
      </c>
      <c r="BQ10" s="10">
        <f>'[111]2016-2017'!J28*1000000</f>
        <v>18427000</v>
      </c>
      <c r="BR10" s="10">
        <f>'[111]2016-2017'!K28*1000000</f>
        <v>23659400</v>
      </c>
      <c r="BS10" s="10">
        <f>'[111]2016-2017'!L28*1000000</f>
        <v>25524960</v>
      </c>
      <c r="BT10" s="10">
        <f>'[111]2016-2017'!M28*1000000</f>
        <v>25330880</v>
      </c>
      <c r="BU10" s="10">
        <f>'[111]2016-2017'!B28*1000000</f>
        <v>16963000</v>
      </c>
      <c r="BV10" s="10">
        <f>'[111]2016-2017'!C28*1000000</f>
        <v>18711000</v>
      </c>
      <c r="BW10" s="10">
        <f>'[111]2016-2017'!D28*1000000</f>
        <v>16397000.000000002</v>
      </c>
      <c r="BX10" s="10">
        <f>'[111]2016-2017'!E28*1000000</f>
        <v>17215000</v>
      </c>
      <c r="BY10" s="10">
        <f>'[111]2016-2017'!F28*1000000</f>
        <v>17619000</v>
      </c>
      <c r="BZ10" s="10">
        <f>'[111]2016-2017'!G28*1000000</f>
        <v>17833000</v>
      </c>
      <c r="CB10" s="10">
        <f>'[111]2017-2018'!H28*1000000</f>
        <v>32493119.999999996</v>
      </c>
      <c r="CC10" s="10">
        <f>'[111]2017-2018'!I28*1000000</f>
        <v>28924480.000000004</v>
      </c>
      <c r="CD10" s="10">
        <f>'[111]2017-2018'!J28*1000000</f>
        <v>33984960</v>
      </c>
      <c r="CE10" s="10">
        <f>'[111]2017-2018'!K28*1000000</f>
        <v>32923680.000000004</v>
      </c>
      <c r="CF10" s="10">
        <f>'[111]2017-2018'!L28*1000000</f>
        <v>33546880</v>
      </c>
      <c r="CG10" s="10">
        <f>'[111]2017-2018'!M28*1000000</f>
        <v>32270880</v>
      </c>
      <c r="CH10" s="2">
        <f>'[112]Tedzani III'!B12*1000000</f>
        <v>33904799.999999993</v>
      </c>
      <c r="CI10" s="2">
        <f>'[112]Tedzani III'!C12*1000000</f>
        <v>28478880.000000004</v>
      </c>
      <c r="CJ10" s="2">
        <f>'[112]Tedzani III'!D12*1000000</f>
        <v>18040640</v>
      </c>
      <c r="CK10" s="10">
        <f>'[113]STATION TOTALS'!$F$6</f>
        <v>18556960</v>
      </c>
    </row>
    <row r="11" spans="1:91" ht="15.6" x14ac:dyDescent="0.3">
      <c r="A11" s="6"/>
      <c r="U11" s="2"/>
      <c r="V11" s="2"/>
      <c r="W11" s="2"/>
      <c r="X11" s="2"/>
      <c r="Y11" s="2"/>
      <c r="Z11" s="2"/>
      <c r="AB11" s="2"/>
      <c r="AC11" s="2"/>
      <c r="AD11" s="2"/>
      <c r="AE11" s="2"/>
      <c r="AF11" s="2"/>
      <c r="AG11" s="2"/>
      <c r="BB11" s="10"/>
      <c r="BC11" s="10"/>
      <c r="BD11" s="10"/>
      <c r="BE11" s="10"/>
      <c r="BF11" s="10"/>
      <c r="BG11" s="10"/>
      <c r="CB11" s="9"/>
      <c r="CC11" s="9"/>
      <c r="CD11" s="9"/>
      <c r="CE11" s="9"/>
      <c r="CF11" s="9"/>
      <c r="CG11" s="9"/>
      <c r="CI11" s="10"/>
      <c r="CJ11" s="10"/>
      <c r="CK11" s="10"/>
    </row>
    <row r="12" spans="1:91" ht="15.6" x14ac:dyDescent="0.3">
      <c r="A12" s="6" t="s">
        <v>5</v>
      </c>
      <c r="B12" s="2">
        <f>'[111]2011-2012'!H33</f>
        <v>27621000</v>
      </c>
      <c r="C12" s="2">
        <f>'[111]2011-2012'!I33</f>
        <v>32376000</v>
      </c>
      <c r="D12" s="2">
        <f>'[111]2011-2012'!J33</f>
        <v>36584000</v>
      </c>
      <c r="E12" s="2">
        <f>'[111]2011-2012'!K33</f>
        <v>35079000</v>
      </c>
      <c r="F12" s="2">
        <f>'[111]2011-2012'!L33</f>
        <v>35588000</v>
      </c>
      <c r="G12" s="2">
        <f>'[111]2011-2012'!M33</f>
        <v>34663000</v>
      </c>
      <c r="H12" s="2">
        <f>'[111]2012-2013'!B35</f>
        <v>36319000</v>
      </c>
      <c r="I12" s="2">
        <f>'[111]2012-2013'!C35</f>
        <v>38301000</v>
      </c>
      <c r="J12" s="2">
        <f>'[111]2012-2013'!D35</f>
        <v>36920000</v>
      </c>
      <c r="K12" s="2">
        <f>'[111]2012-2013'!E35</f>
        <v>36420000</v>
      </c>
      <c r="L12" s="2">
        <f>'[111]2012-2013'!F35</f>
        <v>30021000</v>
      </c>
      <c r="M12" s="2">
        <f>'[111]2012-2013'!G35</f>
        <v>35225000</v>
      </c>
      <c r="N12" s="2"/>
      <c r="O12" s="2">
        <f>+'[111]2012-2013'!H35</f>
        <v>34962000</v>
      </c>
      <c r="P12" s="2">
        <f>+'[111]2012-2013'!I35</f>
        <v>28868000</v>
      </c>
      <c r="Q12" s="2">
        <f>+'[111]2012-2013'!J35</f>
        <v>38074000</v>
      </c>
      <c r="R12" s="2">
        <f>+'[111]2012-2013'!K35</f>
        <v>37740000</v>
      </c>
      <c r="S12" s="2">
        <f>+'[111]2012-2013'!L35</f>
        <v>37429000</v>
      </c>
      <c r="T12" s="2">
        <f>+'[111]2012-2013'!M35</f>
        <v>36391000</v>
      </c>
      <c r="U12" s="2">
        <f>'[111]2013-2014'!B35</f>
        <v>36145000</v>
      </c>
      <c r="V12" s="2">
        <f>'[111]2013-2014'!C35</f>
        <v>35704000</v>
      </c>
      <c r="W12" s="2">
        <f>'[111]2013-2014'!D35</f>
        <v>18302000</v>
      </c>
      <c r="X12" s="2">
        <f>'[111]2013-2014'!E35</f>
        <v>37698000</v>
      </c>
      <c r="Y12" s="2">
        <f>'[111]2013-2014'!F35</f>
        <v>33726000</v>
      </c>
      <c r="Z12" s="2">
        <f>'[111]2013-2014'!G35</f>
        <v>39201000</v>
      </c>
      <c r="AB12" s="2">
        <f>'[111]2013-2014'!H35</f>
        <v>52369000</v>
      </c>
      <c r="AC12" s="2">
        <f>'[111]2013-2014'!I35</f>
        <v>42193000</v>
      </c>
      <c r="AD12" s="2">
        <f>'[111]2013-2014'!J35</f>
        <v>45398000</v>
      </c>
      <c r="AE12" s="2">
        <f>'[111]2013-2014'!K35</f>
        <v>50177000</v>
      </c>
      <c r="AF12" s="2">
        <f>'[111]2013-2014'!L35</f>
        <v>50978000</v>
      </c>
      <c r="AG12" s="2">
        <f>'[111]2013-2014'!M35</f>
        <v>49710000</v>
      </c>
      <c r="AH12" s="2">
        <f>'[111]2014-2015'!B35</f>
        <v>53527000</v>
      </c>
      <c r="AI12" s="2">
        <f>'[111]2014-2015'!C35</f>
        <v>53674000</v>
      </c>
      <c r="AJ12" s="2">
        <f>'[111]2014-2015'!D35</f>
        <v>52947000</v>
      </c>
      <c r="AK12" s="2">
        <f>'[111]2014-2015'!E35</f>
        <v>52793000</v>
      </c>
      <c r="AL12" s="2">
        <f>'[111]2014-2015'!F35</f>
        <v>54915000</v>
      </c>
      <c r="AM12" s="2">
        <f>'[111]2014-2015'!G35</f>
        <v>50600000</v>
      </c>
      <c r="AO12" s="10">
        <f>'[111]2016-2017'!H35*1000000</f>
        <v>60345000</v>
      </c>
      <c r="AP12" s="10">
        <f>'[111]2016-2017'!I35*1000000</f>
        <v>55200199.999999993</v>
      </c>
      <c r="AQ12" s="10">
        <f>'[111]2016-2017'!J35*1000000</f>
        <v>61034800.000000007</v>
      </c>
      <c r="AR12" s="10">
        <f>'[111]2016-2017'!K35*1000000</f>
        <v>61271799.999999993</v>
      </c>
      <c r="AS12" s="10">
        <f>'[111]2016-2017'!L35*1000000</f>
        <v>65086000</v>
      </c>
      <c r="AT12" s="10">
        <f>'[111]2016-2017'!M35*1000000</f>
        <v>61407399.999999993</v>
      </c>
      <c r="AU12" s="10">
        <f>'[111]2015-2016 (2)'!$B$35*1000000</f>
        <v>60709000</v>
      </c>
      <c r="AV12" s="10">
        <f>'[111]2015-2016 (2)'!$B$35*1000000</f>
        <v>60709000</v>
      </c>
      <c r="AW12" s="10">
        <f>'[111]2015-2016 (2)'!$B$35*1000000</f>
        <v>60709000</v>
      </c>
      <c r="AX12" s="10">
        <f>'[111]2015-2016 (2)'!$B$35*1000000</f>
        <v>60709000</v>
      </c>
      <c r="AY12" s="10">
        <f>'[111]2015-2016 (2)'!$B$35*1000000</f>
        <v>60709000</v>
      </c>
      <c r="AZ12" s="10">
        <f>'[111]2015-2016 (2)'!$B$35*1000000</f>
        <v>60709000</v>
      </c>
      <c r="BB12" s="10">
        <f>'[111]2015-2016 (2)'!H35*1000000</f>
        <v>62026000</v>
      </c>
      <c r="BC12" s="10">
        <f>'[111]2015-2016 (2)'!I35*1000000</f>
        <v>58813000</v>
      </c>
      <c r="BD12" s="10">
        <f>'[111]2015-2016 (2)'!J35*1000000</f>
        <v>59704000</v>
      </c>
      <c r="BE12" s="10">
        <f>'[111]2015-2016 (2)'!K35*1000000</f>
        <v>62876999.999999993</v>
      </c>
      <c r="BF12" s="10">
        <f>'[111]2015-2016 (2)'!L35*1000000</f>
        <v>60093999.999999993</v>
      </c>
      <c r="BG12" s="10">
        <f>'[111]2015-2016 (2)'!M35*1000000</f>
        <v>59300000.000000007</v>
      </c>
      <c r="BH12" s="10">
        <f>'[111]2016-2017'!B35*1000000</f>
        <v>64036000</v>
      </c>
      <c r="BI12" s="10">
        <f>'[111]2016-2017'!C35*1000000</f>
        <v>60647999.999999993</v>
      </c>
      <c r="BJ12" s="10">
        <f>'[111]2016-2017'!D35*1000000</f>
        <v>55420000</v>
      </c>
      <c r="BK12" s="10">
        <f>'[111]2016-2017'!E35*1000000</f>
        <v>51244800</v>
      </c>
      <c r="BL12" s="10">
        <f>'[111]2016-2017'!F35*1000000</f>
        <v>50450200</v>
      </c>
      <c r="BM12" s="10">
        <f>'[111]2016-2017'!G35*1000000</f>
        <v>57291000</v>
      </c>
      <c r="BO12" s="10">
        <f>'[111]2016-2017'!H35*1000000</f>
        <v>60345000</v>
      </c>
      <c r="BP12" s="10">
        <f>'[111]2016-2017'!I35*1000000</f>
        <v>55200199.999999993</v>
      </c>
      <c r="BQ12" s="10">
        <f>'[111]2016-2017'!J35*1000000</f>
        <v>61034800.000000007</v>
      </c>
      <c r="BR12" s="10">
        <f>'[111]2016-2017'!K35*1000000</f>
        <v>61271799.999999993</v>
      </c>
      <c r="BS12" s="10">
        <f>'[111]2016-2017'!L35*1000000</f>
        <v>65086000</v>
      </c>
      <c r="BT12" s="10">
        <f>'[111]2016-2017'!M35*1000000</f>
        <v>61407399.999999993</v>
      </c>
      <c r="BU12" s="10">
        <f>'[111]2016-2017'!B35*1000000</f>
        <v>64036000</v>
      </c>
      <c r="BV12" s="10">
        <f>'[111]2016-2017'!C35*1000000</f>
        <v>60647999.999999993</v>
      </c>
      <c r="BW12" s="10">
        <f>'[111]2016-2017'!D35*1000000</f>
        <v>55420000</v>
      </c>
      <c r="BX12" s="10">
        <f>'[111]2016-2017'!E35*1000000</f>
        <v>51244800</v>
      </c>
      <c r="BY12" s="10">
        <f>'[111]2016-2017'!F35*1000000</f>
        <v>50450200</v>
      </c>
      <c r="BZ12" s="10">
        <f>'[111]2016-2017'!G35*1000000</f>
        <v>57291000</v>
      </c>
      <c r="CB12" s="10">
        <f>'[111]2017-2018'!H35*1000000</f>
        <v>55948800</v>
      </c>
      <c r="CC12" s="10">
        <f>'[111]2017-2018'!I35*1000000</f>
        <v>56293400.000000007</v>
      </c>
      <c r="CD12" s="10">
        <f>'[111]2017-2018'!J35*1000000</f>
        <v>57732800</v>
      </c>
      <c r="CE12" s="10">
        <f>'[111]2017-2018'!K35*1000000</f>
        <v>56405000</v>
      </c>
      <c r="CF12" s="10">
        <f>'[111]2017-2018'!L35*1000000</f>
        <v>55381800</v>
      </c>
      <c r="CG12" s="10">
        <f>'[111]2017-2018'!M35*1000000</f>
        <v>54827400.000000007</v>
      </c>
      <c r="CH12" s="2">
        <f>[112]Kapichira!B12*1000000</f>
        <v>56603400</v>
      </c>
      <c r="CI12" s="2">
        <f>[112]Kapichira!C12*1000000</f>
        <v>55899600.000000007</v>
      </c>
      <c r="CJ12" s="2">
        <f>[112]Kapichira!D12*1000000</f>
        <v>53918000.000000007</v>
      </c>
      <c r="CK12" s="10">
        <f>SUM('[113]STATION TOTALS'!$F$7:$F$8)</f>
        <v>54780800</v>
      </c>
    </row>
    <row r="13" spans="1:91" ht="15.6" x14ac:dyDescent="0.3">
      <c r="A13" s="6"/>
      <c r="U13" s="2"/>
      <c r="V13" s="2"/>
      <c r="W13" s="2"/>
      <c r="X13" s="2"/>
      <c r="Y13" s="2"/>
      <c r="Z13" s="2"/>
      <c r="AB13" s="2"/>
      <c r="AC13" s="2"/>
      <c r="AD13" s="2"/>
      <c r="AE13" s="2"/>
      <c r="AF13" s="2"/>
      <c r="AG13" s="2"/>
      <c r="AO13" s="9"/>
      <c r="BB13" s="10"/>
      <c r="BC13" s="10"/>
      <c r="BD13" s="10"/>
      <c r="BE13" s="10"/>
      <c r="BF13" s="10"/>
      <c r="BG13" s="10"/>
      <c r="CI13" s="10"/>
      <c r="CJ13" s="10"/>
      <c r="CK13" s="10"/>
    </row>
    <row r="14" spans="1:91" ht="15.6" x14ac:dyDescent="0.3">
      <c r="A14" s="6" t="s">
        <v>6</v>
      </c>
      <c r="B14" s="2">
        <f>'[111]2011-2012'!H39</f>
        <v>1734190</v>
      </c>
      <c r="C14" s="2">
        <f>'[111]2011-2012'!I39</f>
        <v>1625250</v>
      </c>
      <c r="D14" s="2">
        <f>'[111]2011-2012'!J39</f>
        <v>2019510</v>
      </c>
      <c r="E14" s="2">
        <f>'[111]2011-2012'!K39</f>
        <v>1858270</v>
      </c>
      <c r="F14" s="2">
        <f>'[111]2011-2012'!L39</f>
        <v>1967080</v>
      </c>
      <c r="G14" s="2">
        <f>'[111]2011-2012'!M39</f>
        <v>1866470</v>
      </c>
      <c r="H14" s="2">
        <f>'[111]2012-2013'!B41</f>
        <v>1853780</v>
      </c>
      <c r="I14" s="2">
        <f>'[111]2012-2013'!C41</f>
        <v>1676420</v>
      </c>
      <c r="J14" s="2">
        <f>'[111]2012-2013'!D41</f>
        <v>1380300</v>
      </c>
      <c r="K14" s="2">
        <f>'[111]2012-2013'!E41</f>
        <v>554610</v>
      </c>
      <c r="L14" s="2">
        <f>'[111]2012-2013'!F41</f>
        <v>1425950</v>
      </c>
      <c r="M14" s="2">
        <f>'[111]2012-2013'!G41</f>
        <v>1547180</v>
      </c>
      <c r="N14" s="2"/>
      <c r="O14" s="2">
        <f>+'[111]2012-2013'!H41</f>
        <v>1543880</v>
      </c>
      <c r="P14" s="2">
        <f>+'[111]2012-2013'!I41</f>
        <v>1524180</v>
      </c>
      <c r="Q14" s="2">
        <f>+'[111]2012-2013'!J41</f>
        <v>1646300</v>
      </c>
      <c r="R14" s="2">
        <f>+'[111]2012-2013'!K41</f>
        <v>1611050</v>
      </c>
      <c r="S14" s="2">
        <f>+'[111]2012-2013'!L41</f>
        <v>2221270</v>
      </c>
      <c r="T14" s="2">
        <f>+'[111]2012-2013'!M41</f>
        <v>2032810</v>
      </c>
      <c r="U14" s="2">
        <f>'[111]2013-2014'!B41</f>
        <v>1414510</v>
      </c>
      <c r="V14" s="2">
        <f>'[111]2013-2014'!C41</f>
        <v>2109600</v>
      </c>
      <c r="W14" s="2">
        <f>'[111]2013-2014'!D41</f>
        <v>1637820</v>
      </c>
      <c r="X14" s="2">
        <f>'[111]2013-2014'!E41</f>
        <v>1446440</v>
      </c>
      <c r="Y14" s="2">
        <f>'[111]2013-2014'!F41</f>
        <v>1177680</v>
      </c>
      <c r="Z14" s="2">
        <f>'[111]2013-2014'!G41</f>
        <v>1420230</v>
      </c>
      <c r="AB14" s="2">
        <f>'[111]2013-2014'!H41</f>
        <v>2120590</v>
      </c>
      <c r="AC14" s="2">
        <f>'[111]2013-2014'!I41</f>
        <v>2198809</v>
      </c>
      <c r="AD14" s="2">
        <f>'[111]2013-2014'!J41</f>
        <v>2189130</v>
      </c>
      <c r="AE14" s="2">
        <f>'[111]2013-2014'!K41</f>
        <v>1990290</v>
      </c>
      <c r="AF14" s="2">
        <f>'[111]2013-2014'!L41</f>
        <v>1805240</v>
      </c>
      <c r="AG14" s="2">
        <f>'[111]2013-2014'!M41</f>
        <v>1754488</v>
      </c>
      <c r="AH14" s="2">
        <f>'[111]2014-2015'!B41</f>
        <v>1794922</v>
      </c>
      <c r="AI14" s="2">
        <f>'[111]2014-2015'!C41</f>
        <v>1739820</v>
      </c>
      <c r="AJ14" s="2">
        <f>'[111]2014-2015'!D41</f>
        <v>1788834</v>
      </c>
      <c r="AK14" s="2">
        <f>'[111]2014-2015'!E41</f>
        <v>1717205</v>
      </c>
      <c r="AL14" s="2">
        <f>'[111]2014-2015'!F41</f>
        <v>1517400</v>
      </c>
      <c r="AM14" s="2">
        <f>'[111]2014-2015'!G41</f>
        <v>1506610</v>
      </c>
      <c r="AO14" s="10">
        <f>'[111]2016-2017'!H41*1000000</f>
        <v>2107720</v>
      </c>
      <c r="AP14" s="10">
        <f>'[111]2016-2017'!I41*1000000</f>
        <v>1891660</v>
      </c>
      <c r="AQ14" s="10">
        <f>'[111]2016-2017'!J41*1000000</f>
        <v>2203330</v>
      </c>
      <c r="AR14" s="10">
        <f>'[111]2016-2017'!K41*1000000</f>
        <v>2011850</v>
      </c>
      <c r="AS14" s="10">
        <f>'[111]2016-2017'!L41*1000000</f>
        <v>2206750</v>
      </c>
      <c r="AT14" s="10">
        <f>'[111]2016-2017'!M41*1000000</f>
        <v>2660040.0000000005</v>
      </c>
      <c r="AU14" s="10">
        <f>'[111]2015-2016 (2)'!$B$41*1000000</f>
        <v>2155430</v>
      </c>
      <c r="AV14" s="10">
        <f>'[111]2015-2016 (2)'!$B$41*1000000</f>
        <v>2155430</v>
      </c>
      <c r="AW14" s="10">
        <f>'[111]2015-2016 (2)'!$B$41*1000000</f>
        <v>2155430</v>
      </c>
      <c r="AX14" s="10">
        <f>'[111]2015-2016 (2)'!$B$41*1000000</f>
        <v>2155430</v>
      </c>
      <c r="AY14" s="10">
        <f>'[111]2015-2016 (2)'!$B$41*1000000</f>
        <v>2155430</v>
      </c>
      <c r="AZ14" s="10">
        <f>'[111]2015-2016 (2)'!$B$41*1000000</f>
        <v>2155430</v>
      </c>
      <c r="BB14" s="10">
        <f>'[111]2015-2016 (2)'!H41*1000000</f>
        <v>2242250.0000000005</v>
      </c>
      <c r="BC14" s="10">
        <f>'[111]2015-2016 (2)'!I41*1000000</f>
        <v>2223810.0000000005</v>
      </c>
      <c r="BD14" s="10">
        <f>'[111]2015-2016 (2)'!J41*1000000</f>
        <v>2470320</v>
      </c>
      <c r="BE14" s="10">
        <f>'[111]2015-2016 (2)'!K41*1000000</f>
        <v>2599190</v>
      </c>
      <c r="BF14" s="10">
        <f>'[111]2015-2016 (2)'!L41*1000000</f>
        <v>2615470</v>
      </c>
      <c r="BG14" s="10">
        <f>'[111]2015-2016 (2)'!M41*1000000</f>
        <v>2646190</v>
      </c>
      <c r="BH14" s="10">
        <f>'[111]2016-2017'!B41*1000000</f>
        <v>2771160</v>
      </c>
      <c r="BI14" s="10">
        <f>'[111]2016-2017'!C41*1000000</f>
        <v>2642210</v>
      </c>
      <c r="BJ14" s="10">
        <f>'[111]2016-2017'!D41*1000000</f>
        <v>2435430</v>
      </c>
      <c r="BK14" s="10">
        <f>'[111]2016-2017'!E41*1000000</f>
        <v>2310780.0000000005</v>
      </c>
      <c r="BL14" s="10">
        <f>'[111]2016-2017'!F41*1000000</f>
        <v>1971430</v>
      </c>
      <c r="BM14" s="10">
        <f>'[111]2016-2017'!G41*1000000</f>
        <v>2050160</v>
      </c>
      <c r="BO14" s="10">
        <f>'[111]2016-2017'!H41*1000000</f>
        <v>2107720</v>
      </c>
      <c r="BP14" s="10">
        <f>'[111]2016-2017'!I41*1000000</f>
        <v>1891660</v>
      </c>
      <c r="BQ14" s="10">
        <f>'[111]2016-2017'!J41*1000000</f>
        <v>2203330</v>
      </c>
      <c r="BR14" s="10">
        <f>'[111]2016-2017'!K41*1000000</f>
        <v>2011850</v>
      </c>
      <c r="BS14" s="10">
        <f>'[111]2016-2017'!L41*1000000</f>
        <v>2206750</v>
      </c>
      <c r="BT14" s="10">
        <f>'[111]2016-2017'!M41*1000000</f>
        <v>2660040.0000000005</v>
      </c>
      <c r="BU14" s="10">
        <f>'[111]2016-2017'!B41*1000000</f>
        <v>2771160</v>
      </c>
      <c r="BV14" s="10">
        <f>'[111]2016-2017'!C41*1000000</f>
        <v>2642210</v>
      </c>
      <c r="BW14" s="10">
        <f>'[111]2016-2017'!D41*1000000</f>
        <v>2435430</v>
      </c>
      <c r="BX14" s="10">
        <f>'[111]2016-2017'!E41*1000000</f>
        <v>2310780.0000000005</v>
      </c>
      <c r="BY14" s="10">
        <f>'[111]2016-2017'!F41*1000000</f>
        <v>1971430</v>
      </c>
      <c r="BZ14" s="10">
        <f>'[111]2016-2017'!G41*1000000</f>
        <v>2050160</v>
      </c>
      <c r="CB14" s="10">
        <f>'[111]2017-2018'!H41*1000000</f>
        <v>2341210</v>
      </c>
      <c r="CC14" s="10">
        <f>'[111]2017-2018'!I41*1000000</f>
        <v>2701220</v>
      </c>
      <c r="CD14" s="10">
        <f>'[111]2017-2018'!J41*1000000</f>
        <v>2621380.0000000005</v>
      </c>
      <c r="CE14" s="10">
        <f>'[111]2017-2018'!K41*1000000</f>
        <v>2872430</v>
      </c>
      <c r="CF14" s="10">
        <f>'[111]2017-2018'!L41*1000000</f>
        <v>3088810</v>
      </c>
      <c r="CG14" s="10">
        <f>'[111]2017-2018'!M41*1000000</f>
        <v>2988210.0000000005</v>
      </c>
      <c r="CH14" s="10">
        <f>[112]Wovwe!B12*1000000</f>
        <v>3050680</v>
      </c>
      <c r="CI14" s="10">
        <f>[112]Wovwe!C12*1000000</f>
        <v>3067380</v>
      </c>
      <c r="CJ14" s="10">
        <f>[112]Wovwe!D12*1000000</f>
        <v>2874900.0000000005</v>
      </c>
      <c r="CK14" s="14">
        <f>'[113]STATION TOTALS'!$F$9</f>
        <v>2917120</v>
      </c>
    </row>
    <row r="15" spans="1:91" ht="15.6" x14ac:dyDescent="0.3">
      <c r="A15" s="6"/>
      <c r="CB15" s="9"/>
    </row>
    <row r="16" spans="1:91" ht="15.6" x14ac:dyDescent="0.3">
      <c r="A16" s="6" t="s">
        <v>8</v>
      </c>
      <c r="BH16" s="9"/>
      <c r="BI16" s="9"/>
      <c r="BJ16" s="9"/>
      <c r="BK16" s="9">
        <f>'[114]Lilongwe A'!E10*1000000</f>
        <v>36474</v>
      </c>
      <c r="BL16" s="9">
        <f>'[114]Lilongwe A'!F10*1000000</f>
        <v>138934.75</v>
      </c>
      <c r="BM16" s="9">
        <f>'[114]Lilongwe A'!G10*1000000</f>
        <v>300814.26</v>
      </c>
      <c r="BO16" s="9">
        <f>'[114]Lilongwe A'!H10*1000000</f>
        <v>284737.46000000002</v>
      </c>
      <c r="BP16" s="9">
        <f>'[114]Lilongwe A'!I10*1000000</f>
        <v>264426.21000000002</v>
      </c>
      <c r="BQ16" s="9">
        <f>'[114]Lilongwe A'!J10*1000000</f>
        <v>282056.27</v>
      </c>
      <c r="BR16" s="9">
        <f>'[114]Lilongwe A'!K10*1000000</f>
        <v>44684.639999999999</v>
      </c>
      <c r="BS16" s="9">
        <f>'[114]Lilongwe A'!L10*1000000</f>
        <v>213936.25</v>
      </c>
      <c r="BT16" s="9">
        <f>'[114]Lilongwe A'!M10*1000000</f>
        <v>451525.44</v>
      </c>
      <c r="BU16" s="10">
        <f>'[115]Lilongwe A'!B10*1000000</f>
        <v>253778.75999999998</v>
      </c>
      <c r="BV16" s="10">
        <f>'[115]Lilongwe A'!C10*1000000</f>
        <v>282326.31</v>
      </c>
      <c r="BW16" s="10">
        <f>'[115]Lilongwe A'!D10*1000000</f>
        <v>759370.55</v>
      </c>
      <c r="BX16" s="10">
        <f>'[115]Lilongwe A'!E10*1000000</f>
        <v>642088</v>
      </c>
      <c r="BY16" s="10">
        <f>'[115]Lilongwe A'!F10*1000000</f>
        <v>795928.00000000012</v>
      </c>
      <c r="BZ16" s="10">
        <f>'[115]Lilongwe A'!G10*1000000</f>
        <v>606923.99999999988</v>
      </c>
      <c r="CB16" s="10">
        <f>'[115]Lilongwe A'!$H$10*1000000</f>
        <v>96222</v>
      </c>
      <c r="CC16" s="10">
        <f>'[115]Lilongwe A'!I10*1000000</f>
        <v>267565</v>
      </c>
      <c r="CD16" s="10">
        <f>'[115]Lilongwe A'!J10*1000000</f>
        <v>491980</v>
      </c>
      <c r="CE16" s="10">
        <f>'[115]Lilongwe A'!K10*1000000</f>
        <v>0</v>
      </c>
      <c r="CF16" s="10">
        <f>'[115]Lilongwe A'!L10*1000000</f>
        <v>591230</v>
      </c>
      <c r="CG16" s="10">
        <f>'[115]Lilongwe A'!M10*1000000</f>
        <v>507020</v>
      </c>
      <c r="CH16" s="10">
        <f>'[112]Lilongwe A'!$B$13*1000000</f>
        <v>1485858</v>
      </c>
      <c r="CI16" s="10">
        <f>'[112]Lilongwe A'!$C$13*1000000</f>
        <v>1532652</v>
      </c>
      <c r="CJ16" s="10">
        <f>'[112]Lilongwe A'!$D$13*1000000</f>
        <v>827376</v>
      </c>
      <c r="CK16" s="10">
        <f>'[113]STATION TOTALS'!$F$11</f>
        <v>149630</v>
      </c>
    </row>
    <row r="17" spans="1:89" ht="15.6" x14ac:dyDescent="0.3">
      <c r="A17" s="6"/>
    </row>
    <row r="18" spans="1:89" ht="15.6" x14ac:dyDescent="0.3">
      <c r="A18" s="6" t="s">
        <v>9</v>
      </c>
      <c r="BD18" s="9">
        <f>'[116]Lilongwe B'!J10*1000000</f>
        <v>40216.800000000003</v>
      </c>
      <c r="BE18" s="9">
        <f>'[116]Lilongwe B'!K10*1000000</f>
        <v>69963.799999999988</v>
      </c>
      <c r="BF18" s="9">
        <f>'[116]Lilongwe B'!L10*1000000</f>
        <v>181265.30000000002</v>
      </c>
      <c r="BG18" s="9">
        <f>'[116]Lilongwe B'!M10*1000000</f>
        <v>333522.09999999998</v>
      </c>
      <c r="BH18" s="9">
        <f>'[114]Lilongwe B'!B10*1000000</f>
        <v>354486.19999999995</v>
      </c>
      <c r="BI18" s="9">
        <f>'[114]Lilongwe B'!C10*1000000</f>
        <v>481941.9</v>
      </c>
      <c r="BJ18" s="9">
        <f>'[114]Lilongwe B'!D10*1000000</f>
        <v>724160.4</v>
      </c>
      <c r="BK18" s="9">
        <f>'[114]Lilongwe B'!E10*1000000</f>
        <v>711911.20000000019</v>
      </c>
      <c r="BL18" s="9">
        <f>'[114]Lilongwe B'!F10*1000000</f>
        <v>710092.89999999979</v>
      </c>
      <c r="BM18" s="9">
        <f>'[114]Lilongwe B'!G10*1000000</f>
        <v>950375.8</v>
      </c>
      <c r="BO18" s="9">
        <f>'[114]Lilongwe B'!H10*1000000</f>
        <v>703809.3</v>
      </c>
      <c r="BP18" s="9">
        <f>'[114]Lilongwe B'!I10*1000000</f>
        <v>512109.80000000005</v>
      </c>
      <c r="BQ18" s="9">
        <f>'[114]Lilongwe B'!J10*1000000</f>
        <v>595254.99999999988</v>
      </c>
      <c r="BR18" s="9">
        <f>'[114]Lilongwe B'!K10*1000000</f>
        <v>524417.2000000003</v>
      </c>
      <c r="BS18" s="9">
        <f>'[114]Lilongwe B'!L10*1000000</f>
        <v>660616.59999999951</v>
      </c>
      <c r="BT18" s="9">
        <f>'[114]Lilongwe B'!M10*1000000</f>
        <v>912918.50000000023</v>
      </c>
      <c r="BU18" s="9">
        <f>'[115]Lilongwe B'!B10*1000000</f>
        <v>276183.49999999994</v>
      </c>
      <c r="BV18" s="9">
        <f>'[115]Lilongwe B'!C10*1000000</f>
        <v>46284.299999999814</v>
      </c>
      <c r="BW18" s="9">
        <f>'[115]Lilongwe B'!D10*1000000</f>
        <v>57416</v>
      </c>
      <c r="BX18" s="9">
        <f>'[115]Lilongwe B'!E10*1000000</f>
        <v>538578.19999999995</v>
      </c>
      <c r="BY18" s="9">
        <f>'[115]Lilongwe B'!F10*1000000</f>
        <v>549945.30000000005</v>
      </c>
      <c r="BZ18" s="9">
        <f>'[115]Lilongwe B'!G10*1000000</f>
        <v>379247.10000000003</v>
      </c>
      <c r="CB18" s="9">
        <f>'[115]Lilongwe B'!$H$10*1000000</f>
        <v>706994.29999999946</v>
      </c>
      <c r="CC18" s="9">
        <f>'[115]Lilongwe B'!I10*1000000</f>
        <v>711288.70000000112</v>
      </c>
      <c r="CD18" s="9">
        <f>'[115]Lilongwe B'!J10*1000000</f>
        <v>1055850</v>
      </c>
      <c r="CE18" s="9">
        <f>'[115]Lilongwe B'!K10*1000000</f>
        <v>970200</v>
      </c>
      <c r="CF18" s="9">
        <f>'[115]Lilongwe B'!L10*1000000</f>
        <v>490650</v>
      </c>
      <c r="CG18" s="9">
        <f>'[115]Lilongwe B'!M10*1000000</f>
        <v>122020</v>
      </c>
      <c r="CH18">
        <f>'[112]Lilongwe B'!$B$13*1000000</f>
        <v>0</v>
      </c>
      <c r="CI18">
        <f>'[112]Lilongwe B'!$C$13*1000000</f>
        <v>0</v>
      </c>
      <c r="CJ18" s="10">
        <f>'[112]Lilongwe B'!$D$13*1000000</f>
        <v>6533840</v>
      </c>
      <c r="CK18" s="14">
        <f>'[113]STATION TOTALS'!$F$10</f>
        <v>299170</v>
      </c>
    </row>
    <row r="19" spans="1:89" ht="15.6" x14ac:dyDescent="0.3">
      <c r="A19" s="6"/>
    </row>
    <row r="20" spans="1:89" ht="15.6" x14ac:dyDescent="0.3">
      <c r="A20" s="6" t="s">
        <v>10</v>
      </c>
      <c r="BM20" t="s">
        <v>14</v>
      </c>
      <c r="BZ20" s="9">
        <f>'[115]Mzuzu- Luwinga'!$G$10*1000000</f>
        <v>1957.8</v>
      </c>
      <c r="CB20" s="9">
        <f>'[115]Mzuzu- Luwinga'!H10*1000000</f>
        <v>196327.50000000003</v>
      </c>
      <c r="CC20" s="9">
        <f>'[115]Mzuzu- Luwinga'!I10*1000000</f>
        <v>277759.10000000003</v>
      </c>
      <c r="CD20" s="9">
        <f>'[115]Mzuzu- Luwinga'!J10*1000000</f>
        <v>519854.3</v>
      </c>
      <c r="CE20" s="9">
        <f>'[115]Mzuzu- Luwinga'!K10*1000000</f>
        <v>538189.5</v>
      </c>
      <c r="CF20" s="9">
        <f>'[115]Mzuzu- Luwinga'!L10*1000000</f>
        <v>545978.40000000014</v>
      </c>
      <c r="CG20" s="9">
        <f>'[115]Mzuzu- Luwinga'!M10*1000000</f>
        <v>63374.8999999999</v>
      </c>
      <c r="CH20" s="10">
        <f>'[112]Mzuzu- Luwinga'!$B$13*1000000</f>
        <v>238830.5</v>
      </c>
      <c r="CI20" s="10">
        <f>'[112]Mzuzu- Luwinga'!$C$13*1000000</f>
        <v>110372.80000000003</v>
      </c>
      <c r="CJ20" s="10">
        <f>'[112]Mzuzu- Luwinga'!$D$13*1000000</f>
        <v>0</v>
      </c>
      <c r="CK20" s="10">
        <f>'[113]STATION TOTALS'!$F$14</f>
        <v>67177.79999999993</v>
      </c>
    </row>
    <row r="21" spans="1:89" ht="15.6" x14ac:dyDescent="0.3">
      <c r="A21" s="6"/>
      <c r="CH21" s="10"/>
      <c r="CI21" s="10"/>
      <c r="CJ21" s="10"/>
      <c r="CK21" s="10"/>
    </row>
    <row r="22" spans="1:89" ht="15.6" x14ac:dyDescent="0.3">
      <c r="A22" s="6" t="s">
        <v>11</v>
      </c>
      <c r="CH22" s="10">
        <f>[112]Mapanga!$B$13*1000000</f>
        <v>0</v>
      </c>
      <c r="CI22" s="10">
        <f>[112]Mapanga!$C$13*1000000</f>
        <v>256284</v>
      </c>
      <c r="CJ22" s="10">
        <f>[112]Mapanga!$D$13*1000000</f>
        <v>0</v>
      </c>
      <c r="CK22" s="10">
        <f>'[113]STATION TOTALS'!$F$15</f>
        <v>0</v>
      </c>
    </row>
    <row r="23" spans="1:89" ht="15.6" x14ac:dyDescent="0.3">
      <c r="A23" s="6"/>
    </row>
    <row r="24" spans="1:89" ht="15.6" x14ac:dyDescent="0.3">
      <c r="A24" s="6" t="s">
        <v>17</v>
      </c>
    </row>
    <row r="25" spans="1:89" ht="15.6" x14ac:dyDescent="0.3">
      <c r="A25" s="6"/>
      <c r="CH25" s="10"/>
    </row>
    <row r="26" spans="1:89" ht="15.6" x14ac:dyDescent="0.3">
      <c r="A26" s="6" t="s">
        <v>12</v>
      </c>
      <c r="B26">
        <v>24326</v>
      </c>
      <c r="C26">
        <v>31435</v>
      </c>
      <c r="D26">
        <v>22848</v>
      </c>
      <c r="E26">
        <v>25679</v>
      </c>
      <c r="F26">
        <v>29600</v>
      </c>
      <c r="G26">
        <v>28512</v>
      </c>
      <c r="H26">
        <v>26498</v>
      </c>
      <c r="I26">
        <v>31466</v>
      </c>
      <c r="J26">
        <v>35141</v>
      </c>
      <c r="K26">
        <v>25550</v>
      </c>
      <c r="L26">
        <v>35310</v>
      </c>
      <c r="M26">
        <v>33298</v>
      </c>
      <c r="O26">
        <v>35815</v>
      </c>
      <c r="P26">
        <v>29914</v>
      </c>
      <c r="Q26">
        <v>33162</v>
      </c>
      <c r="R26">
        <v>29452</v>
      </c>
      <c r="S26">
        <v>37617</v>
      </c>
      <c r="T26">
        <v>26544</v>
      </c>
      <c r="U26">
        <v>28945</v>
      </c>
      <c r="V26">
        <v>31841</v>
      </c>
      <c r="W26">
        <v>25078</v>
      </c>
      <c r="X26">
        <v>22697</v>
      </c>
      <c r="Y26">
        <v>16010.000000000002</v>
      </c>
      <c r="Z26">
        <v>28062</v>
      </c>
      <c r="AH26">
        <v>73473</v>
      </c>
      <c r="AI26">
        <v>74685</v>
      </c>
      <c r="AJ26">
        <v>72504</v>
      </c>
      <c r="AK26">
        <v>79924</v>
      </c>
      <c r="AL26">
        <v>81661</v>
      </c>
      <c r="AM26">
        <v>84067</v>
      </c>
      <c r="AO26">
        <v>80178</v>
      </c>
      <c r="AP26">
        <v>65468</v>
      </c>
      <c r="AQ26">
        <v>77633</v>
      </c>
      <c r="AR26">
        <v>75128</v>
      </c>
      <c r="AS26">
        <v>69803</v>
      </c>
      <c r="AT26">
        <v>69375</v>
      </c>
      <c r="AU26">
        <v>81283</v>
      </c>
      <c r="AV26">
        <v>83454</v>
      </c>
      <c r="AW26">
        <v>71584</v>
      </c>
      <c r="AX26">
        <v>79964</v>
      </c>
      <c r="AY26">
        <v>75066</v>
      </c>
      <c r="AZ26">
        <v>76123</v>
      </c>
      <c r="BB26">
        <v>71775</v>
      </c>
      <c r="BC26">
        <v>60409</v>
      </c>
      <c r="BD26">
        <v>68558</v>
      </c>
      <c r="BE26">
        <v>64502</v>
      </c>
      <c r="BF26">
        <v>68061</v>
      </c>
      <c r="BG26">
        <v>73206</v>
      </c>
      <c r="BH26">
        <v>85977</v>
      </c>
      <c r="BI26">
        <v>99826</v>
      </c>
      <c r="BJ26">
        <v>83158</v>
      </c>
      <c r="BK26">
        <v>86067</v>
      </c>
      <c r="BL26">
        <v>78653</v>
      </c>
      <c r="BM26">
        <v>80303</v>
      </c>
      <c r="BO26">
        <v>72978</v>
      </c>
      <c r="BP26">
        <v>54501</v>
      </c>
      <c r="BQ26">
        <v>65938</v>
      </c>
      <c r="BR26">
        <v>68306</v>
      </c>
      <c r="BS26">
        <v>73128</v>
      </c>
      <c r="BT26">
        <v>72570</v>
      </c>
      <c r="BU26">
        <f>'[117]Likoma 2017-2018'!C9*1000000</f>
        <v>77044</v>
      </c>
      <c r="BV26">
        <f>'[117]Likoma 2017-2018'!D9*1000000</f>
        <v>79951</v>
      </c>
      <c r="BW26">
        <f>'[117]Likoma 2017-2018'!E9*1000000</f>
        <v>78803</v>
      </c>
      <c r="BX26">
        <f>'[117]Likoma 2017-2018'!F9*1000000</f>
        <v>85149</v>
      </c>
      <c r="BY26">
        <f>'[117]Likoma 2017-2018'!G9*1000000</f>
        <v>79548.000000000015</v>
      </c>
      <c r="BZ26">
        <f>'[117]Likoma 2017-2018'!H9*1000000</f>
        <v>80089</v>
      </c>
      <c r="CB26">
        <f>'[117]Likoma 2017-2018'!I9*1000000</f>
        <v>75543</v>
      </c>
      <c r="CC26">
        <f>'[117]Likoma 2017-2018'!J9*1000000</f>
        <v>67477</v>
      </c>
      <c r="CD26">
        <f>'[117]Likoma 2017-2018'!K9*1000000</f>
        <v>77040</v>
      </c>
      <c r="CE26">
        <f>'[117]Likoma 2017-2018'!L9*1000000</f>
        <v>47177</v>
      </c>
      <c r="CF26">
        <f>'[117]Likoma 2017-2018'!M9*1000000</f>
        <v>80186</v>
      </c>
      <c r="CG26">
        <f>'[117]Likoma 2017-2018'!N9*1000000</f>
        <v>70251.000000000015</v>
      </c>
      <c r="CH26" s="10">
        <f>[112]Likoma!$B$12*1000000</f>
        <v>58336</v>
      </c>
      <c r="CI26" s="10">
        <f>[112]Likoma!$B$12*1000000</f>
        <v>58336</v>
      </c>
      <c r="CJ26" s="10">
        <f>[112]Likoma!$B$12*1000000</f>
        <v>58336</v>
      </c>
      <c r="CK26" s="10">
        <f>'[113]STATION TOTALS'!$F$12</f>
        <v>83361</v>
      </c>
    </row>
    <row r="27" spans="1:89" ht="15.6" x14ac:dyDescent="0.3">
      <c r="A27" s="6"/>
      <c r="CH27" s="10"/>
      <c r="CI27" s="10"/>
      <c r="CJ27" s="10"/>
      <c r="CK27" s="10"/>
    </row>
    <row r="28" spans="1:89" ht="15.6" x14ac:dyDescent="0.3">
      <c r="A28" s="6" t="s">
        <v>13</v>
      </c>
      <c r="B28">
        <v>17754</v>
      </c>
      <c r="C28">
        <v>17754</v>
      </c>
      <c r="D28">
        <v>21714</v>
      </c>
      <c r="E28">
        <v>14248</v>
      </c>
      <c r="F28">
        <v>17998</v>
      </c>
      <c r="G28">
        <v>26670</v>
      </c>
      <c r="H28">
        <v>29752</v>
      </c>
      <c r="I28">
        <v>7809</v>
      </c>
      <c r="J28">
        <v>3681</v>
      </c>
      <c r="K28">
        <v>4611</v>
      </c>
      <c r="L28">
        <v>0</v>
      </c>
      <c r="M28">
        <v>4293</v>
      </c>
      <c r="O28">
        <v>5378</v>
      </c>
      <c r="P28">
        <v>4508</v>
      </c>
      <c r="Q28">
        <v>5012</v>
      </c>
      <c r="R28">
        <v>5049</v>
      </c>
      <c r="S28">
        <v>5046</v>
      </c>
      <c r="T28">
        <v>5397</v>
      </c>
      <c r="U28">
        <v>6218</v>
      </c>
      <c r="V28">
        <v>6028</v>
      </c>
      <c r="W28">
        <v>6230</v>
      </c>
      <c r="X28">
        <v>6659</v>
      </c>
      <c r="Y28">
        <v>5938</v>
      </c>
      <c r="Z28">
        <v>6149</v>
      </c>
      <c r="AH28">
        <v>7699</v>
      </c>
      <c r="AI28">
        <v>7879</v>
      </c>
      <c r="AJ28">
        <v>7643</v>
      </c>
      <c r="AK28">
        <v>6084.55</v>
      </c>
      <c r="AL28">
        <v>5610.64</v>
      </c>
      <c r="AM28">
        <v>6556.8</v>
      </c>
      <c r="AO28" s="19">
        <v>7854.6762589928048</v>
      </c>
      <c r="AP28" s="19">
        <v>7979.1428571428569</v>
      </c>
      <c r="AQ28" s="19">
        <v>9991.4504716981137</v>
      </c>
      <c r="AR28" s="19">
        <v>9915.6124968249933</v>
      </c>
      <c r="AS28" s="19">
        <v>10424.76</v>
      </c>
      <c r="AT28">
        <v>10757</v>
      </c>
      <c r="AU28">
        <v>17237</v>
      </c>
      <c r="AV28">
        <v>17605</v>
      </c>
      <c r="AW28">
        <v>15902</v>
      </c>
      <c r="AX28" s="19">
        <v>19553.181818181816</v>
      </c>
      <c r="AY28">
        <v>17200</v>
      </c>
      <c r="AZ28">
        <v>8221</v>
      </c>
      <c r="BB28">
        <v>14387.423076923074</v>
      </c>
      <c r="BC28">
        <v>11914.52</v>
      </c>
      <c r="BD28">
        <v>14201</v>
      </c>
      <c r="BE28">
        <v>11896</v>
      </c>
      <c r="BF28">
        <v>13122</v>
      </c>
      <c r="BG28">
        <v>14275</v>
      </c>
      <c r="BH28">
        <v>20672</v>
      </c>
      <c r="BI28">
        <v>19868.8</v>
      </c>
      <c r="BJ28">
        <v>19666</v>
      </c>
      <c r="BK28">
        <v>19954</v>
      </c>
      <c r="BL28">
        <v>18606</v>
      </c>
      <c r="BM28">
        <v>19850</v>
      </c>
      <c r="BO28">
        <v>17930</v>
      </c>
      <c r="BP28">
        <v>20454</v>
      </c>
      <c r="BQ28">
        <v>14995.880000000001</v>
      </c>
      <c r="BR28">
        <v>15027.36</v>
      </c>
      <c r="BS28">
        <v>15858.619999999999</v>
      </c>
      <c r="BT28">
        <v>15675.470000000001</v>
      </c>
      <c r="BU28" s="19">
        <f>'[117]Chizumulu 2017-2018'!C9*1000000</f>
        <v>17310.03</v>
      </c>
      <c r="BV28" s="19">
        <f>'[117]Chizumulu 2017-2018'!D9*1000000</f>
        <v>18324.84</v>
      </c>
      <c r="BW28" s="19">
        <f>'[117]Chizumulu 2017-2018'!E9*1000000</f>
        <v>19121.88</v>
      </c>
      <c r="BX28" s="19">
        <f>'[117]Chizumulu 2017-2018'!F9*1000000</f>
        <v>16790.32</v>
      </c>
      <c r="BY28" s="19">
        <f>'[117]Chizumulu 2017-2018'!G9*1000000</f>
        <v>16484.650000000001</v>
      </c>
      <c r="BZ28" s="19">
        <f>'[117]Chizumulu 2017-2018'!H9*1000000</f>
        <v>15889.999999999984</v>
      </c>
      <c r="CB28">
        <f>'[117]Chizumulu 2017-2018'!I9*1000000</f>
        <v>10262.580000000002</v>
      </c>
      <c r="CC28">
        <f>'[117]Chizumulu 2017-2018'!J9*1000000</f>
        <v>14907.540000000015</v>
      </c>
      <c r="CD28">
        <f>'[117]Chizumulu 2017-2018'!K9*1000000</f>
        <v>18806.999999999982</v>
      </c>
      <c r="CE28">
        <f>'[117]Chizumulu 2017-2018'!L9*1000000</f>
        <v>0</v>
      </c>
      <c r="CF28">
        <f>'[117]Chizumulu 2017-2018'!M9*1000000</f>
        <v>31419.560000000027</v>
      </c>
      <c r="CG28">
        <f>'[117]Chizumulu 2017-2018'!N9*1000000</f>
        <v>16526.919999999998</v>
      </c>
      <c r="CH28" s="10">
        <f>[112]Chizumulu!$B$12*1000000</f>
        <v>17035.199999999983</v>
      </c>
      <c r="CI28" s="10">
        <f>[112]Chizumulu!$C$12*1000000</f>
        <v>17572.119999999995</v>
      </c>
      <c r="CJ28" s="10">
        <f>[112]Chizumulu!$D$12*1000000</f>
        <v>16668.080000000016</v>
      </c>
      <c r="CK28" s="10">
        <f>'[113]STATION TOTALS'!$F$13</f>
        <v>17090.919999999984</v>
      </c>
    </row>
    <row r="30" spans="1:89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10463.999999999998</v>
      </c>
      <c r="J30">
        <v>8344.0000000000018</v>
      </c>
      <c r="K30">
        <v>0</v>
      </c>
      <c r="L30">
        <v>10776.000000000002</v>
      </c>
      <c r="M30">
        <v>0</v>
      </c>
    </row>
  </sheetData>
  <mergeCells count="1">
    <mergeCell ref="B1:C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 Gen. 2012</vt:lpstr>
      <vt:lpstr>Daily Gen. 2013</vt:lpstr>
      <vt:lpstr>Daily Gen. 2014</vt:lpstr>
      <vt:lpstr>Daily Gen. 2015</vt:lpstr>
      <vt:lpstr>Daily Gen. 2016</vt:lpstr>
      <vt:lpstr>Daily Gen. 2017</vt:lpstr>
      <vt:lpstr>Daily Gen. 2018</vt:lpstr>
      <vt:lpstr>Monthly Generation from 2012</vt:lpstr>
      <vt:lpstr>Sheet1</vt:lpstr>
      <vt:lpstr>Peaking Daily Gen.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Kanthunzi</dc:creator>
  <cp:lastModifiedBy>Biz Yoder</cp:lastModifiedBy>
  <dcterms:created xsi:type="dcterms:W3CDTF">2018-11-07T22:21:49Z</dcterms:created>
  <dcterms:modified xsi:type="dcterms:W3CDTF">2023-04-04T16:20:00Z</dcterms:modified>
</cp:coreProperties>
</file>