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0" yWindow="570" windowWidth="28455" windowHeight="11955" tabRatio="293" activeTab="2"/>
  </bookViews>
  <sheets>
    <sheet name="Конструкторы" sheetId="1" r:id="rId1"/>
    <sheet name="Игрушки" sheetId="2" r:id="rId2"/>
    <sheet name="Бытовые" sheetId="3" r:id="rId3"/>
    <sheet name="Коптеры" sheetId="4" r:id="rId4"/>
    <sheet name="Лист1" sheetId="5" r:id="rId5"/>
  </sheets>
  <calcPr calcId="124519" refMode="R1C1"/>
</workbook>
</file>

<file path=xl/calcChain.xml><?xml version="1.0" encoding="utf-8"?>
<calcChain xmlns="http://schemas.openxmlformats.org/spreadsheetml/2006/main">
  <c r="I3" i="3"/>
  <c r="H3"/>
  <c r="G3"/>
  <c r="I2"/>
  <c r="H2"/>
  <c r="G2"/>
  <c r="M2" i="2"/>
</calcChain>
</file>

<file path=xl/sharedStrings.xml><?xml version="1.0" encoding="utf-8"?>
<sst xmlns="http://schemas.openxmlformats.org/spreadsheetml/2006/main" count="1141" uniqueCount="678">
  <si>
    <t>Наименование</t>
  </si>
  <si>
    <t>Возраст, от</t>
  </si>
  <si>
    <t>Производитель</t>
  </si>
  <si>
    <t>Страна производства</t>
  </si>
  <si>
    <t>Образовательные/Игровые</t>
  </si>
  <si>
    <t>Размер</t>
  </si>
  <si>
    <t>Вес</t>
  </si>
  <si>
    <t>РРЦ</t>
  </si>
  <si>
    <t>Управляемые/Неуправляемые</t>
  </si>
  <si>
    <t>Картинка</t>
  </si>
  <si>
    <t>Количество деталей</t>
  </si>
  <si>
    <t>Количество моделей</t>
  </si>
  <si>
    <t>Наша Цена</t>
  </si>
  <si>
    <t>Наша цена 2</t>
  </si>
  <si>
    <t>Наша цена 3</t>
  </si>
  <si>
    <t>Описание</t>
  </si>
  <si>
    <t>Hobot-268</t>
  </si>
  <si>
    <t xml:space="preserve">HOBOT </t>
  </si>
  <si>
    <t xml:space="preserve">Тайвань </t>
  </si>
  <si>
    <t>34 x 27 x 3 см</t>
  </si>
  <si>
    <t>2270 гр</t>
  </si>
  <si>
    <t xml:space="preserve">Описание </t>
  </si>
  <si>
    <t xml:space="preserve">HUNA FUN &amp; BOT STORY </t>
  </si>
  <si>
    <t xml:space="preserve">GIOCHI PREZIOSI Робот-гигант Эмилио (EMIGLIO) </t>
  </si>
  <si>
    <t>GIOCHI PREZIOSI</t>
  </si>
  <si>
    <t>Игровые</t>
  </si>
  <si>
    <t>Италия</t>
  </si>
  <si>
    <t xml:space="preserve">Управляемые </t>
  </si>
  <si>
    <t>60 х 40 х 30 см</t>
  </si>
  <si>
    <t>4000 гр</t>
  </si>
  <si>
    <t>Giochi preziosi robot gigant emiglio</t>
  </si>
  <si>
    <t>Южная Корея</t>
  </si>
  <si>
    <t xml:space="preserve">История робота Эмилио такова: Этот добродушный пришелец с далёкой планеты Amiko-6, его корабль потерпел крушение недалеко от планеты Земля, так он здесь и оказался. Теперь ты можешь стать другом удивительного гиганта-робота. Его размер: 53 см в высоту! 
У Emiglio есть хорошая черта, он обожает выполнять любую работу. На своей  планете робот Эмилио работал официантом. А теперь, оказавшесь на планете Земля он хочет стать добрым помощником для землян, так он называет людей.  Робот Emiglio может выполнять любую домашнюю работу, кроме мытья полов, с этим итак есть кому превосходно справиться (I-роботы где вы?)! Но лучше всего Эмилио справляется с уборкой комнаты от игрушек или прочих раскиданных вещей. Ведь на своей планете он работал и официантом, и уборщиком, а поэтому в оснащении Emiglio есть поднос на котором он может носить любые предметы (бутылки, игрушки, телефон, ТВ пульт), а также за его спиной есть рюкзак в котором он перевезет любой бытовой предмет потяжелее.  У робота Emiglio светятся глаза, это облегчает понимание его эмоций и мимики. Также он может издавать различные звуки, разговаривая сам с собой на непонятном для нас языке. Но главная особенность - способность обучаться! Робот Эмилио очень хочет стать землянином и понимать наш язык. Эмилио может записать фразу сказанную ему и повторять её своим робо-голосом. Управляется робот с помощью пульта управления, действием приема до 8 метров. Переносит предметы на своем подносе весом до 150 г. У робота есть сенсор на обнаружение движения в комнате, поэтому он запросто реагирует на любое появление в помещении нового подвижного объекта. Как правило, реагирует на все новое (на движение вокруг него) Эмилио эмоционально, радостно сигнализируя световыми и звуковыми эффектами.  С роботом Emiglio можно разговаривать. Для этого в пульте ДУ есть специальная кнопка разговора, Вы говорите в микрофон, а Эмилио стартельно повторяет фразу. Можно выбрать один из 3-х вариантов голосового подражания. 
Характеристики:
Подвижная голова
Подвижные руки
Кисти-манипуляторы для захвата
Сенсорная система
Зрительные и звуковые эффекты
Мигающие в такт разговора глаза 
Робота легко переносить несмотря на размеры с помощью ручки для переноски 
В комплекте поднос и рюкзак для самостоятельной переноски роботом предметов. </t>
  </si>
  <si>
    <t>ROBOKID Игрушка-робот  с пультом ДУ</t>
  </si>
  <si>
    <t>ROBOKID</t>
  </si>
  <si>
    <t xml:space="preserve">Игровые </t>
  </si>
  <si>
    <t xml:space="preserve">Китай </t>
  </si>
  <si>
    <t>36,5 х 15,5 х 24 см</t>
  </si>
  <si>
    <t xml:space="preserve">Данный конструктор предназначен для детей в возрасте 5-6 лет. После сборки модели двигаются прямолинейно благодаря двигателю на 4-х батарейках AAA. Производителем в приложенной брошюре даны пошаговые схемы сборки четырёх моделей с двигателем (последовательно): можно собрать "Робота-Крокодила", "Робота-Лягушку", "Робота-Собаку", "Робота-"Кролика".
Так же прилагаются пошаговые схемы сборки ряда статичных персонажей из сказок:  можно собрать волка и трех поросят из сказки "Три поросенка", можно собрать жирафа, страуса, краба и слона из сказки "Прятки".
Так как это конструктор, то в дальнейшем, ваш ребёнок используя свою фантазию сможет сам придумывать и собирать любую придуманную им модель или усовершенствовать имеющиеся.  Блоки изготовлены из разноцветного и яркого АВС пластика, безопасного для вашего ребёнка.. Возможность присоединения блоков с шести сторон позволяет с минимумом деталей собирать объёмные конструкции.
My Robot Time 1 story состоит из не менее 168 деталей (упрощены схемы сборки по просьбе родителей),  в т.ч. материнская плата, 1 DC двигатель. Иллюстрированная брошюра по сборке. </t>
  </si>
  <si>
    <t>WINYEA Робот Боксер</t>
  </si>
  <si>
    <t>WINEYA</t>
  </si>
  <si>
    <t>Китай</t>
  </si>
  <si>
    <t>7,5 х 7 х 9 см</t>
  </si>
  <si>
    <t>HUNA FUN &amp; BOT SENSING</t>
  </si>
  <si>
    <t>HOBOT 268 — это не просто невероятно популярный дизайн. Это следующий шаг в его развитии. Корпус изготовлен из лёгкого, прочного и удобного в обращении пластика. Эргономичная форма создана для удобства установки на стекле. Мощный вакуумный двигатель удерживает робота на практически любой поверхности; а салфетка из микрофибры удаляет грязь и пыль с поверхности стекла. Лазерный датчик используется 
для определения краёв очищаемой поверхности. Таким образом, Hobot-268 легко очищает не только окна, но и безрамные двери и зеркала. Hobot-268 оснащен двумя гусеницами, которые позволяют быстро передвигаться со скоростью 12см в секунду. Если быть точным, робот чистит один квадратный метр в 2,4 минуты. В Hobot-268 используется мощный центробежный насос, давление в котором не снижается даже при небольшой утечке. Благодаря данной технологии, робот может передвигаться по разным поверхностям. Автоматически регулируемая пневматическая площадка  автоматически подстраивается при движении и сохраняет разряжение между гусеницами и чистящами салфетками, так что хобот-268 способен производить очистку даже очень загрязненных стекол.</t>
  </si>
  <si>
    <t>Hobot-188</t>
  </si>
  <si>
    <t>37 x 16.5 x 14.5 см</t>
  </si>
  <si>
    <t>1000 гр</t>
  </si>
  <si>
    <t>2150 гр</t>
  </si>
  <si>
    <t>Радиоуправляемый робот для бокса Fighting Robot IR - W101 - это новинка на рынке радиоуправляемых игрушек. Вы можете устаивать баталии или соревнования по боксу со своими друзьями. Одновременно могут играть до 3 человек. Робот двигается вперед, делает повороты направо и налево. У каждого робота есть 5 жизней (5 пропущенных ударов), после которых робот автоматически выключается и засчитывается победа. Каждый пульт управления управляет только одним роботом (вы управляете роботом, держа пульт в руках). Робот полностью повторят движения ваших рук, чем чаще вы будете двигать руками, тем больше ударов робот нанесет оппоненту. Робот также издает звуки по время битвы.
Основные характеристики: 
• Частота управления IR (A, B, С)
• Аккумулятор 3.7V 70mAn Li-Po
• Дальность управления 10 метров
• Время игры 18 минут
• Время зарядки 30 минут
• Доступные цвета: серый, белый, красный, синий</t>
  </si>
  <si>
    <t>JIA QI Радиоуправляемый робот на пульте ДУ</t>
  </si>
  <si>
    <t xml:space="preserve">JIA QI </t>
  </si>
  <si>
    <t>20 x 13 x 310  см</t>
  </si>
  <si>
    <t xml:space="preserve">Данный конструктор предназначен для детей в возрасте 6-8 лет.
Уникальность данного конструктора заключается в том, что здесь используются инфракрасные датчики, которые могут определять расстояние до предмета и  чёрный цвет. 
После сборки модели двигаются по заранее заложенным программам (4 вида). Можно собрать робота-лыжника, который может определить край стола и отъехать, робота-утку, которая может следовать за предметом, робота- поезд Томас, который может ездить по чёрной линии, и робота-пожарную машину, которая может огибать препятствия. Каждый робот издаёт характерный звук.
My Robot Time sensing . состоит из не менее 133 деталей (упрощены схемы сборки по просьбе родителей),  в т.ч. материнская плата, 2 DC двигателя, 2 IR-датчика.  Иллюстрированная брошюра по сборке. </t>
  </si>
  <si>
    <t>HUNA FUN &amp; BOT EXCITING</t>
  </si>
  <si>
    <t xml:space="preserve">Jia Qi Roboactor TT313 - это очаровательная радиоуправляемая модель робота, которая определенно покорит не только детей, но и их родителей. Игрушка умеет по-настоящему ходить, вперед, назад и боком - в стороны. Пульт управления, работающий на 3 элементах типа АА, оснащен инфракрасными лучами, передающими 54 команды, которые робот тут же выполняет. Для тех, кому хочется просто понаблюдать за забавными манипуляциями игрушки в памяти установлено 6 программ, на примере показывающих умения устройства. Данная модель не только обучена" ходить, но также умеет танцевать, бегать, отбивать мячик, имитируя футбольную игру, петь и даже показывать самые настоящие движения из восточных единоборств. Особенно интересны руки робота: с их помощью он может хватать и удерживать предметы, а при хождении, и помощью встроенных датчиков, интеллектуально избегает препятствий, что позволяет ему не падать. Такая модель робота станет не только прекрасным подарком, но еще и веселым развлечением в свободное время, а благодаря множеству умений и установок, он долгое время не наскучит. </t>
  </si>
  <si>
    <t xml:space="preserve">Hobot-188 разработан для очистки любых гладких поверхностей: окна, зеркала, витрины, стеклянные двери, перегородки, столы и даже стены и полы из кафеля. Просто включите его при помощи одной кнопки и поверхности засияют чистотой без особых усилий. HOBOT-188 способен имитировать движения человека при очистке окна, особенно эффективно использование робота для удаления загрязнений на высоких окнах и на наружных стеклах. Мощный вакуумный насос удерживает робота на практически на любой вертикальной или горизонтальной поверхности. Всасывает пыль и удаляет частички грязи, а два чистящих колеса, покрытые салфетками из микрофибры, перемещают робота по поверхности и совершают вращательные чистящие движения. Нет резиновых колес или гусениц, которые могут оставлять следы, и которые нужно дополнительно чистить. HOBOT-188 использует уникальную систему передвижения по поверхности с помощью вращающихся чистящих колес, вместо традиционных гусениц или резиновых колес. Может свободно и плавно двигаться по поверхностям и стеклу не оставляя следов, даже если чистящие салфетки загрязнены. Робот не требует дополнительного обслуживания и чистки, кроме смены многоразовые чистящих салфеток, которые легко меняются и отстирываются. Высокое качество очистки и отсутствие царапин на поверхностях благодаря салфеткам из микрофибры.
Салфетки HOBOT-188 легко меняются для ручной или машинной стирки и многократно повторно используются. Вся пыль и грязь всасывается через салфетки с помощью вакуума. Салфетки имеют миллионы мягких и длинных микроволокон, которые в процессе уборки, трутся друг о друга, вырабатывая статический заряд, который помогает затягивать частицы пыли, удерживая их до момента стирки, тогда под действием воды заряд прекращается и грязь легко вымывается. Микрофибра - не оставляет после себя волокон, не линяет, не скатывается, впитывает гораздо больше воды и грязи, чем обычная ткань, легко отстирывается, быстро высыхает после стирки и служит долго. Роботом можно управлять, для этих целей есть пульт дистанционного управления, которым вы задаете направление движения или включаете автоматическую программу очистки. Пульт имеет кнопки для запуска 3 видов автоматического режима, а так же кнопки ручного управления для очистки поверхности. </t>
  </si>
  <si>
    <t>JIA QI Робот Angelic Monster</t>
  </si>
  <si>
    <t>ICLEBO Arte Carbon YCR-M05-10</t>
  </si>
  <si>
    <t>YUJIN ROBOT ICLEBO</t>
  </si>
  <si>
    <t>89 x 34 x 34 см</t>
  </si>
  <si>
    <t>2800 гр</t>
  </si>
  <si>
    <t>Данный конструктор предназначен для детей в возрасте 6-8 лет.
Можно собрать роботов с дистанционным ИК управлением:  автомобиль F 1, рыцарь Дон Кихот,  муха с 4-мя ногами, танк.
My Robot Time exsiting . состоит из не менее 197 деталей (упрощены схемы сборки по просьбе родителей),  в т.ч. материнская плата, 2 DC двигателя, пульт с возможностью выбора одного из 8 каналов управления. Иллюстрированная брошюра по сборке.</t>
  </si>
  <si>
    <t>33 x 22,5 x 21,5 см</t>
  </si>
  <si>
    <t>HUNA FUN &amp; BOT KICKY MRT2 BASIC</t>
  </si>
  <si>
    <t xml:space="preserve">Робот ANGELIC MONSTER является увлекательной игрушкой для ребенка. Обладает большим спектром функций, она почти как живая! Благодаря ей ребенок будет познавать мир робототехники. Выполнен он в виде паука с четырьмя лапами и большими милыми глазами. Этот дружелюбный гаджет очень умен и знает множество команд. Дети могут сами запрограммировать и в записать в его память до двадцати восьми команд, которые он будет выполнять сразу же после нажатия кнопки на пульте дистанционного управления. 
Игрушка будет сидеть, танцевать под музыку, лежать, двигаться назад и вперед, а также выполнять эффектные повороты. В дополнение, он реагирует на движения ног, рук и на различные звуки. Но! При постановке его в режим охраны, робот моментально изменится. Он превратится из дружелюбной игрушки в грозного "охранника".
Монстр включит подсветку красными лампами, будет оглядываться по сторонам и примет оборонительную позицию. В его арсенале есть множество сенсорных датчиков, он вращается на 360 градусов, его не смутят неровные поверхности, он может передвигаться по кафелю, земле, траве и тд. Он станет надежным "защитником" ребенка от других персонажей игры. А пока ребёнок будет увлечен этим гаджетом, родители смогут спокойно отдохнуть. Игрушка работает на батерейках типа АА в количестве 8 штук, пуль ДУ работет на 2-ух элементах питания типа АА. </t>
  </si>
  <si>
    <t xml:space="preserve">ZIBITS Игровой набор "Роботы-футболисты"         </t>
  </si>
  <si>
    <t xml:space="preserve">iCLEBO Arte – сочетание превосходного дизайна и высоких технологий. Робот умеет самостоятельно строить карту помещения и подойдет для самых больших и сложных помещений. Arte способен преодолевать высокие межкомнатные пороги до 20 мм и протирать пол влажной салфеткой из микрофибры. Является одним из самых тихих роботов-пылесосов на рынке. Идеален для работы на гладких полах любого типа. Робот-пылесос iCLEBO Arte предлагается в двух вариантах расцветки: Carbon и Silver.
Карбон – цвет, придающий статус и эксклюзив. Глянцевая крышка с оранжевой окантовкой помогает сделать оттенок еще более глубоким и насыщенным. iCLEBO Arte в цвете Carbon (модель YCR-M05-10)– это роскошный Хай-Тек и эффективный домашний помощник. 
Модель Arte в исполнении Silver (модель YCR-M05-20) подойдет для любого интерьера в силу своей практичности. Матовая крышка корпуса отлично протирается от пыли и имеет хорошую стойкость к царапинам. Пылесос имеет тонкий профиль корпуса. Его высота составляет всего 89 мм. Исключительная маневренность вместе с использованием системы построения карты помещения позволяет iCLEBO Arte пробираться во все самые пыльные места, например, под диваны, которые остаются всегда неубранными при использовании бытовых пылесосов. Домохозяйки также оценят небольшой вес пылесоса 2,8 кг. iCLEBO Arte – победитель национальной премии “ПРОДУКТ ГОДА - 2015” в категории “Лучшее Smart решение”. Победитель в конкурсе-тестировании роботов-пылесосов мирового журнала Emporio Test, лучший робот-пылесос по мнению международной выставки KES, а также обладатель других именитых наград и сертификатов. Робот-пылесос iCLEBO Arte – умный помощник. Ключевые факторы эффективной уборки пылесосом - способность качественного анализа помещения, время и эффективность работы. iCLEBO Arte оснащен режимом полотера. В этом режиме он может использовать съемную швабру для протирки пола влажной салфеткой из микрофирбы. Пылесос может работать в режиме всасывания и одновременно протирать пыль за собой. iCLEBO Arte оснащен камерой для построения карты помещения. С ее помощью он сканирует потолок, фотографируя до 24 кадров в секунду, для формирования точной структуры комнаты, определения стыков стен и расположения перегородок. Робот-пылесос Айклебо Арт имеет пятиступенчатую систему очистки.
1.Cобирает двумя боковыми щетками мусор, подгребая его по направлению к основной турбощетке.
2.Щетинистая турбощетка со специальным рисунком расположения ворсинок качественно собирает мусор и направляет его в пылесборник. Щетка вращается со скоростью 816 оборотов в минуту и имеет специальный пластиковый кожух, который не позволяет проводам наматываться на ось.
3.Всасывающий механизм, расположенный внутри корпуса, эффективно удерживает пыль внутри пылесборника.
4.Антибактериальный HEPA-фильтр задерживает пыль внутри контейнера для мусора.
5.К пылесосу можно присоединить салфетку из микрофибры для влажной протирки пола. Робот производит всасывание мусора и протирку пола одновременно. </t>
  </si>
  <si>
    <t xml:space="preserve">ZIBITS </t>
  </si>
  <si>
    <t>ICLEBO Arte Silver YCR-M05-20</t>
  </si>
  <si>
    <t xml:space="preserve">2800 гр </t>
  </si>
  <si>
    <t>Уникальный набор, позволяющий с ранних лет ознакомится с робототехникой и естественными науками.
Занимаясь с данным набором, ваш ребёнок будет развивать пространственное мышление (конструирование объёмных моделей), внимательность  и математику (необходимость просчитывать количество отверстий в деталях). 
Данный робототехнический набор оснащён простым контроллером, позволяющим собранной конструкции двигаться в двух направлениям (вперёд-назад). На данном этапе этого достаточно, что бы ваш ребёнок понял принцип построения, обеспечивающего прямолинейное движение объекта.
Наборы выполнены из яркого, привлекающего внимание детей, безопасного ABC-пластика. Они снабжены методическими пособиями, которые помимо подробных инструкций по сборке моделей, также содержат несколько увлекательных сказок, персонажей которых предлагается собрать детям и поиграть. Помимо этого, конструктор позволяет собирать неограниченное кол-во собственных моделей, придуманых ребёнком.</t>
  </si>
  <si>
    <t>HUNA FUN &amp; BOT KICKY MRT2 JUNIOR</t>
  </si>
  <si>
    <t xml:space="preserve">На футбольном поле может быть всего два игрока, если в игре принимают участие роботы. Защитник, нападающий и вратарь в одном лице – это робот-футболист, управлять движениями которого можно при помощи дистанционного радио-пульта. Выход с мячом один на один, удар, гол! Оказывается, совсем непросто загнать мячик в ворота противника, если их охраняет робот-футболист. Игровой набор «Роботы-футболисты» – забавное увлечение для детей и их родителей. Маленькие поклонники футбола найдут в электронном наборе настоящую футбольную площадку с воротами и с дорожкой для выхода игроков, двух роботов на радиоуправлении, два пульта ДУ и два необычных ярко оранжевых мяча. Правила игры в робофутбол такие же, как в настоящем футболе: защищая свои ворота от чужих мячей, нужно забить как можно больше голов своему противнику. В основании робота-футболиста находятся маленькие колесики, благодаря которым робот может быстро перемещаться по полю в разных направлениях, поворачиваться вокруг своей оси, отталкивать противника в борьбе за мяч. В отличие от обычного футбола, мячики, которыми играют роботы-футболисты, не круглые, а многогранные. Процесс игры сопровождается звуковыми эффектами. </t>
  </si>
  <si>
    <t xml:space="preserve">iCLEBO Arte – сочетание превосходного дизайна и высоких технологий. Робот умеет самостоятельно строить карту помещения и подойдет для самых больших и сложных помещений. Arte способен преодолевать высокие межкомнатные пороги до 20 мм и протирать пол влажной салфеткой из микрофибры. Является одним из самых тихих роботов-пылесосов на рынке. Идеален для работы на гладких полах любого типа. Робот-пылесос iCLEBO Arte предлагается в двух вариантах расцветки: Carbon и Silver.
Карбон – цвет, придающий статус и эксклюзив. Глянцевая крышка с оранжевой окантовкой помогает сделать оттенок еще более глубоким и насыщенным. iCLEBO Arte в цвете Carbon (модель YCR-M05-10)– это роскошный Хай-Тек и эффективный домашний помощник. 
Модель Arte в исполнении Silver (модель YCR-M05-20) подойдет для любого интерьера в силу своей практичности. Матовая крышка корпуса отлично протирается от пыли и имеет хорошую стойкость к царапинам. Пылесос имеет тонкий профиль корпуса. Его высота составляет всего 89 мм. Исключительная маневренность вместе с использованием системы построения карты помещения позволяет iCLEBO Arte пробираться во все самые пыльные места, например, под диваны, которые остаются всегда неубранными при использовании бытовых пылесосов. Домохозяйки также оценят небольшой вес пылесоса 2,8 кг. iCLEBO Arte – победитель национальной премии “ПРОДУКТ ГОДА - 2015” в категории “Лучшее Smart решение”. Победитель в конкурсе-тестировании роботов-пылесосов мирового журнала Emporio Test, лучший робот-пылесос по мнению международной выставки KES, а также обладатель других именитых наград и сертификатов. Робот-пылесос iCLEBO Arte – умный помощник. Ключевые факторы эффективной уборки пылесосом - способность качественного анализа помещения, время и эффективность работы. iCLEBO Arte оснащен режимом полотера. В этом режиме он может использовать съемную швабру для протирки пола влажной салфеткой из микрофирбы. Пылесос может работать в режиме всасывания и одновременно протирать пыль за собой. iCLEBO Arte оснащен камерой для построения карты помещения. С ее помощью он сканирует потолок, фотографируя до 24 кадров в секунду, для формирования точной структуры комнаты, определения стыков стен и расположения перегородок. Робот-пылесос Айклебо Арт имеет пятиступенчатую систему очистки.
1.Cобирает двумя боковыми щетками мусор, подгребая его по направлению к основной турбощетке.
2.Щетинистая турбощетка со специальным рисунком расположения ворсинок качественно собирает мусор и направляет его в пылесборник. Щетка вращается со скоростью 816 оборотов в минуту и имеет специальный пластиковый кожух, который не позволяет проводам наматываться на ось.
3.Всасывающий механизм, расположенный внутри корпуса, эффективно удерживает пыль внутри пылесборника.
4.Антибактериальный HEPA-фильтр задерживает пыль внутри контейнера для мусора.
5.К пылесосу можно присоединить салфетку из микрофибры для влажной протирки пола. Робот производит всасывание мусора и протирку пола одновременно. </t>
  </si>
  <si>
    <t xml:space="preserve">INNOVO LABS Интерактивный робот-динозавр PLEO rb расширенная комплектация (голубой) </t>
  </si>
  <si>
    <t>ICLEBO Pop Lemon YCR-M05-P2</t>
  </si>
  <si>
    <t>INNOVO LABS</t>
  </si>
  <si>
    <t>США</t>
  </si>
  <si>
    <t>70 х 20 х 28 см</t>
  </si>
  <si>
    <t>4300 гр</t>
  </si>
  <si>
    <t>Представляем вам нового "перерожденного" робота-динозавтра PLEOrb (Reborn). Динозаврик PLEO стал еще умней, а комплектация – богаче. В комплекте теперь идет защитная тканевая шкурка, предохраняющая кожу динозавра от повреждений, которая ранее продавалась отдельно. 
Появились новые игровые функции: возможность обучения специальными обучающими камнями разным действиям (танцевать, играть, петь песенки, считать, идти к хозяину, кушать), и новая функция поведения: заболеваемость и полученние травмы. А ещё PLEOrb теперь может выучить и откликаться на имя, которое вы ему дадите.</t>
  </si>
  <si>
    <t xml:space="preserve">INNOVO LABS Интерактивный робот-динозавр PLEO rb расширенная комплектация (розовый)  </t>
  </si>
  <si>
    <t>Моделируем - пляжное кресло-трансформер, геометрические формы, подставку для книг, волка, дачный домик, весы, требушет, балансирующие качели, горку.  Собираем робота- рулетку, робота-мельницу, робота-качели, робота-подъемный кран,  робота-автокран, робота-лифт, робота-кролика, робота-электроудочку, робота-рыбу.Блоки изготовлены из разноцветной яркой пластмассы.  Возможность присоединения блоков с шести сторон.  
Набор состоит из не менее чем 238 деталей, в т.ч.  материнская плата, 2 датчика касания,  2 ИК сенсора, 2 DC мотора, 1 кейс для батареек. 3 иллюстрированные брошюры по сборке.</t>
  </si>
  <si>
    <t>HUNA FUN &amp; BOT KICKY MRT2 SENIOR</t>
  </si>
  <si>
    <t xml:space="preserve">4300 гр </t>
  </si>
  <si>
    <t xml:space="preserve">iCLEBO Pop – простой в использовании и очень надежный робот-пылесос. Он самостоятельно возвращается на базу после окончания цикла уборки. Емкий литий-ионный аккумулятор позволяет пылесосу производить уборку до 2х часов непрерывно. Режим преодоления высоких межкомнатных порогов и возможность протирки пола влажной салфеткой из микрофибры выгодно отличают модель Pop от других производителей в этом ценовом сегменте. Станет подходящим и недорогим выбором для небольших квартир. Робот-пылесос iCLEBO Pop имеет два варианта расцветки. Выберите для себя яркий дизайн Lemon (модель YCR-M05-P2) или загадочный Magic (модель YCR-M05-P3). Яркие варианты расцветки корпуса непременно поднимут настроение и разнообразят интерьер. Как и старшая модель пылесос имеет низкий профиль высотой всего 89 мм и сможет забраться под мебель на ножках для уборки скопившейся пыли. ЖК-экран снабжен сенсорными кнопками. Он кратко отображает всю необходимую информацию: режим уборки, время уборки и текущий уровень заряда аккумулятора. Можно без преувеличения утверждать, что с управлением iCLEBO Pop справится даже ребенок. Для запуска пылесоса, необходимо нажать всего одну сенсорную кнопку. Точно также можно начать уборку с пульта управления, который поставляется в комплекте. Айклебо Поп работает в автоматическом режиме заданное время: 15 мин, 30 мин, 90 мин и MAX (до 120 мин). Время работы устанавливается с помощью сенсорного ЖК-экрана, либо пульта управления. Используйте экспресс уборку для маленьких комнат, а максимальный режим для уборки всей квартиры. При установке максимального времени уборки, робот-пылесос будет трудиться до 120 минут непрерывно, пока не обойдет каждый участок квартиры. Вдобавок к этому можно включать или отключать режим преодоления межкомнатных порогов. Робот способен преодолеть пороги высотой до 18 мм. В режиме локальной уборки пылесос убирает особо загрязненный участок диаметром 1 метр. Во время уборки можно управлять пылесосом. Для этого на пульте дистанционного управления предусмотрены соответствующие кнопки. iCLEBO будет послушно следовать командам. iCLEBO Pop снабжен базой для автоматической зарядки. После уборки помещения, он самостоятельно ищет базу и становится на нее. База для зарядки сконструирована таким образом, чтобы не занимать много места в квартире. Задняя крышка откидывается и в корпус помещается блок питания и провод. Дно базы имеет резиновые ножки. Это предотвращает изменение ее положения во время парковки робота-пылесоса. Под верхней крышкой находится специальная щетка для чистки пылесоса. iCLEBO Pop продуман до мелочей. Даже щетки имеют специальные конструкции для улучшения качества уборки и быстрой очистки от шерсти и волос. Основная турбощетка имеет спиралевидное расположение ворсинок. Это способствует повышению эффективности уборки мелкого мусора, такого как песок или мука. Между ворсинками расположены специальные бороздки. Используя обыкновенные ножницы, легко освободить щетку от намотанных волос. Автоматический уборщик iCLEBO Pop снабжен более, чем 15 датчиками и сенсорами. Они необходимы роботу для правильной и корректной ориентации в квартире. Инфракрасные датчики на бампере определяют расстояние до стенки или мебели. При приближении к препятствию, робот замедляет свое движение, останавливается, меняет направление и продолжает уборку в прилегающей зоне. Механические датчики бампера позволяют смягчать касание корпусом пылесоса с предметами интерьера. Многоступенчатая система очистки
1.Боковой щеткой собирает мусор в углах и вдоль стен, направляя его к основной турбощетке.
2.Щетинистая турбощетка со специальным рисунком расположения ворсинок качественно собирает мусор и направляет его в пылесборник. Щетка вращается со скоростью 816 оборотов в минуту и имеет специальный пластиковый кожух, который не позволяет проводам наматываться на ось.
3.Всасывающий механизм, расположенный внутри корпуса, эффективно удерживает пыль внутри пылесборника.
4.Антибактериальный HEPA-фильтр задерживает пыль внутри контейнера для мусора.
5.К пылесосу можно присоединить салфетку из микрофибры для влажной протирки пола. Робот производит всасывание мусора и протирку пола одновременно. </t>
  </si>
  <si>
    <t>Моделируем детский садик, бабочку. Собираем робота-флагшток, робота -школьный автобус, робота -мишку, робота-инвалидное кресло, робота-электровеник, робота-футболиста, робота-электрическую зубную щетку, робота-стиральную машину, робота-морскую яхту, робота-жука, робота- кассовый аппарат, робота-рекламную машину, робота-слоника, робота-крокодила, робота-динозавра, робота-электровентилятор.  Блоки изготовлены из разноцветной яркой пластмассы.  Возможность присоединения блоков с шести сторон.
Набор состоит из не менее чем 263 деталей, в т.ч.  материнская плата, 1 микрофон, 1 RC приемник, 2 ИК сенсора, 2 DC двигателя, 1 пульт управления, 1 кейс для батареек. 3 иллюстрированные брошюры по сборке.</t>
  </si>
  <si>
    <t xml:space="preserve">HUNA MRT3 1+2 </t>
  </si>
  <si>
    <t>ICLEBO Pop Magic YCR-M05-P3</t>
  </si>
  <si>
    <t xml:space="preserve">INNOVO LABS Интерактивный робот-динозавр PLEO rb расширенная комплектация (зелёный)  </t>
  </si>
  <si>
    <t>INNOVO LABS Интерактивный робот-динозавр PLEO rb (голубой)</t>
  </si>
  <si>
    <t>19 х 52 х 13 см</t>
  </si>
  <si>
    <t>1600 гр</t>
  </si>
  <si>
    <t>Линейка конструкторов бренда HUNA-MRT построена по принципу «от простого к сложному».  Это продвинутые наборы с контроллерами для управления моделями, датчиками и исполнительными устройствами.
Из конструкторов HUNA-MRT создаются по-настоящему трехмерные модели. Благодаря запатентованной конструкции деталей сборку моделей можно производить с шести сторон. Это отличие от большинства аналогичных конструкторов позволяет лучше развивать пространственное мышление.
Данный набор HunaRobo MRT3 II это самый полный из не программируемых наборов для занятий по робототехнике!
Рекомендуется для начала изучения основ робототехники для детей от 6-ти до 11-ти лет
Набор MRT3 II комплектуется удобным пластиковым кейсом.</t>
  </si>
  <si>
    <t>HUNA MRT3 1+2+3+4</t>
  </si>
  <si>
    <t>Windoro Red (15-28мм)</t>
  </si>
  <si>
    <t>WINDORO</t>
  </si>
  <si>
    <t>23 x 22 x 4,5 см</t>
  </si>
  <si>
    <t>3200 гр</t>
  </si>
  <si>
    <t>Данный набор рекомендован для начального курса по знакомству ребенка с робототехникой и программированием. В комплект входит диск с подробной инструкцией и УРОКАМИ по робототехнике на русском языке. 
Если Вы или Ваш ребенок никогда раньше не занимались робототехникой и программированием, то данный набор - идеальное решение.
Благодаря уникальному набору материнских плат (программируемая и не программируемая) собранного робота сначала можно будет "обкатать" на не программируемой плате, с зашитыми в нее программами. И только потом поменять ее на программируемую.
Сам процесс программирования максимально упрощен и интуитивно понятен, так как состоит из соединения визуальных программных блоков. Как видите знание языка С++ не обязательно. По предложенной инструкции можно собрать: Гоночный миниавтомобиль, Вертолёт «Аватар», Дон-Кихота, Х-футболиста, Медвежонок-барабанщика, Поющий самолёт, Бампер-автомобиль, Робота-коробку, Робот-бойца, Мини-танк, Утёнка, Вертушку, Бойца cумо, Лыжника, Валли, Поезд,  Стенд для стрельбы по цели из оружия,  Автомобиль с ключами, Робот-футболиста, Хемиптера (Hemiptera), Робота для сражения, Машинку «Бумбо», Робота для ограждения, Катапульту, Робота с щипцами, Жука-бойца, Уборщика, Самосвал, Мотоцикл, Квадратного робота на гусеницах (вездеход), Робота-гольфиста, Бульдозер, Горный мотоцикл (4 колеса), Гоночный автомобиль F1, Грузоподъёмник, Боулинг-робота, Танк К1.</t>
  </si>
  <si>
    <t xml:space="preserve">HUNA Робофутбол </t>
  </si>
  <si>
    <t>Магнитный робот для мойки стеклопакетов толщиной 15-28 мм. Работает от аккумулятора без проводов.
Производится на заводах компании IlshimGlobalCo. Ltd в Южной Корее.
Основные достоинства робота-мойщика Windoro:
- Удерживается на стекле мощными магнитами.
- Работает от литий-полимерного аккумулятора (без проводов).
- Имеет контейнер с моющей жидкостью для постоянного уважения салфеток.
- Самостоятельно определяет площадь окна и строит маршрут для его уборки.
- Имеет резиновые скребки, которые удаляют с окон остатки моющей жидкости.
- После работы возвращается на исходную позицию.
- Имеет пульт дистанционного управления в комплекте.
Windoro WCR-I001 - весьма продвинутая модель робота-мойщика стекол из Южной Кореи. Состоит из двух частей, которые удерживаются вместе двумя магнитами. Имеет резервуар для моющей жидкости, чтобы в процессе уборки чистящие салфетки оставались постоянно влажными. Не имеет проводов (работа от батареи), что делает его удобным в использовании. Существуют две модификации: первая для стеклопакетов 16-28 мм., вторая для стеклопакетов 5-15 мм.
Скорость уборки 0,25 кв.м/мин. Одного заряда батареи хватает для очистки стекол на площади 15 кв.м.
Принцип работы
Устройство состоит из двух частей, которые удерживаются вместе двумя мощными магнитами. Сила сцепления такова, что робот не упадет со стекла даже в выключенном состоянии. Первый модуль содержит батарею и блок навигации, второй - резервуар с моющей жидкостью и 4-е вращающиеся салфетки из микрофибры.
Первым делом после включения робот-мойщик определяет размер окна. Для этого он поднимается к верхней части и делает проход в обе стороны. Если ширина окна менее двух метров, то он начинает уборку, спускаясь вниз "змейкой" по зигзагообразной линии. Если ширина больше 2 метров, то робот разделяет окно на две части и убирает каждую из них отдельно. Чистящий модуль имеет в своем составе резервуар с жидкостью, которая распыляется на стекло, и четыре вращающиеся насадки из микрофибры, которые стирают пыль и грязь. Остатки жидкости удаляются специальным скребком.
Windoro снабжен долговечным литий-полимерным аккумулятором емкостью 2000 мА/ч, которого хватает на работу в течении 2-х часов. Устройство, в отличие от других моделей роботов для мойки стекол, не требует постоянного подключения к электросети во время работы, что делает его весьма удобным в применении. Также имеется пульт ДУ, который позволяет управлять движением робота и изменять расход жидкости.</t>
  </si>
  <si>
    <t>Windoro Yellow(15-28мм)</t>
  </si>
  <si>
    <t>Домашний питомец - динозаврик Pleo - станет самым лучшим другом для вашего ребенка! Сейчас интерактивными игрушками или игрушками - роботами уже вряд ли кого удивишь. Но робот, который изумительно похож на живое существо, все еще редкость. 
Именно таким редкостным произведением цифровых технологий является робот-динозавр Pleo Reborn. Reborn - значит перерождённый, созданный заново.
По замыслу производителя игрушка Pleo принадлежит к виду динозавров Камазавров в возрасте 1-ой недели. Этот вид динозавров жил в папоротниковых лесах миллионы лет назад.
C первых минут динозавр очарует своим обучаемым искусственным интеллектом, в котором заложено более 50!! вариаций поведения животных. Робот по‐настоящему живой и без скромности продемонстрирует свои эмоции: гнев, скуку, игривость, осторожность, желание обниматься, любопытство, отвращение, дезориентацию, недомогание, опасение, радость, голод и стремление к взаимодействию с человеком, животными и подобными формами жизни. 
Внутри динозавра находится маленький компьютер, который обрабатывает данные, поступающие с сенсоров, датчиков, видеокамер, динамиков и других устройств. Благодаря слаженной работе всей системы детеныш динозавра чутко реагирует на любые внешние раздражители – звуки, свет и прикосновения. Pleo способен даже «мерзнуть» или страдать от жары! Каждый сустав «скелета» динозавра оснащен сервоприводом, и благодаря этому движения зверя выглядят вполне естественно и ни в малейшей степени не напоминают движения робота. Камера на носу Pleo RB позволяет преследовать определенную цель, различать цвета (красный, зеленый, желтый) и по-разному на них реагировать. 
Поведение каждого динозавра отличается индивидуальными характеристиками – эти игрушки программируются таким образом, чтобы ни одна программа не повторяла другую. Даже если вы с другом будете воспитывать двух динозавров абсолютно одинаково, они вырастут совершенно разными по характеру! Некоторые динозаврики будут быстро обучаться, а некоторые неохотно и капризно – всё, как у настоящих питомцев. Pleo будет знать время и вести себя соответствующе: например, просить поесть во время ужина, ложиться спать вечером.
Так же, как и настоящий питомец, Pleo нуждается в вашей заботе и ласке. Его нужно кормить, выгуливать, лечить и дрессировать. Главной чертой Pleo является то, что детеныш взрослеет и способен обучаться, взаимодействуя с окружающим миром. При правильном обращении с Pleo, он скоро научится распознавать ваш голос, откликаться на свое имя, выполнять разнообразные команды и многое другое. 
Благодаря большому количеству сенсоров прикосновения Pleo RB будет вести себя по-разному. Например, если погладите Pleo RB по спине – он прижмется в Вам. А если, вдруг, вы уроните его – почувствует боль и огорчится. Наличие сенсора ощущения температуры воздуха позволит Pleo RB по-разному себя чувствовать. Если ему станет холодно – он начнет дрожать, а если жарко – тяжело дышать и пыхтеть. Успокоить Pleo RB помогут соответствующие лакомства.
Каждое ваше прикосновение - это обратная реакция PLEO. Как Вы будете обращаться с ним, так он теперь будет себя вести! Он будет покладистым и послушным, если Вы будете играть с ним, приветливо махая хвостом, а если начнете таскать его за этот самый хвост - загрустит и обидится на Вас, а может даже обидится и будет стоять в сторонке, грустно посапывая.
Если оставить его одного без внимания, от одиночества он может даже заболеть - будет кашлять и чихать! Но своей заботой и любовью Вы можете вылечить его, если будете играть с ним и кормить всякими вкусностями, ведь теперь у него их вдоволь: и листики и камешки, а хвойная веточка - любимое его лакомство и награда. Но самое главное лекарство Плео - это солевой камень.
Когда вы будете проводить большое количество времени с динозавром, Плео начнет понимать вас с полуслова. Если Плео находится в движении, он не услышит команд. Дождитесь, пока он остановится, и хлопните в ладоши на расстоянии 15-20 см от него. Если в помещении очень шумно, подержите его за щеки в течение 2 секунд. Когда вы привлекли внимание PLEO rb, он посмотрит на вас, и будет ждать своего имени. Теперь можете давать голосовую команду. Если он не распознает команду, значит в помещении очень шумно – найдите тихое место.
Плео может сидеть на попе и стоять на голове, но конечно же не без вашей помощи. Держите его под подбородком и надавите слегка на попу. Плео начнет садиться и подгибать хвост для сохранения равновесия, вытянет передние и задние лапы. Самостоятельно встать он, к сожалению,  не сможет - ведь он еще детеныш. Помогите ему подняться. Тоже самое касается стойки на голове и передних лапах. Вы нажимаете на коленки и помогаете приподнять хвост и задние лапки и тогда, о чудо, Плео, покачиваясь из стороны в сторону, балансирует на голове и передних лапках без вашей помощи!!
Плео - самый музыкальный динозавр на планете. Если долго гладить его под подбородком, как кошечку, Плео начнет петь одну из песен своего плео-репертуара, он любит когда его гладят. Когда вы остановитесь, он будет требовать еще, ведь ему так это нравится.</t>
  </si>
  <si>
    <t>INNOVO LABS Интерактивный робот-динозавр PLEO rb (розовый)</t>
  </si>
  <si>
    <t>Моделирование роботов позволит детям приобрести навыки конструирования и технические знания, познакомиться с простейшими механизмами, а также развить логику и пополнить словарный запас новыми терминами.
Управляя роботами с помощью пультов дистанционного управления, дети будут играть и соревноваться, развивая пространственное мышление, целеустремлённость, лидерские качества и умение работать в команде.
В комплекте:
Поле (основание с футбольной разметкой, элементы для бортика и футбольных ворот);
218 конструктивных элементов (блоки, рамки, втулки, шестерёнки), из которых можно собрать не менее двух моделей роботов-футболистов;
двигатели (4 шт., рабочее напряжение：3.5(±0,5)～6(±0,5)В);
ИК- пульты управления (2 шт., более 15 клавиш, дистанция - не менее 8 м. );
материнские платы (не менее 2 шт.) для управления роботами с пульта управления.</t>
  </si>
  <si>
    <t>Магнитный робот для мойки стеклопакетов толщиной 15-28 мм. Работает от аккумулятора без проводов.
Производится на заводах компании IlshimGlobalCo. Ltd в Южной Корее.
Основные достоинства робота-мойщика Windoro:
- Удерживается на стекле мощными магнитами.
- Работает от литий-полимерного аккумулятора (без проводов).
- Имеет контейнер с моющей жидкостью для постоянного уважения салфеток.
- Самостоятельно определяет площадь окна и строит маршрут для его уборки.
- Имеет резиновые скребки, которые удаляют с окон остатки моющей жидкости.
- После работы возвращается на исходную позицию.
- Имеет пульт дистанционного управления в комплекте.
Windoro WCR-I001 - весьма продвинутая модель робота-мойщика стекол из Южной Кореи. Состоит из двух частей, которые удерживаются вместе двумя магнитами. Имеет резервуар для моющей жидкости, чтобы в процессе уборки чистящие салфетки оставались постоянно влажными. Не имеет проводов (работа от батареи), что делает его удобным в использовании. Существуют две модификации: первая для стеклопакетов 16-28 мм., вторая для стеклопакетов 5-15 мм.
Скорость уборки 0,25 кв.м/мин. Одного заряда батареи хватает для очистки стекол на площади 15 кв.м.
Принцип работы
Устройство состоит из двух частей, которые удерживаются вместе двумя мощными магнитами. Сила сцепления такова, что робот не упадет со стекла даже в выключенном состоянии. Первый модуль содержит батарею и блок навигации, второй - резервуар с моющей жидкостью и 4-е вращающиеся салфетки из микрофибры.
Первым делом после включения робот-мойщик определяет размер окна. Для этого он поднимается к верхней части и делает проход в обе стороны. Если ширина окна менее двух метров, то он начинает уборку, спускаясь вниз "змейкой" по зигзагообразной линии. Если ширина больше 2 метров, то робот разделяет окно на две части и убирает каждую из них отдельно. Чистящий модуль имеет в своем составе резервуар с жидкостью, которая распыляется на стекло, и четыре вращающиеся насадки из микрофибры, которые стирают пыль и грязь. Остатки жидкости удаляются специальным скребком.
Windoro снабжен долговечным литий-полимерным аккумулятором емкостью 2000 мА/ч, которого хватает на работу в течении 2-х часов. Устройство, в отличие от других моделей роботов для мойки стекол, не требует постоянного подключения к электросети во время работы, что делает его весьма удобным в применении. Также имеется пульт ДУ, который позволяет управлять движением робота и изменять расход жидкости.</t>
  </si>
  <si>
    <t xml:space="preserve">HUNA Вокруг света </t>
  </si>
  <si>
    <t>Windoro Silver(15-28мм)</t>
  </si>
  <si>
    <t xml:space="preserve">3200 гр </t>
  </si>
  <si>
    <t>INNOVO LABS Интерактивный робот-динозавр PLEO rb (зелёный)</t>
  </si>
  <si>
    <t>Набор предназначен для  совместной  тематической проектной деятельности. Возможность сборки рабочего поля в форме квадрата со  стороной 75 см, тематических  объектов  по замыслу детей. Комплект состоит из не менее  чем 1700 деталей,  в т.ч. прошитая материнская плата 1 шт.,  моторы постоянного тока 2 шт.  Конструктивные элементы должны быть выполнены из износостойкой ABC пластмассы и представлять собой блоки с защелками с не менее, чем  шести сторон , а также рамки, втулки, шестеренки, колеса, рамки. Совместим с любыми наборами серии HUNA-MRT</t>
  </si>
  <si>
    <t xml:space="preserve">HUNA Зоопарк </t>
  </si>
  <si>
    <t>Windoro Red(5-15мм)</t>
  </si>
  <si>
    <t xml:space="preserve">23 x 22 x 4,5 см </t>
  </si>
  <si>
    <t>Набор предназначен для  совместной  тематической проектной деятельности. Возможность сборки рабочего поля в форме квадрата со  стороной 75 см, тематических  объектов  по замыслу детей. Комплект состоит из не менее  чем 687 деталей,  в т.ч. прошитая материнская плата 1 шт., инфракрасные датчики 2 шт., моторы постоянного тока 2 шт.  Конструктивные элементы должны быть выполнены из износостойкой ABC пластмассы и представлять собой блоки с защелками с не менее, чем  шести сторон , а также рамки, втулки, шестеренки, колеса, рамки.  Совместим с любыми наборами серии HUNA-MRT.</t>
  </si>
  <si>
    <t xml:space="preserve">HUNA Современный город </t>
  </si>
  <si>
    <t>Магнитный робот для мойки стеклопакетов толщиной 5-15 мм. Работает от аккумулятора без проводов.
Производится на заводах компании IlshimGlobalCo. Ltd в Южной Корее. Основные достоинства робота-мойщика Windoro:
- Удерживается на стекле мощными магнитами.
- Работает от литий-полимерного аккумулятора (без проводов).
- Имеет контейнер с моющей жидкостью для постоянного уважения салфеток.
- Самостоятельно определяет площадь окна и строит маршрут для его уборки.
- Имеет резиновые скребки, которые удаляют с окон остатки моющей жидкости.
- После работы возвращается на исходную позицию.
- Имеет пульт дистанционного управления в комплекте.
Windoro WCR-I001 - весьма продвинутая модель робота-мойщика стекол из Южной Кореи. Состоит из двух частей, которые удерживаются вместе двумя магнитами. Имеет резервуар для моющей жидкости, чтобы в процессе уборки чистящие салфетки оставались постоянно влажными. Не имеет проводов (работа от батареи), что делает его удобным в использовании. Существуют две модификации: первая для стеклопакетов 15-28 мм., вторая для стеклопакетов 5-15 мм.
Скорость уборки 0,25 кв.м/мин. Одного заряда батареи хватает для очистки стекол на площади 15 кв.м.
Принцип работы
Устройство состоит из двух частей, которые удерживаются вместе двумя мощными магнитами. Сила сцепления такова, что робот не упадет со стекла даже в выключенном состоянии. Первый модуль содержит батарею и блок навигации, второй - резервуар с моющей жидкостью и 4-е вращающиеся салфетки из микрофибры.
Первым делом после включения робот-мойщик определяет размер окна. Для этого он поднимается к верхней части и делает проход в обе стороны. Если ширина окна менее двух метров, то он начинает уборку, спускаясь вниз "змейкой" по зигзагообразной линии. Если ширина больше 2 метров, то робот разделяет окно на две части и убирает каждую из них отдельно.
Чистящий модуль имеет в своем составе резервуар с жидкостью, которая распыляется на стекло, и четыре вращающиеся насадки из микрофибры, которые стирают пыль и грязь. Остатки жидкости удаляются специальным скребком.
Windoro снабжен долговечным литий-полимерным аккумулятором емкостью 2000 мА/ч, которого хватает на работу в течении 2-х часов. Устройство, в отличие от других моделей роботов для мойки стекол, не требует постоянного подключения к электросети во время работы, что делает его весьма удобным в применении. Также имеется пульт ДУ, который позволяет управлять движением робота и изменять расход жидкости.</t>
  </si>
  <si>
    <t>Neato Robotics BotVac D75</t>
  </si>
  <si>
    <t xml:space="preserve">NEATO ROBOTICS </t>
  </si>
  <si>
    <t xml:space="preserve">США </t>
  </si>
  <si>
    <t xml:space="preserve">32,1 x 33,5 x 10 см </t>
  </si>
  <si>
    <t xml:space="preserve">4100 гр </t>
  </si>
  <si>
    <t>Набор предназначен для  совместной  тематической проектной деятельности. Возможность сборки рабочего поля в форме квадрата со  стороной 75 см, тематических  объектов  по замыслу детей. Комплект состоит из не менее  чем 900 деталей,  в т.ч. прошитая материнская плата 1 шт., инфракрасные датчики 2 шт., моторы постоянного тока 2 шт.  Конструктивные элементы должны быть выполнены из износостойкой ABC пластмассы и представлять собой блоки с защелками с не менее, чем  шести сторон , а также рамки, втулки, шестеренки, колеса, рамки. Совместим с любыми наборами серии HUNA-MRT.</t>
  </si>
  <si>
    <t>Благодаря лепестковой спиралевидной щетке данная модель идеально подходит для владельцев домашних животных и людей страдающих аллергией.
Гофрированный фильтр задерживает частицы размером до 0,3 микрона, что в три раза превосходит эффективность стандартного фильтра.
Уникальная технология лазерного сканирования и построения карты помещения позволяет максимально точно ориентироваться в пространстве, что значительно улучшает качество уборки и снижает ее время.
Точность построения карты помещения позволяет роботу-пылесосу Neato убираться с места окончания предыдущей уборки. Это дает возможность убирать большие площади с большим числом комнат.</t>
  </si>
  <si>
    <t>INNOVO LABS Интерактивный робот-динозавр PLEO</t>
  </si>
  <si>
    <t>Neato Robotics BotVac D85</t>
  </si>
  <si>
    <t xml:space="preserve">HUNA Мечты и реальность </t>
  </si>
  <si>
    <t>32,1 x 33,5 x 10 см</t>
  </si>
  <si>
    <t>4100 гр</t>
  </si>
  <si>
    <t xml:space="preserve">1600 гр </t>
  </si>
  <si>
    <t>Благодаря комбинированной лепестково-щетинистой щетки данная модель идеально подходит для владельцев домашних животных и людей страдающих аллергией.
Гофрированный фильтр задерживает частицы размером до 0,3 микрона, что в три раза превосходит эффективность стандартного фильтра.
Уникальная технология лазерного сканирования и построения карты помещения позволяет максимально точно ориентироваться в пространстве, что значительно улучшает качество уборки и снижает ее время.
Точность построения карты помещения позволяет роботу-пылесосу Neato убираться с места окончания предыдущей уборки. Это дает возможность убирать большие площади с большим числом комнат.</t>
  </si>
  <si>
    <t>Neato Robotics BotVac Connected</t>
  </si>
  <si>
    <t>Набор предназначен для  совместной  тематической проектной деятельности. Возможность сборки рабочего поля в форме квадрата со  стороной 75 см, тематических  объектов  по замыслу детей. Комплект состоит из не менее  чем 915 деталей,  в т.ч. прошитая материнская плата 2 шт.,  моторы постоянного тока 2 шт.  Конструктивные элементы должны быть выполнены из износостойкой ABC пластмассы и представлять собой блоки с защелками с не менее, чем  шести сторон , а также рамки, втулки, шестеренки, колеса, рамки. Совместим с любыми наборами серии HUNA-MRT.</t>
  </si>
  <si>
    <t>В инновационной модели Neato Connected, помимо всех преимуществ и технических решения примененных в серии Botvac, реализована функция подключения к интернету через сеть Wi-Fi, что позволяет контролировать и управлять работой устройства из любой точки мира через мобильное устройство.
В модели Connected реализована функция Турбо уборки, во время которой турбина пылесоса работает на максимальной мощности, для обеспечения лучшей силы всасывания. А также режим Эко, позволяющий производить уборку в режиме экономии заряда аккумулятора, что позволяет роботу убирать на одной зарядке аккумулятора максимальную площадь и также значительно уменьшить уровень шума во время уборки.
Еще одним из отличий модели Connected от других роботов серии Botvac является применение более современного аккумулятора Li-ion 4200 мАч.
Благодаря комбинированной лепестково-щетинистой щетки данная модель идеально подходит для владельцев домашних животных и людей страдающих аллергией.
Гофрированный фильтр задерживает частицы размером до 0,3 микрона, что в три раза превосходит эффективность стандартного фильтра.
Уникальная технология лазерного сканирования и построения карты помещения позволяет максимально точно ориентироваться в пространстве, что значительно улучшает качество уборки и снижает ее время.
Точность построения карты помещения позволяет роботу-пылесосу Neato убираться с места окончания предыдущей уборки. Это дает возможность убирать большие площади с большим числом комнат.</t>
  </si>
  <si>
    <t xml:space="preserve">HUNA Новый год и рождество </t>
  </si>
  <si>
    <t>Clever&amp;Clean AQUA-Series 01</t>
  </si>
  <si>
    <t xml:space="preserve">CLEVER&amp;CLEAN </t>
  </si>
  <si>
    <t xml:space="preserve">34 x 34 x 8,5 см </t>
  </si>
  <si>
    <t>3400 гр</t>
  </si>
  <si>
    <t>Робот-пылесос AQUA-Series 01 совмещает в себе стильный и компактный дизайн, корпус произведен с использованием современных высококачественных материалов с защитой от влаги и пыли. Отличительной чертой данного робота в линейке продукции Clever&amp;Clean является функция влажной уборки пола, во время нее робот осуществляет протирку пола моющей панелью, на которую во время уборки поступает вода из специального отсека. 
Робот пылесос AQUA-Series 01 обладает следующим набором функций:
Дисплей и сенсорное управление на корпусе аппарата.
Голосовое меню на русском языке.
Автоматическое возвращение на базу зарядки после окончания уборки.
Программирование графика уборки на неделю.
Ультрафиолетовая лампа (UV) для дезинфекции пола.
Моющая панель со встроенной емкостью для подачи воды позволяет осуществить протирку пола.
Мультирежимная система уборки, используя комбинацию алгоритмов перемещения, таких как «убирает вдоль стен», «спираль», «зигзаг», «отражение» и пр., в совокупности с применением двухстороннего расположения боковых лопастных щеток, делает уборку еще эффективнее.
Сенсоры перепада высоты не позволяют роботу-пылесосу упасть со ступенек и определять иные перепады высоты.
Предусмотрена функция локальной уборки для быстрой очистки небольшого участка пола.
Двойная система фильтрации, стандартный и HEPA фильтры.
Система вертикального расположения контейнера для мусора делает, его очистку очень простой. Отсутствие длинных вращающихся щеток позволяет максимально упростить уход за роботом.
Удобный пульт дистанционного управления.
Комплектация
Робот-пылесос.
Радиопульт дистанционного управления дальнего c ЖК-дисплеем.
Сетевой адаптер.
Станция зарядки.
Моющая панель.
Щетки и фильтры.
Руководство пользователя.
Особенности
Влажная уборка пола 
Робот не только всасывает мусор в пылесборник, но и задерживает пыль, увлажняющейся в процессе уборки, салфеткой из микрофибры. 
Интеллектуальное регулирование мощности 
Робот-пылесос автоматически регулирует свою мощность всасывания в соответствии с типом полового покрытия. Это позволяет повысить эффективность уборки, и обеспечивает сбережение до 30% электроэнергии. 
Дружелюбен с человеком 
Простой и понятный. Нажав всего одну кнопку, вы можете запустить робота. Голосовое меню проинформирует о действиях робота. 
Моющийся отсек для сбора пыли 
Отсек для сбора пыли и фильтры можно мыть водой для достижения наилучшего результата уборки. 
Уборка по расписанию 
После установки расписания робот-пылесос покинет станцию для зарядки и начнет работать в соответствии с установленным графиком.
Роботы-пылесосы Clever&amp;Clean серии AQUA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Отдельные особенности модели AQUA-Series 01 и преимущества:
Робот-пылесос AQUA-Series 01 предназначен для автоматической уборки помещений одновременно в двух режимах. Сухая уборка проходит без участия основных щеток, за счет особенностей конструкции, мусор беспрепятственно попадает в контейнер, что особенно актуально для владельцев домашних животных, шерсть не наматывается на щетки. Насадка для протирки пола с контейнером для воды подходит для деревянного пола, паркета, и ламината и деликатных покрытий.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времени и дням недели.
Удобный пластиковый контейнер емкостью 0,5 л., который легко чистить, при необходимости можно мыть, а двойная фильтрация, позволяет избавиться от мелкой пыли и аллергенов.</t>
  </si>
  <si>
    <t xml:space="preserve">WOWWEE Робот-собака Рекс </t>
  </si>
  <si>
    <t>Clever&amp;Clean Zpro-SERIES  
white moon II</t>
  </si>
  <si>
    <t xml:space="preserve">32 x 32 x 9,6 см </t>
  </si>
  <si>
    <t>WOWWEE</t>
  </si>
  <si>
    <t>Clever&amp;Clean Zpro-SERIES  
white moon II</t>
  </si>
  <si>
    <t>35 х 26 х 33 см</t>
  </si>
  <si>
    <t xml:space="preserve">2500 гр </t>
  </si>
  <si>
    <t>Робот-пылесос Zpro-series WHITE MOON II обладает привлекательным, утонченным дизайном. Благодаря его белой-глянцевой поверхности, он вписывается практически в любой интерьер дома. Zpro-series WHITE MOON II обладает следующим набором функций:
Сенсорное управление на корпусе аппарата.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PRO
Робот-пылесос с функцией программирования графика уборки на неделю.
Основные щетки (щетинистая и лепестковая), а также запасные подшипники, для основных щеток.
4 фильтра тонкой очистки.
4 боковые щетки, для уборки вдоль стен и в углах.
Приспособление для очистки щеток и контейнера и фильтров робота.
Отвёртка, для замены аккумуляторной батареи и боковых щеток.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с комплектом из 5-ти сменных накладок на панель.
Руководство пользователя.
Особенности
Робот-пылесос Zpro-series WHITE MOON II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Отдельные особенности модели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Zpro-series WHITE MOON II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времени и дням недели.
За счет совокупности таких функций Zpro-series WHITE MOON II,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</si>
  <si>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Clever&amp;Clean Zpro-SERIES  
Black Diamond II</t>
  </si>
  <si>
    <t>Clever&amp;Clean Zpro-SERIES  
Black Diamond II</t>
  </si>
  <si>
    <t>Робот-пылесос Zpro-series BLACK DIAMOND II обладает привлекательным, утонченным дизайном. Черный глянцевый корпус с сенсорным управлением – он воплощает в себе стиль и изысканность, являясь отличным дополнением интерьера современного дома. Zpro-series BLACK DIAMOND II обладает следующим набором функций:
Сенсорное управление на корпусе аппарата.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PRO
Робот-пылесос с функцией программирования графика уборки на неделю.
Основные щетки (щетинистая и лепестковая), а также запасные подшипники, для основных щеток.
4 фильтра тонкой очистки.
4 боковые щетки, для уборки вдоль стен и в углах.
Приспособление для очистки щеток и контейнера и фильтров робота.
Отвёртка, для замены аккумуляторной батареи и боковых щеток.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с комплектом из 5-ти сменных накладок на панель.
Руководство пользователя.
Особенности
Робот-пылесос Zpro-series BLACK DIAMOND II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Отдельные особенности модели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Zpro-series BLACK DIAMOND II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времени и дням недели.
За счет совокупности таких функций Zpro-series BLACK DIAMOND II,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</si>
  <si>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Собака робот WREX ведет себя, как настоящая собака. Не смотря на, казалось бы, суровый воинственный вид, как говорят, внешность обманчива, собака WREX это милое доброе животное со свойственной только ей индивидуальной харизмой.
Разнообразие поведения и непредсказуемость действий полностью зависит от настроения и желаний робота собаки, а также от Вашего с ней общения. То, как Вы будете управлять собакой WREX и то, что Вы от нее хотите получить будет отражаться в настроении робота и в дальнейших его действиях. Не пугайтесь самостоятельного мышления собаки робота, вне зависимости от хорошего или плохого настроения, робот WREX остается, хоть и не всегда покладистой, но милой добродушной собакой и верным другом.  История электронной собаки по кличке Рекс начинается с того, что когда-то неизвестный ученый собрал ее из разных радиодеталей и запчастей от своего старого автомобиля. Затем он научил собаку разговаривать, реагировать на команды с пульта дистанционного управления и слушаться. Но ученный был рассеянный и часто отвлекался на свои эксперименты, тем самым предоставлял собаке Рексу полную свободу, поэтому Рекс воспитывался зачастую сам. И теперь робот Рекс может часами заниматься своими делами, порою сам себя развлекать, и вести себя, как человек, комментировать различные действия, выражать собственное мнение, радоваться и обижаться, как маленький ребенок. Рексом можно управлять, используя пульт, давать команды, регулировать настроение, но, Рекс обладает несколько ранимым характером и вовсе не обязательно будет четко выполнять все Ваши команды, порою его придется еще уговаривать дать лапу, хотя это легко сделать просто нажав на кнопку с изображением косточки. За косточку робот Рекс готов носить Вам тапки, если это придется. Вы общаетесь с роботом с помощью пульта управления, но у собаки WREX есть сенсорное зрение и нюх. Если поводить рукой перед мордой или пройти непосредственно перед собакой, то не удивляйтесь, собака WREX тут же среагирует на Вас, и реакция Рекса будет полностью зависеть от его "собачьего" настроения. Управлять настроением робота можно с помощью команд на пульте, а также регулятором настроения. Можно выбрать настроение радостного пса, настроение голодной собаки, настроение осторожного бдительного охранника, либо настроение сумасшедше-активной собаки. поставьте Рекса в режим охраны и он не подпустит никого на свою территорию, поставьте робота в режим ориентировки и Рекс будет передвигаться по всей комнате, внимательно обнюхивать предметы, стены и реагировать на движения вокруг себя. У робота собаки WREX есть набор секретных команд. Для того, чтобы ввести код каждой команды, на спине робота есть потайная дверца, открыв ее, Вы обнаружите кнопки с цифрами, вводите соответствующее команде число и робот будет неожиданно для себя удивлять новым поведением. Список команд есть в инструкции на русском языке, вот одни из них:
 Интересные режимы:
режим кошки
режим волка
веселый танец,
обидчивая собака
преследование своего хвоста
недовольный рычащий пес
скулящий и просящий песик
режим кусаться
режим дурачиться,... и многие другие забавные команды
А теперь откроем нелюбимую для песика Рекса тайну. Его нос выполнен в виде большой красной кнопки, которую можно нажать. И! Ох! Как не любит Рекс, когда его подлавливают на этом. Робот останавливается, его глаза начинают бешено вращаться и Рекс начинает делать самые неожиданные и смешные вещи, забыв все на свете. Но не делайте этого часто, Рекс очень стесняется этой, иначе не назовешь, постыдной кнопки, и будет очень обижаться. И есть еще одна небольшая особенность. Так как робот собран из старых радиодеталей, а собирал его рассеянный ученый, робот иногда забывает, что он собирался сделать и начинает себя непредсказуемо вести, порой даже очень неожиданно, чем вызывает дикий смех, например, бегать по кругу и выть на луну или начнет мучить себя вопросом, что лучше сделать, пописать или поесть. Тогда срочно берите инструкцию и вводите код ремонта и настроение послушного пса тут же вернется к доброму Рексу.</t>
  </si>
  <si>
    <t>Clever&amp;Clean Z-SERIES  
Black Diamond</t>
  </si>
  <si>
    <t>WOWWEE Робот-Спайдермен Спайдерсапиен</t>
  </si>
  <si>
    <t xml:space="preserve">2300 гр </t>
  </si>
  <si>
    <t>Робот-пылесос Z-series BLACK DIAMOND обладает привлекательным, утонченным дизайном. Благодаря его черно-глянцевой отражающей поверхности, он вписывается практически в любой интерьер дома. Z-series BLACK DIAMOND обладает следующим набором функций:
Сенсорное управление на корпусе аппарата.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Z-series BLACK DIAMOND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BLACK DIAMOND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Z-series BLACK DIAMOND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времени и дням недели.
За счет совокупности таких функций Z-series BLACK DIAMOND,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</si>
  <si>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Clever&amp;Clean Z-SERIES  
white moon</t>
  </si>
  <si>
    <t xml:space="preserve">Игрушка робот Робосапиен в виде человека-паука. Spidersapien от компании производителя Wow Wee - прекрасный подарок Вашим детям.
Отличия робота человека Спайдермена от "обычного" Robosapien заключаются в окраске и некоторых фразах на английском, которыми он комментирует некоторые свои действия. Робот человечек Спайдермен - это тот же Robosapien 8081, который иначе окрашен и произносит несколько английских фраз вместо звуков.
Описание робота человечка Спайдерсапиена аналогично роботам человечкам Robosapien первых версий. 
Spidersapien - cамый популярный робот - ходит, поднимает предметы, программируется с пульта, имитирует выброс паутины, немножко болтает по-английски.
Робот игрушка Spidersapien —  один из первых роботов в линейке игрушек WowWee Robosapien и один из самых удачных. Разработчик роботов WowWee Robosapien — американский инженер НАССА Марк Тилден. Компания производитель американская, лицензионное производство размещено в Китае.
Высота робота 34 сантиметра.
Благодаря современным технологиям робот игрушка Spidersapien имеет два режима ходьбы и поворотов, управляемые манипуляторы-руки, способные захватывать предметы с некоторого расстояния от пола, 67 программируемых функций, разобраться в которых по силам даже маленькому ребенку; робот игрушка Spidersapien может хватать и бросать предметы, имитировать удары, воспроизводить различные звуки и движения каратэ, робот умеет даже танцевать. Robosapien храпит, свистит и даже рыгает. Игрушка робот немного разговаривает на английском языке, комментируя некоторые свои движения.
У игрушки робота Robosapien можно программировать датчики на ногах, руках и акустический датчик - заранее введенная программа запускается нажатием одной кнопки на пульте.
Управляя с пульта игровым роботом Spidersapien 8073 Вы можете отправить его куда угодно. Он не просто машет руками, а выполняет сложные движения - подбирает предметы, бросает с размаху, выполняет серию движений кунг-фу. Запрограммировав датчики на ногах и руках, робот сможет обходить препятствия, встречающиеся на его пути. Кроме того игрушка может реагировать на любые звуки и выполнять Ваши команды, предварительно введенные в "акустический датчик". Имеется несколько демо-режимов, которые демонстрируют все возможности робота - передвижение, танцы... Робот может издавать различные звуки: свист, храп, рыгание... </t>
  </si>
  <si>
    <t>Clever&amp;Clean Z-SERIES  
white moon</t>
  </si>
  <si>
    <t>WOWWEE Балансирующий робот MIP (белый)</t>
  </si>
  <si>
    <t>25 x 18 x 10 см</t>
  </si>
  <si>
    <t xml:space="preserve">1000 гр </t>
  </si>
  <si>
    <t>Робот-пылесос Z-series WHITE MOON обладает привлекательным, утонченным дизайном. Благодаря его белой-глянцевой поверхности, он вписывается практически в любой интерьер дома. Z-series WHITE MOON обладает следующим набором функций:
Сенсорное управление на корпусе аппарата.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Z-series WHITE MOON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Z-series WHITE MOON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временю и дням недели.
За счет совокупности таких функций Z-series WHITE MOON,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
Технические характеристики</t>
  </si>
  <si>
    <t>Clever&amp;Clean Z10A green (Z-Series)</t>
  </si>
  <si>
    <t xml:space="preserve">32 x 32 x 8,7 см </t>
  </si>
  <si>
    <t>MiP - это новинка, представленная компанией WowWee, известной производством высокотехнологичных игрушек-роботов. Эта игрушка, однако, интересна не только и не столько детям, но и взрослым. MiP называют балансирующим роботом, потому что спроектирован он таким образом, что даже в состоянии покоя не может просто стоять на месте. Робот постоянно находится в движении, стоит только дать ему импульс, и он будет готов в буквальном смысле наворачивать круги по комнате. Робот состоит из головы, туловища, рук и 2 колёс вместо ног - именно они делают его балансирующим, а потому первым в своем роде. Это результат совместного труда инженеров WowWee и Robotics Lab при Калифорнийском Университете. Напротив, руки робота не несут никакой практической пользы, не участвуют ни в какой деятельности, а преследуют только лишь декоративные цели. Для совершения определённых команд на груди робота предусмотрен слот для лотка (лоток поставляется вместе с роботом), однако руки при этом в процессе также не участвуют.
Робот представлен в 2 цветовых решениях - это вариации сочетания чёрного и белого. MiP очень компактен и занимает гораздо меньше места, чем те модели, с которых началось производство роботов WowWee. Его рост менее 20 см, поэтому не стоит забывать о том, что практическое использование робота с пользой для себя довольно ограничено. Да, многих порадует то, что MiP может выдержать вес своего "собрата", принести на лотке кружку кофе или даже маленькую баночку пива, однако большего от него требовать нельзя. Основные движения
Робот имеет 6 функциональных режимов, регулировать которые можно при помощи специального бесплатного приложения для мобильных платформ. Производитель позаботился о том, чтобы даже при беглом взгляде на робота было понятно, в каком режиме он находится в данный момент. На груди робота находится световой индикатор, цвет которого сообщает о текущем режиме. Если в наличии есть более одного робота, они могут управляться и действовать коллективно. Они синхронизируются и по умолчанию устанавливаются на равноудалённое расстояние друг от друга, а их движения при этом напоминают своеобразный танец.
Управлять роботом можно как используя бесплатное приложение, доступное в Google Apps, так и без него, но в таком случае его функционал значительно сужается. Для того, чтобы управлять роботом, используя смартфон или планшет, достаточно сохранить и установить на устройство приложение и запустить его. После чего приложение при помощи Bluetooth-соединения находит робота в зоне досягаемости и устанавливает с ним соединение, обеспечивая полный контроль над MiP.
Способности робота
Как уже было сказано выше, движения MiP обусловлены его режимами и командами, которые робот получает от владельца. Устойчивые колеса позволяют роботу без проблем передвигаться на разных поверхностях - как на гладком полу, так и на ворсистом ковровом покрытии. Не стоит думать, что балансировка делает движения робота неустойчивыми. Датчики обнаружения объектов позволяют роботу двигаться с маневренностью, достаточной для того, чтобы не натыкаться на мебель и окружающие предметы. При помощи все того же приложения можно осуществлять контроль над любым количеством роботов. Можно использовать робота для множества игр, недоступных ранее, причём в этих играх владелец может выступать как в роли наблюдателя, так и в роли участника.
Во время выполнения команд робот издаёт забавные звуки, так что с ним не заскучаешь. Можно сказать, что MiP - это маленький электронный друг, способный скрасить досуг, с которым можно весело провести время.</t>
  </si>
  <si>
    <t>WOWWEE Балансирующий робот WowWee MIP (чёрный)</t>
  </si>
  <si>
    <t>Робот-пылесос С&amp;С Z10A, предназначен для сухой уборки напольных покрытий: плитки, ламината, паркета, ковров с коротким ворсом, а также влажной протирки твердых поверхностей. Модельный ряд 2013 год. Рестайлинг (ПО, UV-лампа, цветовая линейка) 2013 год.
Робот-пылесос C&amp;C Z10A обладает набором классических функций роботов-пылесосов Clever&amp;Clever.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C&amp;C Z10A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C&amp;C Z10A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Z10A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временю и дням недели.
Современный и яркий дизайн Z10A позволяет владельцу данного аппарата подчеркнуть индивидуальность своего дома и в тоже время снижает вероятность повредить робот-пылесос во время работы, случайно не заметив его.
За счет совокупности таких функций Z10A,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</si>
  <si>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Clever&amp;Clean Z10A  yellow (Z-Series)</t>
  </si>
  <si>
    <t>WOWWEE Робот-динозавр Roboraptor</t>
  </si>
  <si>
    <t>77 х 29 х 16 см</t>
  </si>
  <si>
    <t>2700 гр</t>
  </si>
  <si>
    <t>Робот-пылесос С&amp;С Z10A, предназначен для сухой уборки напольных покрытий: плитки, ламината, паркета, ковров с коротким ворсом, а также влажной протирки твердых поверхностей. Модельный ряд 2013 год. Рестайлинг (ПО, UV-лампа, цветовая линейка) 2013 год.
Робот-пылесос C&amp;C Z10A обладает набором классических функций роботов-пылесосов Clever&amp;Clever.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C&amp;C Z10A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C&amp;C Z10A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Z10A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временю и дням недели.
Современный и яркий дизайн Z10A позволяет владельцу данного аппарата подчеркнуть индивидуальность своего дома и в тоже время снижает вероятность повредить робот-пылесос во время работы, случайно не заметив его.
За счет совокупности таких функций Z10A,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</si>
  <si>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Clever&amp;Clean Z10 (Z-Series)</t>
  </si>
  <si>
    <t>32 x 32 x 8,7 см</t>
  </si>
  <si>
    <t>WowWee RoboRaptor – новинка в серии игрушек-роботов производства компании WowWee. Робот динозавр RoboRaptor с пультом управления имеет пять моторов, четыре датчика касания, два инфракрасных датчика, аудио-датчик, датчик давления. Благодаря наличию сверхчувствительных элементов, а так же, более чем 40 запрограммированных функций, робот RoboRaptor может по-разному реагировать на окружающую обстановку: вести себя агрессивно, нападать, исследовать пространство, распознавать предметы, защищаться, издавать различные звуки. Внешний вид игрушки проработан особенно тщательно: RoboRaptor динозавр имеет безупречный дизайн, эргономичную конструкцию и реалистичный облик. Повадки динозавра дополняют его внешность и поражают скоростью реакции и разнообразием.
Робот Roboraptor - динозавр юрского периода. Купив его, вы будете поражены техническими возможностями и великолепной реализацией замысла разработчиков. RoboRaptor станет отличным подарком, как для вашего ребенка, так и для вас самих! Игрушка ненавязчиво и эффективно тренирует мышление, логику, пространственную координацию движений, способствует развитию памяти. Хотите сделать не только интересный, но и полезный подарок – приобретайте RoboRaptor!
Новая разработка компании WOOW-WEE TOYS оснащена сверхчувствительными датчиками, что позволяет ей имитировать самые разнообразные чувства и движения. Динозавр обладает слуховыми, звуковыми и сенсорными способностями, реагирует на прикосновения, выполняет движения в различных функциональных режимах.
Робот имеет чувствительные сенсоры касания подбородка, которые реагируют на касания нижней части челюсти, сенсоры касания пасти. Сенсоры пасти располагаются в области передних клыков, верхней челюсти, активируются в режиме охоты и реагируют на попадание жертвы в область пасти, вызывают ярость и оживленность. В режиме охоты динозавр может быть резким и опасным, его мощные челюсти снабжены датчиком давления, благодаря чему он может даже укусить, или же - схватить предмет и не отпускать, притягивая его к себе.
В других режимах RoboRaptor имеет более мягкий и покладистый нрав, так, например, обладая сенсорным датчиком в области носа и челюсти, увидев перед собой руку, может начать нежиться об нее. Сенсоры также позволяют роботу избегать препятствия и прислушиваться к звукам окружающей среды, чтобы понять, как следует себя вести в данной ситуации.
Сенсоры касания хвоста позволяют роботу развивать различные реакции, в зависимости от  выбранного режима. Он может резко развернуть туловище и напасть, а может быть дружелюбно и ласково повилять хвостом. Эта часть туловища может двигаться как самопроизвольно, так и принудительно от пульта ДУ.
Робот динозавр RoboRaptor умеет издавать различные звуки, например, агрессивно шипеть благодаря наличию звукового стерео-датчика. Благодаря встроенным сенсорам, робот-динозавр способен взаимодействовать с окружающим пространством, он прекрасно слышит и различает звуки. Его реакция на шум также будет зависеть от настроения, в котором он пребывает. В режиме охоты RoboRaptor реагирует на резкие звуки, поворачивая голову в сторону источника звука, а в режиме настороженного исследования может испугаться и убежать прочь.
В режиме свободного изучения робот  ведет себя весьма любопытно: если оставить его в покое на 2-3 минуты, он станет самостоятельно изучать окружающую обстановку. В этом режиме робот избегает препятствия, а благодаря инфракрасным датчикам успешно преодолевает преграды. Может останавливаться, чтобы на время прислушаться к звукам -  в это время он максимально чутко среагирует на любые громкие хлопки.
В режиме защиты робот включает все свои инфракрасные и звуковые сенсоры, чтобы охранять пространство вокруг себя. В это время он реагирует на любое вторжение рядом с собой. Если его не трогать в режиме защиты, динозавр будет поворачивать голову и недовольно фыркать.</t>
  </si>
  <si>
    <t>WOWWEE Гусеничный робот RoboRover</t>
  </si>
  <si>
    <t>47 х 34 х 28 см</t>
  </si>
  <si>
    <t xml:space="preserve">FISCHERTECHNIK Для малышей </t>
  </si>
  <si>
    <t>Робот-пылесос C&amp;C Z10 обладает набором классических функций роботов-пылесосов Clever&amp;Clever.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C&amp;C Z10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C&amp;C Z10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Z10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временю и дням недели.
Хорошо продуманная конструкция мусорного контейнера, позволяет без труда производить его очистку от собранного мусора и при необходимости осуществлять мойку водой за счет предусмотренной функции извлечения мотора пылесоса из контейнера.
Материал корпуса Z10 не маркий и устойчив к загрязнениям.
За счет совокупности таких функций Z10,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</si>
  <si>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Clever&amp;Clean M-Series 004</t>
  </si>
  <si>
    <t>27 x 27 x 4 см</t>
  </si>
  <si>
    <t>Увлекательный путешественник и настоящий внедорожник на гусеничном ходу робот разведчик RoboRover. Этот гусеничный робот, подобно гусеничному трактору преодолевает любые препятствия и трудности на своем пути в поисках цели. Главная цель, которую преследует этот искатель приключений одна - это любопытство и поиск клада! Робот RoboRover любит трудности, вернее, преодоление трудностей любым путем. И если впереди наклонная местность, робот искатель приключений РобоРовер будет старательно цепляться гусеницами за каждый выступ, чтобы достичь желаемой цели и объезжать, а может, и преодолевать незначительные препятствия на своем пути.
Робот RoboRover свободно говорит на русском языке. Да! Этот путешественник, объездивший много стран свободно общается на русском языке. И это так и есть, потому что игрушка робот RoboRover получила известность в разных странах, благодаря умению общаться на разных языках. Так например, в Европе этот любопытный экземпляр известен в Англии, как Roborover 8405 English Speaking, в Германии этот робот засветился, как Roborover 8425 German Speaking, во Франции Roborover также бывал под серией 8445 French Speaking, робот известен и в Дании, и теперь в России русскоговорящий робот под серией Roborover 8515.
А что если выключить свет? РобоРоверу это не страшно! Ведь у него есть настоящая фара(!), просто включите кнопкой с пульта дистанционного управления и робот RoboRover осветит фарой пространство впереди себя, чтобы продолжить увлеченное исследование дальше. Но что это? На пути новое препятствие. На полу лежит кем-то оставленная книга. Все в порядке, RoboRover без единого труда переедет такое незначительное препятствие, как книга, используя гусеничный ход. Чтобы получше разглядеть новый объект на пути движения, робот может остановиться и вытянуться, причудливо наклонив вперед туловище для тщательного изучения нового объекта. Кстати, каждый новый объект робот будет комментировать на своем пути, используя свой багаж знаний путешественника-разведчика.
Еще одно увлекательное умение робота это интерактивность с игроком-пользователем. В начале, когда Вы только начнете играть с роботом, дайте ему возможность осмотреться, изучить местность, пусть робот походит, прокомментирует обстановку, освоится. Затем, берите пульт управления и с помощью команд направляйте движение робота. Робот RoboRover будет немного застенчив, но по мере привыкания к Вам и новой обстановке, станет смелее и будет помогать управлять им, опять же начиная комментировать обстановку на русском языке. Постепенно, его личность будет расти, по мере того, как Вы с ним играете, и его речь станет все изощренней. В конце концов, выбрав функцию преследования, робот РобоРовер будет ходить за Вами по пятам, не оставляя Вас ни на секунду без своего внимания.
Основные движения: 
• Повороты в любую сторону, преодолевая мелкие препятствия.
• RoboRover наклоняет туловище в любую сторону для разведки местности.
• Может передвигаться сам по себе, либо управляться с пульта управления.
Способности робота RoboRover: 
Функция исследования:
• РобоРовер исследует все на своем пути, рассекая по любой, даже неровной местности, робот прокомментирует свои действия и даже расскажет что-то о своих бывалых приключениях.
• РобоРовер имеет подвижные руки, а глаза и рот во время разговоров весело мигают подсветкой мимики
• В темноте робот будет освещать впереди себя пространство мощной фарой. Им очень интересно играть даже в комнате с выключенным светом.
• Режим свободного перемещения
• Roborover может и без управления с пульта ДУ самостоятельно бродить по комнате, изучать встречающиеся на пути предметы, объезжать их, а может, даже преодолевать препятствия используя гусеничный ход. При этом робот будет комментировать свои движения, происходящую обстановку и рассказывать о своих путешествиях по миру.
• Режим сторожа.
• В этом режиме робот Roborover будет сканировать окружающую его среду и всякий раз предупредит Вас о любых вторжениях.
• Режим личности
• Чем больше Вы проводите время с РобоРовером, тем более робот становится разговорчивым, его личность растет по мере открытия им все нового и интересного.</t>
  </si>
  <si>
    <t>Конструктор начального уровня для детей старше 5 лет.
Ребенок может построить не только модели из конструктора для малышей, но и дополнительные 10 моделей из более 130 деталей!
Набор знакомит детей с принципами сборки элементов fischertechnik. Стартовый комплект обеспечит легкое конструирование в игровой форме.</t>
  </si>
  <si>
    <t xml:space="preserve">FISCHERTECHNIK Супер набор для малышей </t>
  </si>
  <si>
    <t>WOWWEE Робот-динозавр RoboReptile</t>
  </si>
  <si>
    <t>30 х 32 х 85 см</t>
  </si>
  <si>
    <t>Конструктор начального уровня для детей старше 5 лет.
Ребенок может построить не только модели из конструктора для малышей, но и дополнительные 10 моделей из 130 деталей!
Набор знакомит детей с принципами сборки элементов fischertechnik. Стартовый комплект обеспечит легкое конструирование в игровой форме.</t>
  </si>
  <si>
    <t xml:space="preserve">FISCHERTECHNIK Канатная дорога </t>
  </si>
  <si>
    <t>Представляем вашему вниманию стильный и компактный мини робот-пылесос M-Series 004. 
Дизайн и цветовое решение исполнены в тренде лучших производителей современных гаджетов. Данная модель отлично впишется и дополнит любой дизайн дома. 
М-Series 004 убирает твердые напольные поверхности, такие как плитка, ламината, паркета, ковров с коротким ворсом, также данная модель может доукомплектовываться моющей панелью, позволяющей дополнительно производить протирку пола. 
Модельный ряд 2016 года. Комплектация
В комплект поставки входит все необходимое, чтобы сразу приступить к первой уборки комнаты. Если в процессе эксплуатации потребуются дополнительные фильтры, щетки или вы захотите дооснастить ваш робот моющей панелью, то вы всегда можете заказать это в нашем магазине. 
Особенности
Стильный дизайн
Прост в обслуживании (управление осуществляется всего 1-й кнопкой, а контейнер и фильтр можно мыть водой)
Очень компактный и легкий с ним легко справятся каждый
Мини роботы-пылесосы Clever&amp;Clean серии M являются самыми компактным роботами среди представленной линейки продукции компании. Данная серия относится к классу мини роботов-пылесосов предназначенных для уборки небольших помещений. Модели этой серии очень просты в использовании и обслуживании, оптимально подходят для людей, которые не хотят разбираться со сложной техникой. Несмотря на свои скромные габариты, данный пылесос может оказаться незаменимым помощникам для уборки комнат со сложной планировкой, большим количеством мебели, т.к. благодаря своим маленьким размером, робот M-series проезжает там, где старшие собратья могут испытывать сложности в перемещении.
Принцип работы: Робот перемещается в помещении сменяя по алгоритму различные типа движения: уборка вдоль стен, произвольное перемещение, уборка по спирали, отражение после соприкосновения с препятствием. В процессе уборки робот всасывает и отфильтровывает пыль в мусорный контейнер. Боковые лопастные щетки подгребают мусор к входному отверстию пылесоса, а также позволяют чистить вдоль стен, мебели и в углах помещения. При необходимости, робот можно дооснастить моющей панель, позволяющая производить дополнительную протирку пола (подходит для твердых, ровных, гладких поверхностей).</t>
  </si>
  <si>
    <t>Игрушка Roboreptile показалась нашим зарубежным поклонникам роботов довольно активна и рекомендована детям старше 8 лет. Чтобы робота успокоить - его надо накормить, а это непросто. Второй способ укротить игрушку-динозавра - надеть специальный шлем, идущий в комплекте с роботом рептилией. 
На этот раз потребуется время, чтобы освоить пульт. Управление похоже на предыдущие версии игрушки-робота - имеется кнопка-переключатель режимов, позволяющая одной и той же кнопке присвоить три варианта команд. Только подсветка режимов у рептилии Roboreptile 8065 сделана приятнее. Режим зеленых команд у робота рептилии выполнен в виде анимации - по пульту "бегут" зеленые роботы-рептилии. Повторное нажатие на некоторые кнопки тоже меняет команду (например смена походки 4 варианта!). Робот Roboreptile перемещается на задних ногах, (может и на всех четырех, но передние играют символическую роль), может садиться, прыгать, кусаться. Сенсоры звуковые, тактильные и инфракрасная камера - вот нехитрый набор, но какое взаимодействие! Режим обследования свободного пространства (почти как в V2 - только робот-рептилия кусается). Игрушка рептилия довольно шустрая и все-время стремится убежать из зоны действия пульта.</t>
  </si>
  <si>
    <t xml:space="preserve">Clever&amp;Clean M-Series 003
black edition </t>
  </si>
  <si>
    <t xml:space="preserve">WOWWEE Робот-краб WowWee Roboquad </t>
  </si>
  <si>
    <t>27,4 x 7,4 x 7,4 см</t>
  </si>
  <si>
    <t>600 гр</t>
  </si>
  <si>
    <t xml:space="preserve">Clever&amp;Clean M-Series 003
black edition </t>
  </si>
  <si>
    <t>40 х 34 х 30 см</t>
  </si>
  <si>
    <t>3000 гр</t>
  </si>
  <si>
    <t>Конструктор для детей от 7 лет.
Из набора можно собрать три разных модели подвесной канатной дороги.</t>
  </si>
  <si>
    <t xml:space="preserve">FISCHERTECHNIK Бульдозер </t>
  </si>
  <si>
    <t>Описание
Мини робот-пылесос M-Series 003 Black Edition, предназначен для сухой уборки напольных покрытий: плитки, ламината, паркета, ковров с коротким ворсом, а также протирки твердых поверхностей. Данная модель собрала все достоинства модели M-Series 002, корпус выполнен в сдержанном стиле черно серебристых цветов, и имеет расширенную комплектацию. Пылесосит, отфильтровывая пыль в мусорный контейнер. Контейнер легко снимается и моется водой.
Входящая в комплект моющая панель позволяет осуществлять протирку пола.
Боковые лопастные щетки позволяют чистить вдоль плинтуса и в углах помещения.
Оснащен сенсорами перепада высоты, распознает ступеньки и избегает падения.
Мини робот-пылесос М-Series 003 осуществляет 2 вида чистки: 
- Пылесосит и убирает пыль вдоль стен и мебели. 
- Дополнительная моющая панель позволяет осуществлять протирку пола в небольших помещениях.
Сенсоры перепада высоты не позволяют роботу-пылесосу упасть со ступенек и определять иные перепады высоты.
Комплектация
Мини робот-пылесос.
Боковые щетки (2 комплекта).
Адаптер питания.
Дополнительный фильтр тонкой очистки.
Моющая панель (для протирки пола с расширенным комплектом протирок).
Руководство пользователя.
Особенности
Мини роботы-пылесосы Clever&amp;Clean серии M являются самыми маленькими роботами среди представленной линейки продукции компании.Данная серия относится к классу мини роботов-пылесосов предназначенных для уборки небольших помещений от небольшого мусора и пыли. Модели этой серии очень просты в использовании и обслуживании, оптимально подходят для людей, которые не хотят разбираться со сложной техникой. Несмотря на свои скромные габариты, данный пылесос может оказаться незаменимым помощникам для уборки комнат со сложной планировкой, большим количеством мебели, т.к. благодаря своим маленьким размером, робот M-series проезжает там, где старшие собратья могут испытывать сложности в перемещении.
Стильный дизайн в классических черно серебристых цветах.
Расширенный набор сменных элементов в комплекте.
Возможность мойки мусорного контейнера водой.
Очень компактный, легко переносить и перевозить.
Прост в обслуживании (управление осуществляется всего 1-й кнопкой).
Недорогая модель</t>
  </si>
  <si>
    <t>Clever&amp;Clean M-Series 002
blue</t>
  </si>
  <si>
    <t>40 x 32 x 12 см</t>
  </si>
  <si>
    <t>Clever&amp;Clean M-Series 002
blue</t>
  </si>
  <si>
    <t>Конструктор для детей старше 7 лет.
Из 85 деталей, которые входят в набор, можно собрать три разные модели гусеничной техники – сервисный подъемник, снегоуборочный трактор и бульдозер. Резиновые гусеницы обеспечат небывалую устойчивость этим конструкциям. Наклон ковша и опускание/подъем крюка регулируются с помощью ручной мини-лебедки.</t>
  </si>
  <si>
    <t>Робот игрушка РОБОКРАБ Roboquad (Робот охранник) - радиоуправляемый робот, управляемый с помощью пульта, имеющий режимы программирования и смены настроений. Уникальные движения с помощью поочередного вращения щупалец и движений шеей. Множество разнообразных датчиков. 
Режимы игрушки робота Roboquad - Исследование, Деятельность, Агрессия.
Взаимодействие с игрушкой Робокрабом может происходить на довольно большом расстоянии, с помощью инфракрасных датчиков и датчиков звука. 
Робот паук может работать в режиме экономного расхода элементов питания.
При включении демонстрационного режима, робот Roboquad начинает танцевать под собственную музыку. Робот игрушка энергично передвигает ногами, издавая необычные звуки.
Робокраб - получил второе название "робот охранник" благодаря возможности сканировать предметы, находящиеся перед ним. 
Программирование, робота паука заключается в повторении движений, предварительно заданных с пульта дистанционного управления.
Всего доступны четыре уровня настройки реакций робота в сочетании с тремя клавишами, что дает довольно большой простор для творчества.
С помощью кнопок индивидуальной настройки вы можете задать один из трех уровней взаимодействия с роботом крабом.
«Деятельность» — Робокраб с интересом исследует окружающий мир, 
«Агрессия» - у обота Roboquad реакция на команды станет нервной,
«Исследование» - увеличивается диапазон и время сканирования, активирован режим избегания препятствий.
Световой и звуковой сенсоры используются роботом игрушкой для реагирования на свет и резкие звуки.
Доступны режимы: автономный и охраны.
"Автономный" — робот паук исследует и сканирует местность вокруг себя, при столкноввении с препятствием нервничает.
"Охраны" - робот краб превращается в робота охранника, имеется возможность определить было ли присутствие посторонних лиц на охраняемой территории в Ваше отсутствие.
Громкость робота краба регулируется с помощью пульта.</t>
  </si>
  <si>
    <t xml:space="preserve">FISCHERTECHNIK Солнечная энергия </t>
  </si>
  <si>
    <t>WOWWEE Robosapien серебристый</t>
  </si>
  <si>
    <t>34 х 16 х 36 см</t>
  </si>
  <si>
    <t>Описание
Мини робот-пылесос M-Series 002, предназначен для сухой уборки напольных покрытий: плитки, ламината, паркета, ковров с коротким ворсом, а также протирки твердых поверхностей. По сравнению с моделью M-Series 001 усовершенствован дизайн, добавлена иллюминация, уменьшена высота робота, внесены изменения в ПО, усовершенствован узел боковых щеток и пр. Модельный ряд 2014 год. Пылесосит, отфильтровывая пыль в мусорный контейнер. Контейнер легко снимается и моется водой.
Входящая в комплект моющая панель позволяет осуществлять протирку пола.
Боковые лопастные щетки позволяют чистить вдоль плинтуса и в углах помещения.
Оснащен сенсорами перепада высоты, распознает ступеньки и избегает падения.
Мини робот-пылесос.
Боковые щетки.
Адаптер питания.
Моющая панель (для протирки пола).
Руководство пользователя.
Мини робот-пылесос М-002 осуществляет 2 вида чистки: 
- Пылесосит и убирает пыль вдоль стен и мебели. 
- Дополнительная моющая панель позволяет осуществлять протирку пола в небольших помещениях.
Сенсоры перепада высоты не позволяют роботу-пылесосу упасть со ступенек и определять иные перепады высоты.
Мини роботы-пылесосы Clever&amp;Clean серии M являются самыми маленькими роботами среди представленной линейки продукции компании.Данная серия относится к классу мини роботов-пылесосов предназначенных для уборки небольших помещений от небольшого мусора и пыли. Модели этой серии очень просты в использовании и обслуживании, оптимально подходят для людей, которые не хотят разбираться со сложной техникой. Несмотря на свои скромные габариты, данный пылесос может оказаться незаменимым помощникам для уборки комнат со сложной планировкой, большим количеством мебели, т.к. благодаря своим маленьким размером, робот M-series проезжает там, где старшие собратья могут испытывать сложности в перемещении.
Возможность мойки мусорного контейнера водой.
Очень компактный, легко переносить и перевозить.
Прост в обслуживании (управление осуществляется всего 1-й кнопкой).
Недорогая модель</t>
  </si>
  <si>
    <t>Clever&amp;Clean M-Series 002
green</t>
  </si>
  <si>
    <t>WOWWEE Robosapien белый</t>
  </si>
  <si>
    <t>Конструктор для детей от 7 лет.
Изюминка этого набора «солнечный» мотор, который состоит из солнечной батареи и электродвигателя. «Солнечный» мотор используется для сборки катера, вертолета и вентилятора.
Дети, играя с этим набором, знакомятся с возобновляемыми источниками энергии!</t>
  </si>
  <si>
    <t>Clever&amp;Clean M-Series 002
green</t>
  </si>
  <si>
    <t xml:space="preserve">FISCHERTECHNIK Тракторы </t>
  </si>
  <si>
    <t>2300 гр</t>
  </si>
  <si>
    <t>Описание
Мини робот-пылесос M-Series 002, предназначен для сухой уборки напольных покрытий: плитки, ламината, паркета, ковров с коротким ворсом, а также протирки твердых поверхностей. По сравнению с моделью M-Series 001 усовершенствован дизайн, добавлена иллюминация, уменьшена высота робота, внесены изменения в ПО, усовершенствован узел боковых щеток и пр. Модельный ряд 2014 год. Пылесосит, отфильтровывая пыль в мусорный контейнер. Контейнер легко снимается и моется водой.
Входящая в комплект моющая панель позволяет осуществлять протирку пола.
Боковые лопастные щетки позволяют чистить вдоль плинтуса и в углах помещения.
Оснащен сенсорами перепада высоты, распознает ступеньки и избегает падения.
Мини робот-пылесос.
Боковые щетки.
Адаптер питания.
Моющая панель (для протирки пола).
Руководство пользователя.
Мини робот-пылесос М-002 осуществляет 2 вида чистки: 
- Пылесосит и убирает пыль вдоль стен и мебели. 
- Дополнительная моющая панель позволяет осуществлять протирку пола в небольших помещениях.
Сенсоры перепада высоты не позволяют роботу-пылесосу упасть со ступенек и определять иные перепады высоты.
Мини роботы-пылесосы Clever&amp;Clean серии M являются самыми маленькими роботами среди представленной линейки продукции компании.Данная серия относится к классу мини роботов-пылесосов предназначенных для уборки небольших помещений от небольшого мусора и пыли. Модели этой серии очень просты в использовании и обслуживании, оптимально подходят для людей, которые не хотят разбираться со сложной техникой. Несмотря на свои скромные габариты, данный пылесос может оказаться незаменимым помощникам для уборки комнат со сложной планировкой, большим количеством мебели, т.к. благодаря своим маленьким размером, робот M-series проезжает там, где старшие собратья могут испытывать сложности в перемещении.
Возможность мойки мусорного контейнера водой.
Очень компактный, легко переносить и перевозить.
Прост в обслуживании (управление осуществляется всего 1-й кнопкой).
Недорогая модель</t>
  </si>
  <si>
    <t>Конструктор для детей старше 7 лет.
Две разные модели тракторов и один автомобиль-дрэгстер с рулевым управлением и человечком-трактористом из 130 деталей!
Попробуйте собрать что-нибудь еще.</t>
  </si>
  <si>
    <t>Xrobot XR560</t>
  </si>
  <si>
    <t>XROBOT</t>
  </si>
  <si>
    <t xml:space="preserve">38 x 38 x 10 см </t>
  </si>
  <si>
    <t xml:space="preserve">FISCHERTECHNIK Универсальный набор для начинающих </t>
  </si>
  <si>
    <t>Стильный дизайн Xrobot XR560 эффектно выделяет этот робот-пылесос из всей линейки аналогичных приборов, предназначенных для автоматической уборки напольных покрытий. Стильный красавец привлек внимание потребителей с первых же дней появления модели в продаже и, вместе с демократично невысокой ценой, а также отличными эксплуатационными характеристиками, стал причиной активного спроса. Сегодня 2 из 3 покупателей, решивших приобрести робот-пылесос для своего дома, отдают предпочтение именно Xrobot XR560 . Преимущества модели
-Инновационная щетка. Мусороуборочная щетка Xrobot XR560 сконструирована так, чтобы при работе на нее не наматывались провода и другие длинные предметы, что существенно облегчает автоматическую уборку без присутствия человека. Отлично чистит ковры и ковровые покрытия.
 -Эстетичность. В отличие от своих предшественников и конкурентов, Xrobot XR560 выглядит настолько необычно, что в нем сложно узнать робот-пылесос. Дизайн модели идеально вписывается в любые стили интерьера, от классических до современных.
 -Емкостный аккумулятор. Литий-ионная аккумуляторная батарея обеспечивает полуторачасовую бесперебойную работу пылесоса. Этого времени достаточно для уборки квартиры средней площади или просторного помещения.
-Зонирование уборки. Функция «Виртуальная стена» позволяет ограничивать зону уборки в случае, если необходимо привести в порядок какой-то конкретный участок помещения.
-Компактность. Диаметр пылесоса — всего 38 см. Это обеспечивает его потрясающую маневренность на покрытиях любого типа.
-Функциональность. В Xrobot XR560 предусмотрены два режима уборки: просто сухая и сухая с добавлением влажной. Этот компактный уборщик сможет поддерживать идеальную чистоту.
-Увеличенный контейнер для мусора. Емкость контейнера — 0,6 литра, что почти вдвое больше, чем у роботов-пылесосов классической конструкции. Так же изменена конструкция контейнера, что делает его извлечение удобным.</t>
  </si>
  <si>
    <t>Xrobot X550</t>
  </si>
  <si>
    <t xml:space="preserve">Бюджетный набор для юных инженеров, позволяет собрать разные интересные устройства.
Инструкция предлагает 15 разных моделей, таких как подъемный кран с лебедкой и червячной передачей, гоночная машина с действующим рулевым приводом и многое другое. Эти модели в увлекательной игровой форме помогут детям понять основные принципы работы механизмов, часто встречающихся нам в повседневной жизни. </t>
  </si>
  <si>
    <t>34 x 34 x 8,4 см</t>
  </si>
  <si>
    <t>Конструктор для детей старше 7 лет.
Конструктор прекрасно подходит для изучения простых машин и механизмов. Из набора можно собрать 40 моделей из 500 деталей: карусели, уборочная машина, бульдозер, ветряная мельница, подъемные краны, винтовой пресс и другие.</t>
  </si>
  <si>
    <t>Робот-пылесос Xrobot X550 – это сравнительно небольшое (340x340x84 мм) и легкое (3 кг) полностью автономное клининговое устройство, которое в процессе работы производит минимум шума (не более 50 дБ). Оно обеспечивает мощность всасывания в 80 Вт, оснащено циклонным пылесборником объемом 0,45 л, боковыми щетками и ультрафиолетовым обеззараживателем, поддерживает несколько режимов уборки.
Его электропитание, как и в случае с роботом-пылесосом Х500, осуществляется от никель-металл-гибродной (NiMH) аккумуляторной батареи емкостью 2000 мАч (что заметно больше, чем у аккумуляторов, использовавшихся в роботах-пылесосах прошлых поколений). Заряда батареи ему хватает на 120 минут интенсивной работы, после чего данный робот-пылесос отправляется на подзарядку. Самостоятельно, заметьте, отправляется, без всякой помощи со стороны человека!
На подзарядку робота-пылесоса Xrobot X550 требуется не более 3,5 часов, после чего он повторяет заданный владельцем алгоритм уборки. Повторяет как в бесконечном цикле, так и по расписанию, сверяясь со встроенным таймером. Кстати, корректировку режимов работы робота-пылесоса владелец может выполнить и дистанционно, посредством ПДУ.
Xrobot X550 относится к категории пылесосов-новинок, поэтому пользуется особым спросом у любителей высокотехнологичных устройств. Впрочем, этот робот-пылесос востребован не только потому, что он новейший, но и потому, что обладает некоторыми функциями, которых нет у подавляющего большинства его собратьев. Например, он способен разделять пыль и крупный мусор, выполнять влажную уборку и обеззараживать пол ультрафиолетом.
При всем при этом цена робота-пылесоса модели X550 остается средней, что тоже является его объективным достоинством. Наилучшую цену вам, понятное дело, предложит только дилер, поэтому, решив купить себе подобное чудо техники, постарайтесь не стать жертвой рекламных уловок! Робот-пылесос – это не игрушка, к его приобретению следует отнестись серьезно.
Электронный магазин Strider, на сайте которого вы сейчас находитесь, является официальным дилером Хробот в России, предлагая своим клиентам самые выгодные цены на роботы-пылесосы и гарантируя их высочайшее качество и абсолютную исправность. Кроме того, как и положено уважающему себя дилеру, он принимает заказы из любых регионов страны!</t>
  </si>
  <si>
    <t>Xrobot XR210E (5005)</t>
  </si>
  <si>
    <t xml:space="preserve">FISCHERTECHNIK Супер парк развлечений  </t>
  </si>
  <si>
    <t xml:space="preserve">Xrobot XR210E с инновационным программным обеспечением версии 2015 года — станет отличным домашним помощником для всех, кто ценит уют, комфорт, идеальную чистоту, но не хочет или не может тратить на создание всего этого слишком много времени. Инновационные AI-технологии, при помощи которых совершенствуются все функции робота-пылесоса, в Xrobot XR210E воплощены в полной мере. С обновленным программным обеспечением роботу-пылесосу Xrobot XR210E стало доступно многое, чего не умеют его конкуренты — модели, в которых технологии искусственного интеллекта представлены предыдущими, практически устаревшими уже версиями. И это дает неутомимому домашнему помощнику целый ряд неоспоримых преимуществ:
Автоматическая уборка в нескольких режимах, которую можно программировать в разных вариантах на каждый день недели.
Низкий уровень шумов при работе даже на полных мощностях.
Увеличенная площадь уборки за счет большего времени автономной работы (до 2 часов даже при использовании энергоемких функций), которая теперь составляет до 100 кв. м включительно.
Вместе с обновленной прошивкой усовершенствована и основная конструкция робота-пылесоса. Теперь Xrobot XR210E стал еще надежнее, еще производительнее, еще долговечнее, так как материалы заменены на более прочные, а механические и электронные части тщательно доработаны.
 </t>
  </si>
  <si>
    <t>Xrobot Strider</t>
  </si>
  <si>
    <t xml:space="preserve">32 x 32 x 9,2 см </t>
  </si>
  <si>
    <t xml:space="preserve">3000 гр </t>
  </si>
  <si>
    <t>Новый конструктор для детей старше 7 лет.
Из набора можно собрать три модели с электрическим моторчиком — большое колесо обозрения и две карусели.
Колесо обозрения диаметром более 50 см имеет шесть кабинок.
В комплекте имеется электродвигатель XS и блок для батарейки 9 В типа крона, а также 660 деталей для строительства.</t>
  </si>
  <si>
    <t xml:space="preserve">FISCHERTECHNIK Тяжёлая техника </t>
  </si>
  <si>
    <t>Умный пылесос Xrobot Strider способен самостоятельно и очень качественно убрать помещение с любой площадью и напольным покрытием, стоит только задать программу и заняться своими делами. Автоматический пылесос идеально очистит полы от загрязнений и мелкого мусора, а затем вернется на свое место и отключится, ожидая новых поручений. Умный пылесос хоть и обладает большим интеллектом, но имеет достаточно скромные размеры, что позволяет хранить его незаметным для посторонних глаз. Его диаметр составляет 32 сантиметра, а высота 9,2 сантиметра. Такие габариты позволяют ему проникать в самые труднодоступные для человека места комнаты — под кровати и шкафы. Работает автоматический пылесос с помощью внутренних аккумуляторов, которые после работы заряжаются, и ваш умный пылесос снова готов к выполнению хозяйских поручений. Специальные контактные датчики позволяют пылесосу вовремя обнаруживать преграды на пути (стены, мебель и другие вещи) и обходить их. А специальная функция «Виртуальная стена» ограничивает пространство для работы робота-пылесоса. Умный пылесос Xrobot Strider способен в автоматическом режиме поддерживать чистоту полов даже тогда, когда вас нет дома. Достаточно задать программу и больше не беспокоиться о пыли и мелком мусоре, который имеет свойство неожиданно появляться из ниоткуда. Кроме того, он предназначен для уборки самых различных напольных покрытий: линолеума, кафеля и ковров с высоким ворсом. Этот умный пылесос оснащен интеллектуальной навигацией и специальными турбощетками, которые легко очистить даже от намотавшихся ниток или шерсти. Предназначен как для сухой, так и для влажной уборки. И, что очень удобно, он имеет сменные щетки, поэтому пользоваться им не только удобно, но и выгодно. Стоит отметить, что современный Xrobot Strider обладает еще рядом полезных и нужных качеств. Во-первых, его зарядная станция имеет инфракрасный и радиочастотный сигналы, что позволяет роботу ему вовремя с ней соединиться. Во-вторых, этот автоматический пылесос движется более точно благодаря 500 датчикам, дающим 3D-обзор. В-третьих, «виртуальная» стена может ставиться не только в проходах, но даже и вдоль предметов.
Имея в своем доме такого чудо-помощника, вы перестанете задумываться об уборке полов и можете посвятить свободное время более приятным и полезным занятиям.</t>
  </si>
  <si>
    <t>Xrobot Air</t>
  </si>
  <si>
    <t>32 x 32 x 9 см</t>
  </si>
  <si>
    <t xml:space="preserve">3100 гр </t>
  </si>
  <si>
    <t>Огромный роторный экскаватор с движущимися ковшами и конвейером и гигантский подъемный кран с работающей стрелой!
Полторы тысячи деталей этого впечатляющего своими размерами конструктора как раз достаточно, чтобы воплотить первые инженерные мечты.</t>
  </si>
  <si>
    <t xml:space="preserve">FISCHERTECHNIK Трактор с дистанционным управлением </t>
  </si>
  <si>
    <t>Любая уборка —не только поддержание эстетического порядка в помещении. Это еще и санитарно-гигиенические меры, необходимые для поддержания в помещении оптимально здорового микроклимата. Сияющие чистотой стены, пол, другие поверхности — признак чистоплотности владельцев дома, казалось бы, подтверждающий и безопасность нахождения в помещении. Но насколько чист в нем воздух? Ответ прост: если для уборки используется робот-пылесос последнего поколения Xrobot Air — воздух будет идеально чистым! В первую очередь, это полный комплекс средств для поддержания чистоты поверхностей и воздуха:
сухая уборка — за счет всесторонне продуманной системы всасывания пыли и сбора мусора;
влажная уборка — за счет специального съемного блока, предназначенного для этих целей;
дезинфекция — за счет встроенной UV-лампы;
оздоровление воздуха — за счет эффективного ионизатора.
 Благодаря наличию высокотехнологичных датчиков Xrobot Air отлично ориентируется в пространстве. Вам не придется беспокоиться о его внезапном падении со ступенек и поверхностей, возвышающихся над уровнем пола, или о том, что корпус робота-пылесоса может пострадать при столкновении с препятствиями. Также система датчиков позволяет задавать определенные границы работы — виртуальную стену, которую робот не пересечет.
Наводя порядок, Xrobot Air позаботится и о чистоте воздуха: в отличие от большинства аналогов модель оснащена системой минимизации (ограничения) выброса пыли.
Насколько просто обслуживать Xrobot Air?
Это проще простого! Выбирайте нужный вам режим работы робота-пылесоса, при необходимости управляйте им с корпуса или дистанционно, периодически очищайте пылесборник и блок для влажной уборки и наслаждайтесь идеальной чистотой в доме и по-настоящему свежим воздухом!
Прибор способен автоматически поддерживать заданную программу, которую можно устанавливать по определенным часам и дням недели. В вашем распоряжении будут 2 скорости передвижения робота-пылесоса, а также особый «точечный» режим тщательной чистки сильно загрязненных участков.
Вас больше не побеспокоят грязь, пыль, мусор, неприятные запахи. Более того, помещение, где регулярно используется Xrobot Air, надежно защищено от появления болезнетворных микроорганизмов, плесени, грибков.</t>
  </si>
  <si>
    <t>Xrobot Helper</t>
  </si>
  <si>
    <t xml:space="preserve">32 x 32 x 9 см </t>
  </si>
  <si>
    <t xml:space="preserve">3300 гр </t>
  </si>
  <si>
    <t>Набор для любителей конструирования сельскохозяйственных машин. В набор входят 540 деталей, пульт дистанционного управления и приемник, из которых можно собрать один трактор и семь действующих вспомогательных агрегатов. С помощью 4-х канального пульта дистанционного управления можно изменять скорость движения трактора, поворачивать колеса и контролировать еще два дополнительных мотора (не входят в комплект).
Состав набора:
540 деталей
ИК пульт дистанционного управления
ИК приёмник
Серво-машинка
Мотор с редуктором
Контейнер для батарейки 9В (крона)</t>
  </si>
  <si>
    <t xml:space="preserve">FISCHERTECHNIK Основы пневматики </t>
  </si>
  <si>
    <t xml:space="preserve">Все мы любим чистоту, но не всегда находим время и силы поддерживать ее. Как бы сделать так, чтобы полы оставались всегда чистыми, раздумывали люди долгие годы, и наконец изобрели прибор, который будет ухаживать за вашим домом даже в ваше отсутствие! Познакомьтесь: мощный, но компактный робот-пылесос Xrobot Helper, ваш новый помощник по дому.
Приятно возвращаться домой и знать, что вас ждут не горы мусора, а чистые полы, за которыми ухаживает лучший робот-пылесос. Небольшой, но мощный, он следует заданному маршруту и с легкостью преодолевает даже небольшие порожки. Подходит такой робот для уборки как сухой, так и влажной, а достаточно вместительный контейнер для мусора позволит устранить даже серьезный беспорядок. Самое главное преимущество робота-пылесоса в том, что он настраивается по определенному времени начала уборки, то есть его можно запрограммировать даже на время вашего отсутствия, что очень удобно. Невысокий уровень шума, кстати, не будет раздражать даже самый чувствительный слух, причем ни вам, ни вашим соседям. Аккумулятор пылесоса Helper достаточно мощный для уборки длительностью 2 часа, а заряжается он от станции с номинальным напряжением 14,4 V. По окончании уборки пылесос вернется на свою базу, где подзарядившись сможет приступить к продолжению установленной вами программы, если вы задали параметры для более масштабной уборки.
Главное отличие Xrobot Helper от других моделей это немецкий чип, который используется в основной плате. Он делает работу робота-пылесоса более продуманной и эффективной.
Согласитесь, от такого подарка не откажется ни одна хозяйка, а тем более холостяк, поэтому мы советуем сделать выбор именно в пользу нашего пылесоса xrobot, купить который вы можете на нашем сайте уже сейчас! Только для вас действует новая, специальная цена: робот-пылесос стал еще более доступным!
Сенсорный экран позволит легко управлять этим чудом техники, а лучшая в мире производительность гарантируем отличный результат! Мы рады сообщить вам, что именно сейчас этот робот-пылесос купить у нас можно по самой выгодной цене. Процедура покупки проста и не займет много времени, а удобства от использования этого суперсовременного устройства вы оцените сразу! </t>
  </si>
  <si>
    <t>Xrobot FC330A</t>
  </si>
  <si>
    <t xml:space="preserve">30 x 30 x 6 см </t>
  </si>
  <si>
    <t xml:space="preserve">1800 гр </t>
  </si>
  <si>
    <t>Новый недорогой набор «Основы пневматики» прекрасно продемонстрирует основы и принципы пневматики в процессе игры. С его помощью дети легко изучат поведение пневматических систем, узнают, как работает пневматический насос, цилиндры и ручные распределительные клапаны.
Сжатый воздух нагнетается в пневмосистему с помощью ручного насоса. Затем он поступает в пневматические цилиндры, которые приводят в движение различные механизмы. Для распределения сжатого воздуха используются маленькие ручные клапаны.
Из конструктора можно собрать экскаватор и еще четыре увлекательных модели.</t>
  </si>
  <si>
    <t>Все мы любим чистоту, но не всегда находим время и силы поддерживать ее. Как бы сделать так, чтобы полы оставались всегда чистыми, раздумывали люди долгие годы, и наконец изобрели прибор, который будет ухаживать за вашим домом даже в ваше отсутствие! Познакомьтесь: мощный, но компактный робот-пылесос Xrobot, ваш новый помощник по дому.  Функции:
1. Интеллектуальная система всасывания. Мощность всасывания изменяется в зависимости от загрязнения;
2. Можно установить продолжительность уборки. Два варианта: один 20 минут, другой до разряда аккумулятора. 
3. Большой контейнер для мусора. Емкость: 0,7 л;
4. Hepa фильтр;
5. Компактный. Высота 6см;
6. Автоматические режимы уборки: точечный, вдоль стен, зигзагом;
7. Анти-падения. Датчики высоты;
8. Две боковые щетки;
9. Анти-столкновения: 7 групп электронных глаз;
10. Функция сигнализации;
11. Авто зарядка;
12. Сенсорный экран;
13. Удобной контейнер для мусора. Мусор не рассыпается (запатентовано);
14. Низкий уровень шума &lt;55 дБ;</t>
  </si>
  <si>
    <t xml:space="preserve">FISCHERTECHNIK Солнечные машины  </t>
  </si>
  <si>
    <t>iBoto Aqua</t>
  </si>
  <si>
    <t>IBOTO</t>
  </si>
  <si>
    <t>Новый конструктор использует солнечный модуль, который вырабатывает электроэнергию из энергии солнца.
Играя с моделями этого набора, дети увидят, как солнечный свет преобразуется в электричество и далее в движение моделей, которые они собрали своими руками.
Они смогут использовать детский бассейн или пруд в саду и соревноваться на катамаране и лодке, у которых основание сделано из высококачественного пенопласта. Дети узнают, как функционируют автомобиль и вентилятор, работающие от энергии солнца.</t>
  </si>
  <si>
    <t>iBoto Aqua относится к той категории пылесосов-новинок, которые заказывают заранее и с нетерпением ждут. Шутка ли – первый интеллектуальный робот-пылесос, который способен адаптироваться к разным типам напольных покрытий, тем самым не только обеспечивая максимально полное удаление пыли и загрязнений, но и добиваясь на 30% меньшего энергопотребления.
К тому же, это не просто робот для уборки, это – целый мультифункциональный комплекс, который, однако, во главу угла ставит вовсе не эффективностью уборки (она и без того предельно высока), а ее деликатность! iBoto Aqua , вне всякого сомнения, войдет в историю как первый робот-пылесос, который убирает не просто хорошо – бережно! Особого внимания заслуживает тот факт, что iBoto Aqua является моющим роботом-пылесосом. Наряду с привычными владельцам щетками у него имеется еще и так называемая «тряпка», постоянно смачиваемая водой из закрепленного на корпусе контейнера. Контейнер выполнен съемным, его вместительности достаточно для влажной уборки помещения площадью до 60 м2. Iboto Aqua, как и подобает современному моющему роботу-пылесосу, совместим с любыми влагостойкими напольными покрытиями, работая на них с неизменно безупречным результатом! Владельцу же остается лишь периодически доливать воду, радуясь тому, что влажную уборку пола теперь тоже можно спихнуть на робота…
Робот-пылесос имеет два режима уборки: Auto и Spot. В режиме Auto пылесос будет убирать до полной чистоты. Режим Spot предназначен для точечной уборки. iBoto Aqua способен двигаться вдоль стен, зигзагом и по спирали. Нет, не зря все-таки модели iBoto Aqua  прочат славу лучшего моющего робота-пылесоса 2015 года, не зря! Она уникальна хотя бы тем, что одновременно оснащена и HEPA-фильтром, и ультрафиолетовой лампой, удаляя даже микроскопическую пыль и уничтожая микроорганизмов. Высота данного робота-пылесоса равняется всего 90 мм, что позволяет ему легко проходить под мебелью – в тех самых местах, где эти пыль и микроорганизмы чувствуют себя вольготнее всего!
Электронный магазин «Strider», будучи официальным дилером iBoto на территории РФ, традиционно уже предлагает своим клиентам лучшие цены на весь ассортимент роботов-пылесосов этой марки. iBoto Aqua Plus не стал исключением, появившись в нашем каталоге раньше, чем где-либо еще. Он уже доступен для заказа, о чем мы вас с радостью и извещаем!</t>
  </si>
  <si>
    <t>iBoto Aqua X310</t>
  </si>
  <si>
    <t xml:space="preserve">IBOTO </t>
  </si>
  <si>
    <t xml:space="preserve">FISCHERTECHNIK Механика и статика 2 </t>
  </si>
  <si>
    <t>Сухая уборка — отличный способ постоянно поддерживать приемлемый уровень чистоты. Однако она не избавляет от необходимости периодической влажной чистки поверхностей. Учитывая эти потребности, конструкторы iBoto разработали принципиально новую линейку роботов-пылесосов, снабженных резервуаром для воды. И iBoto Aqua X310 — последнее поколение представителей этой серии, полюбившейся потребителям из многих стран мира. Этот робот-пылесос:
-отлично справляется с сухой и влажной уборкой, так как оснащен двумя раздельными контейнерами-резервуарами для воды и сбора пыли;
-работает практически бесшумно — настолько, что не потревожит сон обитателей квартиры, если будет усердно трудиться ночью;
-способен запросто проникать туда, куда не достать обычной шваброй или рукой, — его компактные размеры позволяют наводить чистоту в труднодоступных местах, например под невысокой кроватью;
-снабжен мощным высокоемкостным литий-ионным аккумулятором (2200 mAh), что позволяет ему функционировать долгое время без необходимости подзарядки и выполнять увеличенный по сравнению со стандартными моделями объем работы;
-опознавать препятствия и/или границы — система датчиков и сенсоров в iBoto Aqua X310 безотказна, так как проработана до мелочей, с учетом всех потребностей пользователей;
-может работать по нужной пользователю программе — вы сами выбираете, что конкретно следует делать вашему маленькому помощнику в нужный вам временной период.</t>
  </si>
  <si>
    <t>iBoto Aqua V710</t>
  </si>
  <si>
    <t>Безусловно, этот конструкторский набор должен быть у каждого, кто мечтает стать инженером или в дальнейшем работать с техникой. С его помощью можно изучить принцип работы карданного вала и коробки переключения передач, узнать - что такое планетарный редуктор, научиться конструировать прочные мосты, а также найти ответы на базовые вопросы из области механики и статики.
Из этого набора можно собрать 30 моделей, демонстрирующих принципы работы различных механизмов и конструкций.</t>
  </si>
  <si>
    <t>FISCHERTECHNIK Машины и моторы</t>
  </si>
  <si>
    <t>Развивающий конструктор fischertechnik Машины и моторы для начинающих инженеров посвящен различным типам двигателей, которые используются для преобразования энергии в движение.
С помощью инструкции по сборке и дидактического материала можно построить  действующие модели машин с ветряным, инерционным, пружинным и даже реактивным двигателями!</t>
  </si>
  <si>
    <t xml:space="preserve">FISCHERTECHNIK Оптика </t>
  </si>
  <si>
    <t xml:space="preserve">Продолжая аквалинейку роботов-пылесосов iBoto, Aqua V710 с одинаковым успехом обеспечивает тщательную сухую и влажную уборку. Но традиционная для этой серии конструкция претерпела существенные изменения, которые предоставляют пользователю больше возможностей и обеспечивают неоспоримые преимущества. Повышенная емкость аккумулятора. Перезаряжаемая литий-ионная батарея, используемая в конструкции iBoto Aqua V710, гораздо «вместительнее», чем аккумуляторы у предшественников — 2600 mAh. А это значит, что робот-пылесос будет работать без подзарядки дольше: до 200 минут в интенсивном режиме уборки.
Повышенная емкость резервуара для воды. Это обеспечивает возможность проводить влажную уборку на большей площади без необходимости вмешательства человека. А как же мобильность и способность проникать в труднодоступные места? Корпус робота-пылесоса стал лишь немного больше, чем у его предшественников, так как емкость резервуара увеличена за счет продуманной компоновки конструкционных элементов.
Сниженный уровень шума при работе. Несмотря на то что линейка Aqua изначально разрабатывалась как бесшумная, инженеры iBoto продолжают совершенствовать технологию, что в полной мере проявилось в модели V710. Уровень шума, который создает при работе этот робот-пылесос, — меньше 45 дБ. Примерно так же звучит негромкий разговор или работающая электробритва, то есть из соседней комнаты его можно и не услышать, благодаря запатентованному двигателю насоса.
Два контейнера. Отлично справляется с сухой и влажной уборкой, так как оснащен двумя раздельными контейнерами-резервуарами для воды и сбора пыли. Как и у всех роботов-пылесосов iBoto, обслуживание Aqua V710 предельно простое, а за счет увеличенного резерва оно требуется гораздо реже. Этот помощник способен долгое время наводить порядок без присутствия и вмешательства человека, поддерживая идеальную чистоту в автономном режиме. Включил и забыл — это именно о нем — маленьком, шустром, бесшумном и мощном роботе-пылесосе iBoto Aqua V710! </t>
  </si>
  <si>
    <t>iBoto Optic</t>
  </si>
  <si>
    <t xml:space="preserve">33 x 33 x 8,7 см </t>
  </si>
  <si>
    <t>Набор для изучения оптики и экспериментов со светом.
Знаете ли вы, как происходят солнечные затмения и что такое фазы Луны? Конструктор fischertechnik Оптика поможет ученым в возрасте старше девяти лет найти ответы на эти интересные вопросы и станет первым проводником в увлекательный мир оптических явлений.
В набор входят несколько видов линз, зеркала и источники света, из которых можно собрать самые разные оптические приборы: микроскоп, телескоп, перископ, увеличитель, солнечные часы – и даже создавать оптические иллюзии.
Несколько экспериментов с оптоволокном посвящены изучению технологии передачи информации на расстояние.</t>
  </si>
  <si>
    <t xml:space="preserve">FISCHERTECHNIK Пневматика 3 </t>
  </si>
  <si>
    <t>Движение при помощи воздуха – тема для исследования и экспериментов в этом конструкторе.
Экскаватор, трактор, лесопогрузчик, катапульта и другие пневматические машины приводятся в действие компактным компрессором.
Как работают пневматические цилиндры и как управлять ими через клапаны? Конструктор позволит изучить работу и схемы пневматических механических устройтств.
А насос для воздушных шариков, который тоже можно собрать из деталей набора, пригодится на праздниках.</t>
  </si>
  <si>
    <t>FISCHERTECHNIK Экологическая энергетика</t>
  </si>
  <si>
    <t>Получение энергии из возобновляемых источников без загрязнения окружающей среды – одна из самых актуальных задач среди ученых всего мира. Конструктор fischertechnik Экологическая энергетика знакомит со способами производства, потребления и хранения энергии, получаемой из возобновляемых источников, таких как ветер, солнце и вода.
В рабочей тетради в доступной форме показано на примерах, как работают возобновляемые источники энергии. Для закрепления знаний в каждой теме есть интересные задачи и эксперименты.
А специальное дополнение к конструктору – набор Топливный элемент, работе с которым посвящены отдельные главы рабочей тетради, – покажет как можно использовать воду в качестве возобновляемого источника энергии.</t>
  </si>
  <si>
    <t>FISCHERTECHNIK Топливный элемент</t>
  </si>
  <si>
    <t>Водородный топливный элемент – это устройство, которое превращает химическую энергию дистиллированной воды в электричество. Внутри набора fischertechnik Топливный элемент вы найдете «водородно-кислородный» топливный элемент с протонообменной мембраной и дополнительную солнечную батарею.
Набор предназначен для расширения возможностей конструктора fischertechnik Экологическая энергетика. С его помощью вы сможете построить дополнительные модели и выполнить серию увлекательных экспериментов.</t>
  </si>
  <si>
    <t xml:space="preserve">FISCHERTECHNIK Электроника </t>
  </si>
  <si>
    <t>Изучая форумы, можно встретить разные мнения, в том числе и очень фантастические, относительно того, как робот-пылесос ощущает пространство. Кто-то пишет о том, что робот запоминает пространство и понимает, где стоит стул или стол, кто-то говорит о применении лазерных технологий, благодаря которым в "мозгу" робота формируется чёткое представление о расположении, форме и размерах предметов интерьера. Нам очень хочется верить в исключительный интеллект домашнего робота-пылесоса, но мы должны понимать, что интеллект робота достаточно примитивен, а эффективность уборки зависит от продуманности алгоритма, заложенного разработчиками, набора датчиков и от условий, в которых он работает. Тем не менее, иногда можно встретить решения, которые несколько расширяют эти представления. Примером такого решения может служить новый робот-пылесос с камерой, получившей название iBoto Optic. iBoto Optic выполнен в классическом дизайне. Он очень похож на многие другие модели роботов-пылесосов, но имеет и свои индивидуальные особенности. Робот выполнен в лаконичном чёрном корпусе с  минимальным числом декоративных элементов. Такой дизайн считается очень практичным. Он идеально вписывается в любой интерьер и на нем не видна грязь. Уход за таким роботом минимален. Достаточно просто протереть его сверху тряпочкой и он выглядит как новый. На лицевой стороне расположен подвижный бампер, с помощью которого робот определяет столкновение с предметами. Дополнительно бампер оборудован ИК датчиками расстояния. Они помогают роботу ориентироваться в пространстве и оптимизировать движение в зависимости от изменения значения расстояния до стен или каких-либо других предметов. По центру бампера расположен объектив камеры. Камера может менять вертикальный угол обзора, а благодаря паре ИК-  диодам, она может видеть в темноте. Здесь расположены две клеммы, используемые для подзарядки аккумулятора от зарядной станции. В тыльной части корпуса расположен съемный контейнер для мусора, ёмкостью 350 мл. Контейнер имеет два основных отсека. Один для крупного мусора, другой для пыли. Контейнер использует двойную систему фильтрации, предотвращающую попадания пыли обратно в помещение. iBoto Optic имеет удобную конструкцию контейнера, благодаря которой обеспечивается лёгкая чистка всех его элементов, в том числе и моторного отсека, а также  возможность крепления специального модуля для влажной уборки. На верхней стороне корпуса расположены три кнопки, с помощью которых пользователь может выбрать режим автоматической уборки, изменить скорость движения и заставить робота найти зарядную станцию и встать на подзарядку. Обратите внимание, в этой модели нет никаких дополнительных кнопок, ни дисплея. Здесь они не нужны, ведь расширенное управление роботом осуществляется с помощью смартфона или планшета, но об этом чуть позже. iBoto Optic использует классическое трехколесное шасси, включающее два независимых ведущих колеса и одно опорное колесо. Ведущие колеса оборудованы подвижным подвесом, благодаря которому осуществляется свободное преодоление препятствий. Для того, чтобы робот одинаково хорошо перемещался по разным поверхностям, на ведущие колеса одеты толстые резиновые шины. Блок основных щеток включает спиралевидную ворсовую и прямую резиновую щетку. Ворсовая щетка идеально подходит для сбора волос и шерсти животных, а также для выметания мусора из труднодоступных мест, например, из щелей в паркетной доске. Прямая резиновая щетка предназначена для сбора крупного мусора. Боковая щетка имеет достаточно длинный ворс, благодаря чему достигается высокая эффективность уборки в углах.
Для того, чтобы робот безопасно убирался в помещениях с перепадом высоты (подиум или лестница), в его основании имеются четыре ИК дальномера. Два расположены рядом с опорным колесом и два перед ведущими колесами.
Зарядная станция
Модель iBoto Optic укомплектована зарядной станцией, плоский дизайн которой, позволяет органично вписать ее практически в любой интерьер. Зарядная станция оборудована набором ИК диодов, позволяющих роботу найти зарядную станцию. Помимо зарядки, станция выполняет функцию аромадифузора. В ее верхней части расположен декоративный индикатор с многоцветной подсветкой, выполненный в форме чаши. Капнув в чашу пару капель эфирных масел, зарядная станция позволит поддерживать приятную атмосферу в помещении. Помимо декоративной лампы, в верхней части корпуса расположена кнопка включения аромодиффузора и два индикатора, отображающие подключение зарядной станции к сети и зарядку робота-пылесоса.
Виртуальная стена
Одним из главных принципов эффективной уборки помещения с помощью робота-пылесоса, является разграничение пространства. Для этого можно использовать дверь или специальный ИК ограничитель, получивший название "виртуальная стена". Это устройство создаёт невидимый луч, который не позволяет роботу пройти сквозь него. Луч будет активен до тех пор, пока робот полностью не уберется. После он посылает радиосигнал о том, что уборка в этом периметре завершена и виртуальная стена отключает луч, и направляет робота в другое помещение. iBoto Optic поддерживает только режим автоматической уборки. В этом режиме робот начинает движение по прямой. Если он не сталкивается с препятствием, то возвращается в исходную позицию и начинает движение по спирали, постепенно увеличивая её радиус. Так он движется до столкновения с каким-либо препятствием. После этого, робот начинается двигаться по всему помещению. Его движения могут показаться хаотичными, но это не так. Они позволяют ему наиболее точно оценить примерную площадь и конфигурацию помещения и, на основе этих данных, определить продолжительность уборки.
В зависимости от загрязненности помещения пользователь может выбрать высокую или низкую скорость перемещения. Понятно, что при низкой скорости, уборка будет более тщательной.
Одной зарядки аккумулятора, ёмкостью 2200 мАч, хватает на два часа уборки. В режиме низкой скорости этого хватит на тщательную уборку помещения площадью 25 м2. В режиме высокой скорости одной зарядки достаточно для уборки более 50 м2.
Первые тесты позволили назвать iBoto Optic очень аккуратным роботом. Он очень чувствителен к любым препятствиям. Даже легкий тюль, который другие роботы просто не замечают, Xrobot Optic обходит очень осторожно. Он прекрасно чувствует приближение к стене или другим предметам и останавливается примерно за один сантиметр до них, не оставляя следов столкновения ни на предметах, ни на своем корпусе. Но это не значит, что робот не убирается вдоль плинтусов. Его длинная боковая метелка аккуратно заметет всю пыль и мусор. Кстати, боковая метелка имеет невысокую скорость вращения. Благодаря этому мусор не разбрасывается по комнате, а аккуратно заметается в центр, где потом собирается в контейнер с помощью основного блока щеток.
Еще один важный момент касается уборки черных или полосатых ковриков с черными полосками. Многие модели роботов опознают переход от светлого к темному как перепад высоты. Из-за этого робот не может убирать такие коврики. В iBoto Optic такой проблемы нет. Он четко идентифицирует настоящий перепад высоты и полосатые напольные покрытия.  
Влажная уборка является дополнительной опцией. Не стоит рассматривать iBoto Optic в качестве моющего пылесоса. Влажная накладка в основании контейнера для сбора мусора позволяет просто протереть пол и сделать атмосферу более влажной. Но на многое не рассчитывайте. Влажную салфетку нужно промывать и дополнительно смачивать несколько раз за уборку.    
Обратите внимание, iBoto Optic не имеет режима точечной уборки, который позволяет собрать рассыпанный мусор. Отсутствие этого режима работы компенсируется расширенными возможностями дистанционного управления.  
Камера и дистанционное управление
Дистанционное управление iBoto Optic осуществляется с помощью смартфона или планшета. Для этого робот оборудован встроенной Wi-Fi точкой доступа и камерой, которая позволяет вам видеть все, что происходит в доме и дистанционно направлять робота в нужное место.
Для управление роботом используется мобильное приложение KV8. Оно доступно как для Android, так и для iOS устройств. Приложение имеет интуитивно-понятный интерфейс, разобраться с которым можно за считанные минуты.
При первом подключении необходимо подключить мобильное устройство к точке доступа робота. Далее, запустив приложение KV8, необходимо добавить робот. Это можно сделать в ручном режиме или воспользоваться поиском робота в сети.</t>
  </si>
  <si>
    <t xml:space="preserve">iBoto Win 168 </t>
  </si>
  <si>
    <t xml:space="preserve">11,5 x 29,5 x 14,8 см </t>
  </si>
  <si>
    <t>Чтобы изучить принципы работы электронных автоматических устройств, не обязательно разбирать настоящий холодильник или светофор – для знакомства с основами электротехники и автоматики отлично подойдёт конструктор fischertechnik Электроника.
Главным элементом в этом наборе является электронный блок E-Tec, который используется для автоматического управления механическими конструкциями из деталей конструктора. А маленькие переключатели на блоке помогут выбрать нужную программу.
Из конструктора Электроника можно собрать холодильник, автоматическое освещение, лифт, пресс, маяк, гаражные ворота, светофор, сигнализацию и другие электронные устройства.</t>
  </si>
  <si>
    <t xml:space="preserve">FISCHERTECHNIK Динамика XS  </t>
  </si>
  <si>
    <t>Недорогая модель из серии «Динамика». Скатываясь с горки, шарик набирает скорость, подпрыгивает и пролетает сквозь кольцо-мишень! В наборе имеется 70 деталей и пошаговая инструкция, с помощью которой  можно собрать три впечатляющие модели: горку с препятствиями, трамплин и игру на ловкость. Шаблоны для игр можно скачать по ссылке и распечатать на принтере.
С помощью этого конструктора юный инженер в интересной и увлекательной форме освоит такие физические явления как инерция, закон сохранения энергии и импульса.</t>
  </si>
  <si>
    <t>FISCHERTECHNIK Динамика S</t>
  </si>
  <si>
    <t>Увлекательный образовательный конструктор для детей старше 9 лет, поможет изучить такие физические явления как инерция, ускорение, сохранение энергии и импульса.
Используя 140 деталей, юный инженер может собрать компактную модель с несколькими поворотами и колокольчиком, ударяясь о который, шарик просигнализирует об окончании маршрута. Инструкция предлагает сборку трех разных треков, помогая освоить основные принципы конструирования. Используя фантазию, можно собрать значительно больше различных конструкций!</t>
  </si>
  <si>
    <t>FISCHERTECHNIK Динамика M</t>
  </si>
  <si>
    <t>Купите iBoto Win 168, чтобы раз и навсегда забыть о мытье стекол, пола и чистке стен!
iBoto Win 168 - усовершенствованный многофункциональный робот-мойщик окон, стёкол, полов, кафельной плитки и зеркал. Это прекрасный помощник по дому, вакуумный насосный двигатель которого позволяет с легкостью крепить робот на любую поверхность, будь то вертикальная или горизонтальная, эффективно очищая её даже от присохших загрязнений. 
Круговой принцип вращательных движений в работе мойщика позволяет добиться чистой и сверкающей поверхности, блеск ваших стёкол, зеркал, кафельной плитки и даже паркета гарантирован. 
AI-технология
Для любой толщины стекла (3 мм или более)
Вакуумный двигатель (удерживается без магнитов)
3 программы автоматической очистки поверхностей
Аккумулятор UPS (для безопасности при отключении энергии)
Датчики обнаружения рамы и краев стекла
Большие салфетки из микрофибры
Легкость в использовании и отличный результат вас порадуют.
Перед тем как запустить в работу робота необходимо нанести небольшое количество чистящей жидкости на мягкие салфетки (детали), а затем вставить вилку в розетку. Поставьте или положите мойщика на очищаемую поверхность, это может быть стеклянный стол или дверь, кафельная плитка, окно, зеркало, витрина и нажмите на кнопку «Пуск». Вакуумный насос за пору секунд плотно прикрепиться, отпустите робота, он начнет свое работу. За счет кругового вращения плоских колес, мойщик двигается, а многоразовые заменяемые мягкие салфетки из микрофибры, бережно полируют и очищают поверхность.
AI-Технология
Iboto WIN 168 – это инновационное интеллектуальное устройство, которое за счет заложенных программ, вычисляет площадь очищаемой поверхности, обнаруживает края, возможные препятствия. Автоматическое очищение поверхности в ширину достигает 6 м.
Вакуумный насос
Вакуумный насос надежно удерживает мойщика на поверхности, безопасно очищает даже хрупкие изделия из стекла толщиной в 3 мм.
Многофункциональность
Iboto WIN 168 способен очищать любую гладкую поверхность. Это могут быть окна, зеркала, стены и полы из кафельной плитки, стеклянные перегородки, витрины, а также стеклянную мебель.
Мягкие чистящие салфетки
Чистящие салфетки из микрофибры мягко и бережно очищают поверхность, эффективно впитывая в себя лишнюю влагу и устраняя грязь. Даже труднодоступные места по краям становятся чистыми.
Безопасное использование
Робот-мойщик Iboto WIN 168 крепится на страховочный шнур и дополнительную аккумуляторную батарею UPS, которые предотвращают падение во время перепада или выключения электропитания.</t>
  </si>
  <si>
    <t>Lilin B2005+</t>
  </si>
  <si>
    <t xml:space="preserve">LILIN </t>
  </si>
  <si>
    <t>Новый конструктор заинтересует вас своей оригинальностью. С помощью него ребенок отлично усвоит, как работают основные принципы динамики.
К обычным поворотам, препятствиям и быстрым спускам, в уже известном наборе «Динамика», добавились новые элементы. С набором ребенок может себя почувствовать не только инженером, но и музыкантом, ведь, направленные по различным маршрутам, шарики сталкиваются со специальными трубками, которые издают забавные звуки разной тональности.
Спиральная воронка позволяет использовать совершенно новый и завораживающий способ спуска, а повороты на 90° делают его еще более захватывающим. Когда шарик спустился, поднимайте его наверх при помощи цепного лифта, и играйте снова.</t>
  </si>
  <si>
    <t>FISCHERTECHNIK Динамика L2</t>
  </si>
  <si>
    <t>Новый конструктор из серии «Динамика» обеспечит еще больше веселья с новыми действующими моделями, которые можно собрать из этого набора, за счет использования новых угловых секций 180°. Суммарная длина маршрута в некоторых моделях достигает 4.5 м!
Дополнительные гибкие направляющие профили с увеличенной высотой боковых стенок позволят шарику катиться по траектории с еще большей скоростью. Проскакивая через развилку, он может попасть в улавливающую воронку или отправиться по маршруту с качающимся препятствием.
Новые угловые секции 180° позволят юным изобретателям изменить направление движения шарика в ограниченном пространстве.
В конце маршрута шарики всегда попадают на подъемник, который с помощью магнитных захватов, поднимает их к стартовой точке. Подъемник приводится в движение от мотора XS.</t>
  </si>
  <si>
    <t xml:space="preserve">FISCHERTECHNIK Динамика XL </t>
  </si>
  <si>
    <t xml:space="preserve">iRobot Roomba 776 </t>
  </si>
  <si>
    <t>IROBOT</t>
  </si>
  <si>
    <t>Больше веселья, скорости и гигантские размеры – это отличительные особенности набора «Динамика XL». В этом конструкторе большое внимание уделяется различным способам перемещения шариков. Для этого используются разнообразные конвейеры и даже подъемное колесо с магнитным захватом. С помощью этого набора можно изучить такие физические явления как: инерция, ускорение, сохранение энергии, импульс и другие темы.
Дополнительные элементы, встраиваемые в маршрут, обеспечивают больше возможностей для строительства новых забавных конструкций.
Набор включает мини-учебник и состоит из 1250 деталей из которых можно собрать 8 интересных моделей.</t>
  </si>
  <si>
    <t>34 x 34 x 9.5 cм</t>
  </si>
  <si>
    <t>3800 гр</t>
  </si>
  <si>
    <t xml:space="preserve">FISCHERTECHNIK Набор для тюнинга Динамика </t>
  </si>
  <si>
    <t>iRobot Roomba 776 предназначен для сухой уборки напольных покрытий: плитки, ламината, паркета, линолеума, ковров с коротким и средним ворсом. iRobot Roomba 776 имеет ряд новшеств и улучшений по сравнению с роботами ранних серий. В отличии от 500-й серии робот-пылесос получил более эффективный блок щеток увеличенного диаметра, который по данным проведенных тестов работает на 20 % лучше. В увеличенном по объему мусоросборнике AeroVac2 установлены два НЕРА-фильтра тонкой очистки воздуха, каждый фильтр имеет две мембраны фильтрации, что позволяет улавливать аллергены и мельчайшую пыль. Робот-пылесос стал работать тише.
Управление действиями робота осуществляется алгоритмом iAdapt2, что позволяет производить уборку более качаственно, а система оптимизации расхода энергии продлевает срок эксплуатации аккумулятора на 50 %. iRobot Roomba 776 - практически полная копия 765-й модели (снята с производства). В 776-й модели установлен новый аккумулятор, а блок питания теперь интегрирован в зарядную базу. Все эти дополнения взяты из 800-й серии премиум класса. 
Дополнительно к базовой комплектации Вы можете приобрести различные аксессуары.</t>
  </si>
  <si>
    <t xml:space="preserve">iRobot Roomba 865 </t>
  </si>
  <si>
    <t>Комплект деталей для расширения возможностей наборов серии «Динамика» - М, L, XL и Веселые горки.
Набор отлично подойдет для маленьких изобретателей, которые хотят сделать свои маршруты для шариков ещё более увлекательными и непредсказуемыми. Он позволит сделать ваши горки больше, круче и опаснее, добавив в них скорости и драйва. Для этого в набор входят специальные угловые элементы, улавливающие воронки, короткие и длинные желобки.</t>
  </si>
  <si>
    <t>35 x 35 x 9.2 cм</t>
  </si>
  <si>
    <t>FISCHERTECHNIK Мини-боты</t>
  </si>
  <si>
    <t>Робот-пылесос iRobot Roomba 865 (Айробот Румба 865) является ТОПовой моделью премиум класса в 800-й серии. Это лучшая модель среди всех, представленных на рынке, роботов-пылесосов в настоящее время. Компания iRobot в модели iRobot Roomba 865 решила уделить внимание самой системе сбора мусора, которая вместо ворсяной и резиновой щеток теперь использует два резиновых вала, вращающихся в разных направлениях и новый, более мощный и емкий мусоросборник. Порадует владельцев робота-пылесоса iRobot Roomba 865 и тот факт, что резиновые щетки требуют к себе намного меньше внимания по сравнению с обычными щётками.
Новый iRobot Roomba 865 имеет на 60% более ёмкий отсек для пыли и мусора по сравнению с предыдущими моделями 600-й и 700-й серий. Революционная система сбора пыли AeroForce™ Performance в совокупности с возросшей в 5 раз силой всасывания позволяет на 50% эффективнее очищать поверхности от пыли и мусора. Для того, чтобы не снижалась сила всасывающего потока, во всех местах соединений использованы уплотнения. Новый щеточный модуль, пылесборник и система уплотнений получила название Airflow Accelerator. Фильтрацию выходящего воздуха робот-пылесос производит с помощью обновленного HEPA фильтра (идеально для аллергиков и астматиков). 
Благодаря передовой системе навигации iAdapt новый iRobot Roomba 865 убирает лучше всех своих конкурентов. Передовые разработки программного обеспечения и большое количество разнообразных датчиков под управлением системы iAdapt позволяют iRobot Roomba 865 прекрасно ориентироваться в сложных планировках помещений, перемещаться среди любых предметов интерьера и производить чистку каждого участка несколько раз. 
Дополнительно к базовой комплектации Вы можете приобрести различные аксессуары.</t>
  </si>
  <si>
    <t xml:space="preserve">iRobot Roomba 886 </t>
  </si>
  <si>
    <t>35 x 35 x 9 cм</t>
  </si>
  <si>
    <t>Робот-пылесос iRobot Roomba 886 (Айробот Румба 886) является ТОПовой моделью в 800-й серии роботов. Это одна из лучших моделей среди всех, представленных на рынке, роботов-пылесосов в настоящее время. Инженеры iRobot в Roomba 886 улучшили систему сбора мусора, заменив ворсяную и резиновую щетки на два уникальных по конструкции резиновых вала, а также модернизировав мусоросборник. Он стал более мощный и емкий. Вас порадует и тот факт, что по сравнению с обычной ворсяной щёткой, новые резиновые валики практически не наматывают шерсть и волосы и требуют намного меньше времени на очистку. Революционная система сбора пыли AeroForce™ Performance в совокупности с возросшей в 5 раз силой всасывания позволяет на 50% эффективнее очищать поверхности от пыли и мусора. Для того, чтобы не снижалась сила всасывающего потока, во всех местах соединений использованы уплотнения. Новый щеточный модуль, пылесборник и система уплотнений получила название Airflow Accelerator. Фильтрацию выходящего воздуха робот-пылесос производит с помощью обновленного HEPA фильтра (идеально для аллергиков и астматиков). 
Благодаря передовой системе навигации iAdapt новый iRobot Roomba 886 убирает лучше всех своих конкурентов. Передовые разработки программного обеспечения и большое количество разнообразных датчиков под управлением системы iAdapt позволяют iRobot Roomba 886 прекрасно ориентироваться в сложных планировках помещений, перемещаться среди любых предметов интерьера и производить чистку каждого участка несколько раз. 
Дополнительно к базовой комплектации Вы можете приобрести различные аксессуары.</t>
  </si>
  <si>
    <t xml:space="preserve">iRobot Roomba 960 </t>
  </si>
  <si>
    <t>35 x 35 x 9.14 cм</t>
  </si>
  <si>
    <t>Мини-боты – конструктор из серии РОБОТОТЕХНИКА открывает новые возможности для создания собственных роботов.
В Мини-ботах для управления используется электронный модуль с заранее подготовленными программами, прошитыми во флеш-память. Меняйте программы с помощью DIP-переключателя и играйте со своими роботами. 
Из набора можно поочередно собрать трёх проворных роботов разного типа и проводить с ними забавные эксперименты. Мини-боты умеют бегать по линии или объезжать препятствия, встречающиеся на пути. В качестве органов чувств мини-ботов предлагается использовать оптический датчик маршрута и кнопки.
Конструктор послужит отличным подарком для маленьких инженеров.</t>
  </si>
  <si>
    <t xml:space="preserve">FISCHERTECHNIK LT Стартовый набор </t>
  </si>
  <si>
    <t>iRobot Roomba 960 - младшая модель самой новой линейки роботов-пылесосов девятисотой серии. Roomba 960 оснащена аккумуляторной батареей меньшей емкости, по сравнению с 980 моделью. Поэтому площадь уборки на одном заряде аккумулятора составляет примерно 80-90 м2. С этим роботом Вам не придется заботиться о заряде аккумулятора и переносить робота из комнаты в комнату. Технология ориентирования и навигации vSLAM позволяет iRobot Roomba 960 строить карту помещения, запоминать расположение предметов интерьера и всегда знать свое местоположение. Это позволяет ему с легкостью убирать большие по площади помещения, при необходимости производить подзарядку аккумуляторной батареи и продолжать уборку с того места где она была прервана. Новинка от iRobot имеет совершенно новый принцип передвижения: по параллельным траекториям с объездом возникающих препятствий и составлением карты помещения с визуальной привязкой к предметам интерьера. В результате пылесос не пропустит ни одного уголка, запомнит все пропущенные участки и обязательно уберет их даже в при самых сложных планировках. Встроенная в днище нового iRobot Roomba 960 вторая видеокамера определяет тип убираемого покрытия и робот автоматически регулирует мощность всасывания при необходимости, например, повышая ее до 10 раз при уборки ковров. В плане принципов и качества уборки iRobot Roomba 960 использует передовые решения, отлично зарекомендовавшие себя в 800 серии. Большое внимание разработчики уделили контейнеру для сбора мусора. Его внутреннее пространство и его размеры еще больше оптимизированы и в совокупности с новой конструкцией вакуумного двигателя общая сила всасывания по сравнению со старыми моделями увеличилась в 5 – 10 раз, в зависимости от условий уборки. У 900й серии теперь нет необходимости применения дополнительный устройств (LightHouse/Маяк) для улучшения навигации многокомнатных помещениях. В комплекте с роботом-пылесосом идёт устройство 2 в 1 – Circular Virtual Wall/Virtual Wall (Круговой ограничитель/Виртуальная стена), которое может работать в 2х режимах: круговое ограничение радиусом 50 см. либо виртуальная стена длинной до 3х метров. Идя в ногу с технологическим прогрессом, компания iRobot оснастила свою новинку Wi-Fi модулем для возможности подключения к Интернету. Установив на смартфон или планшет под управлением iOS или Android фирменное программное обеспечение “IROBOT HOME” Вы получаете полный контроль над роботом из любой точки мира! 
Дополнительно к базовой комплектации Вы можете приобрести различные аксессуары.</t>
  </si>
  <si>
    <t>Это не просто конструктор, а  действительно настоящая лаборатория для первых экспериментов по созданию и программированию автоматических устройств. Здесь инженером может стать каждый, кому уже исполнилось восемь лет!
Карусель, автоматические двери, импульсный маяк, стиральная машина – из ярких цветных деталей конструктора можно собрать восемь моделей с программным управлением, а иллюстрированный рабочая тетрадь поможет с построением первых алгоритмов и изучением графического языка программирования ROBO PRO Light.
Программируемый контроллер ROBO LT, который входит в состав этого конструктора, имеет три входа для подключения датчиков и два выхода для исполнительных устройств. Питание контроллера осуществляется через интерфейс USB или от внешнего источника питания, например, батарейки или сетевого блока питания.</t>
  </si>
  <si>
    <t xml:space="preserve">iRobot Roomba 980 </t>
  </si>
  <si>
    <t xml:space="preserve">FISCHERTECHNIK TXT Набор первооткрывателя </t>
  </si>
  <si>
    <t>3950 гр</t>
  </si>
  <si>
    <t>Набор для конструирования мобильных роботов с мультимедийными функциями и возможностью управления через WiFi. В состав конструктора входят программируемый контроллер ROBOTICS TXT и 310 деталей, из которых можно собрать 14 разных моделей, включая планетный роботизированный ровер с видеокамерой и дистанционным управлением через WiFi.
Также в комплект входит цветная видеокамера. Она подключается к контроллеру через интерфейс USB Host и передает изображение на компьютер через USB или WiFi. Встроенное программное обеспечение камеры позволяет решать задачи обработки изображения в реальном времени: определение цвета, отслеживание маршрута и распознавание движения объектов.
Управляющие программы для роботов составляются в среде разработки ROBO Pro на графическом языке программирования в виде блок-схем.</t>
  </si>
  <si>
    <t xml:space="preserve">FISCHERTECHNIK ROBO TX Исследователь </t>
  </si>
  <si>
    <t>Новый конструктор fischertechnik ROBO TX Исследователь приходит на смену популярному набору «ROBO Исследователь».
Из этого набора ребёнок сможет собрать несколько настоящих интеллектуальных роботов, которые будут выполнять различные задачи и самостоятельно ориентироваться в окружающем пространстве. В набор входят датчики, с помощью которых робот может измерять расстояние до препятствий, следовать по линии, измерять температуру, реагировать на свет и многое другое. В сопроводительной инструкции подробно описан процесс сборки для шести моделей. Роботы, собранные из этого набора, идеально подходят для участия в любых соревнованиях роботов.</t>
  </si>
  <si>
    <t xml:space="preserve">FISCHERTECHNIK ROBO TX Автоматические роботы  </t>
  </si>
  <si>
    <t>iRobot Roomba 980 – лучший в мире робот-пылесос. Roomba 980 – модель премиум класса с максимальными возможностями. С этим роботом Вам не придется заботиться о заряде аккумулятора и переносить робота из комнаты в комнату. Благодаря новейшей запатентованной технологии vSLAM новый iRobot Roomba 980 строит карту помещения, запоминает расположение предметов интерьера и всегда знает свое местонахождение в пространстве. Это позволяет ему убирать любые по площади помещения, при необходимости производить подзарядку аккумуляторной батареи и продолжать уборку с того места где она была прервана. Новинка от iRobot имеет совершенно новый принцип передвижения: по параллельным траекториям с объездом возникающих препятствий и составлением карты помещения с визуальной привязкой к предметам интерьера. В результате пылесос не пропустит ни одного уголка, запомнит все пропущенные участки и обязательно уберет их даже в при самых сложных планировках. Встроенная в днище нового iRobot Roomba 980 вторая видеокамера определяет тип убираемого покрытия и робот автоматически регулирует мощность всасывания при необходимости, например, повышая ее до 10 раз при уборки ковров. В плане принципов и качества уборки iRobot Roomba 980 использует передовые решения, отлично зарекомендовавшие себя в 800 серии. Большое внимание разработчики уделили контейнеру для сбора мусора. Его внутреннее пространство и его размеры еще больше оптимизированы и в совокупности с новой конструкцией вакуумного двигателя общая сила всасывания по сравнению со старыми моделями увеличилась в 5 – 10 раз, в зависимости от условий уборки. У 900й серии теперь нет необходимости применения дополнительный устройств (LightHouse/Маяк) для улучшения навигации многокомнатных помещениях. Теперь в комплекте с роботом-пылесосом идут два устройства 2 в 1 – Circular Virtual Wall/Virtual Wall (Круговой ограничитель/Виртуальная стена). Каждое из них может работать в 2х режимах: круговое ограничение радиусом 50 см. либо виртуальная стена длинной до 3х метров. У нового iRobot Roomba 980 нет кнопок настройки даты, времени и расписания уборки. Идя в ногу с технологическим прогрессом, компания iRobot оснастила свою новинку Wi-Fi модулем для возможности подключения к Интернету. Установив на смартфон или планшет под управлением iOS или Android фирменное программное обеспечение “IROBOT HOME” Вы получаете полный контроль над роботом из любой точки мира! 
Дополнительно к базовой комплектации Вы можете приобрести различные аксессуары.</t>
  </si>
  <si>
    <t>Если вам уже исполнилось десять, самое время стать… владельцем небольшого современного завода, а заодно инженером и программистом! Поможет в этом конструктор ROBO TX Автоматические Роботы, из деталей которого можно собрать четырех реалистичных промышленных робота-манипулятора. Каждый из них имеет систему управления на базе программируемого контроллера ROBO TX.
В комплекте конструктора CD с возможными примерами программ и рабочая тетрадь с необходимыми теоретическими сведениями из мира промышленной робототехники.</t>
  </si>
  <si>
    <t xml:space="preserve">FISCHERTECHNIK TX ЭлектроПневматика </t>
  </si>
  <si>
    <t>Набор знакомит с принципами работы пневматических и вакуумных машин с программным управлением.
В процессе увлекательной игры начинающий конструктор сможет собрать пневматический мотор, робота-сортировщика цветных деталей, автоматический маршрут с препятствиями для шариков, пинбол-автомат и даже самостоятельно запрограммировать собранные механизмы. Электромагнитные клапаны моделей управляются через программируемый контроллер ROBO TX.
В комплекте конструктора CD с возможными примерами программ и рабочая тетрадь с необходимыми теоретическими сведениями из мира робототехники.</t>
  </si>
  <si>
    <t xml:space="preserve">FISCHERTECHNIK 3D принтер </t>
  </si>
  <si>
    <t>Собери, подключи и печатай! Такой девиз выбрали разработчики для конструктора, из которого можно построить действующий 3D-принтер. С его помощью юные инженеры смогут познакомиться с перспективной технологией 3D-печати.
В состав набора входят помимо деталей для сборки 3D-принтера: инструкция, компакт-диск с ПО 3D Print Control, контроллер принтера, блок питания для подключения к сети 220В и упаковка пластика PLA для начала работы.</t>
  </si>
  <si>
    <t>LEGO Конструктор "Первые механизмы"</t>
  </si>
  <si>
    <t>Набор Первые Механизмы (Лего-9656) состоит из 16 стандартных моделей, четырех основных моделей и четырех моделей для решения практических заданий, что позволяет детям изучить и понять принцип действия простых и усложненных механизмов, использующихся в повседневной жизни: зубчатые колеса, рычаги, ролики, колеса, оси.
Рекомендуем использовать один набор "Первые механизмы" на 2-х учеников.
Основные принципы обучения:
Изучение деталей простых механизмов, таких как зубчатые колеса, рычаги, ролики, оси, колеса;
Действие согласно чертежам, что является одним из принципов инженерного проектирования;
Рабочий процесс, основанный на исследовании, рассуждении, прогнозировании, освидетельствовании и критическом мышлении.</t>
  </si>
  <si>
    <t>LEGO Конструктор "Простые механизмы"</t>
  </si>
  <si>
    <t>Состоит из 16 стандартных моделей, четырех основных моделей и четырех для решения практических заданий, что позволяет детям изучить и понять принцип действия простых и усложненных механизмов, использующихся в повседневной жизни: зубчатые колеса, рычаги, ролики, колеса, оси.
Основные принципы обучения:
Изучение деталей простых механизмов, таких как зубчатые колеса, рычаги, ролики, оси, колеса;
Действие согласно чертежам, что является одним из принципов инженерного проектирования;
Рабочий процесс, основанный на исследовании, рассуждении, прогнозировании, освидетельствовании и критическом мышлении.</t>
  </si>
  <si>
    <t>LEGO Конструктор "Технология и физика"</t>
  </si>
  <si>
    <t>Основные блоки входят в Базовый набор простых и моторизированных механизмов, предназначенный для решения практических задач.
В наборе Технология и физика (9686 Lego) также можно найти цветную инструкцию по сборке 10 базовых и 18 основных моделей. В сочетании с интересными заданиями моделирование погружает детей в интересный мир механики, изучения основ технологии и автоматизированного управления.
Наборы "Технология и физика" предназначены для изучения базовых модулей образовательной области технологии и некоторых разделов курса физики, математики, а также для изучения основ специальных технических дисциплин.
Основные принципы обучения:
Сборка и изучение моделей реальных машин;
Изучение машин, оснащенных мотором;
Изучение принципов использования пластмассовых лопастей для производства, накопления и передачи энергии ветра;</t>
  </si>
  <si>
    <t>LEGO Дополнительный набор "Возобновляемые источники энергии"</t>
  </si>
  <si>
    <t>Увлекательный конструктор "Возобновляемые источники энергии" - это набор дополнительных элементов к набору 9686 "Технология и физика", который позволяет школьникам узнать больше о возобновляемых источниках энергии и также может использоваться совместно с набором LEGO MINDSTORMS EV3 и LEGO MINDSTORMS NXT.
В набор входят: солнечная батарея, лопасти турбины, мотор-генератор, светодиоды, соединительные кабели, LEGO-мультиметр и цветная инструкция с картинками по сборке шести реальных энергетических объектов. Renewable Energy Activity Pack (комплект заданий) с подробными планами занятий по таким темам, как «Солнечная энергия», «Энергия ветра» и «Гидроэнергетика».
В соединении с блоком NXT MINDSTORMS мультиметр работает как датчик и одновременно как устройство для программирования и фиксирования данных. Иллюстрированное руководство пользователя по совместной работе с 9688 и MINDSTORMS можно бесплатно скачать с нашего сайта.
Основные принципы обучения:
Получение навыков сборки настоящих моделей LEGO - возобновляемых источников энергии;
Изучение принципов производства, передачи, сохранения, преобразования и потребления энергии;
Обучение школьников основам проектирования и сборки моделей.</t>
  </si>
  <si>
    <t>LEGO Дополнительный набор "Пневматика"</t>
  </si>
  <si>
    <t>Набор "Пневматика" является дополнением к 9686 "Базовому набору" и дает возможность построить пять базовых и четыре настоящих пневматических модели.
В набор входят цветные иллюстрированные инструкции, насосы, пневмоцилиндры, воздушные клапаны, воздушный баллон и манометр.
К комплекту заданий, включающему 14 проектов с базовыми моделями и 4 расширенных занятия, прилагаются рекомендации педагогу, наглядные материалы, видеоролики.
Основные принципы обучения:
- Сборка реальных моделей и исследование на их основе темы «Пневматика»;
- Изучение силовых установок и их компонентов;
- Измерение давления в паскалях и барах;
- Изучение кинетической и потенциальной энергии.</t>
  </si>
  <si>
    <t>LEGO Базовый набор Education WeDo</t>
  </si>
  <si>
    <t>Конструктор LEGO Education WeDo дает ученикам возможность собрать и запрограммировать простые модели LEGO через приложения в компьютере.
В наборе более 150 элементов, в том числе двигатель, датчики движения и положения, а также LEGO USB Hub (коммутатор). Совмещая программное обеспечение и учебное пособие, можно выполнить 12 тематических заданий общим объемом в 24 часа. Учебное пособие приобретается отдельно. 
Вы сможете:
Сконструировать своего первого робота;
Научить робота двигаться и управлять его движениями через компьютер;
Написать свою первую программу;
Пройти 12 уроков-заданий технической и гуманитарной направленности;
Получить огромный простор для творчества и экспериментов.</t>
  </si>
  <si>
    <t>LEGO Ресурсный набор Education WeDo</t>
  </si>
  <si>
    <t>Ресурсный набор конструктора  WeDo предназначен для продолжения обучения робототехнике в начальной и средней школе. 
Соединив его с основным набором 9580 WeDo Construction Set, можно построить четыре новые модели:
автомобиль;
колесо обозрения;
грузоподъемный кран;
дом на колесах.                                                                                                                                                                                                                                                                                                                                                                                                                                                                                                                                   В наборе вы найдете новые детали, такие как колеса, роторы и дверь. Дополнительные детали смогут восполнить утраченные из основного набора, а новые элементы позволят реализовать коллективные проекты и первые соревнования. 
Работа с ресурсным набором не только позволяет закрепить полученные знания, но и открывает широкие возможности для более сложных инженерных решений, требует развития умения работать в команде и готовит к знакомству с более продвинутыми роботами серии Mindstorms EV3 и NXT.</t>
  </si>
  <si>
    <t>LEGO Базовый набор Education WeDo 2.0</t>
  </si>
  <si>
    <t>Базовый набор содержит:
микропроцессор СмартХаб WeDo 2.0;
модернизированный электромотор;
датчики движения и наклона;
расширенный комплект составных деталей (280 шт.); 
базовое ПО и "Стартовые проекты";
пластиковая коробка;
лотки и наклейки.
Одно из главных достоинств LEGO Education WeDo 2.0 заключается в возможности поддерживать беспроводной протокол Bluetooth 4.0. Благодаря микропроцессору СмартХаб WeDo 2.0, созданный на занятиях робот полностью автономен и не нуждается в кабельном соединении с компьютером. 
Программное обеспечение доступно для свободной загрузки. Стартовые проекты, предложенные разработчиками, помогут детям освоить незнакомые принципы программирования. 
Для работы в учреждениях необходимо использовать комплект учебных материалов (также доступен для скачивания). В него включены электронные тетради учеников и блок инструментов для поведенческой оценки детей, интерактивное пособие для преподавателя и обучающие тренинги. 
Развивающие возможности: 
1.    Позволяет совершенствовать исследовательские навыки, алгоритмическое мышление. 
2.    Дает представление о моделировании и программировании. 
3.    Обеспечивает максимальное вовлечение ребенка в учебный процесс. 
Проекты LEGO WeDo 2.0 ориентированы на практическое решение задач, приближенных к реальной действительности. 
Платформа функционирует на основе настольных компьютеров и планшетов. Список подходящих ОС: Mac, Windows, Android, Windows Tablet &amp; Chrome.
Инновационный продукт располагается в удобной коробке с лотком и наклейками для маркировки элементов.</t>
  </si>
  <si>
    <t>LEGO Базовый набор MINDSTORMS® Education EV3</t>
  </si>
  <si>
    <t>Базовый набор LEGO Mindstorms Education EV3 оптимизирован для использования в классе или кружке робототехники и содержит все необходимое для обучения с помощью технологий LEGO® Mindstorms®. Набор Lego-45544 позволяет ученикам конструировать, программировать и тестировать их решения, используя настоящие технологии робототехники.
Данная модель конструктора имеет включает в себя мощный микрокомпьютер EV3, контролирующий моторы и собирающий данные с датчиков. Микрокомпьютер EV3 набора также поддерживает протоколы Bluetooth и Wi-Fi и функционал регистрации данных.
Программное обеспечение доступно для свободного скачивания на сайте производителя. 
Возможности робота LEGO Mindstorms Education EV3 Арт. 45544:
Пять различных моделей для сборки;
Различает семь основных цветов, реагирует на степень освещенности помещения;
"Видит" на расстоянии до 2,5 метра с точностью до 1 мм, "слышит" ультразвуковые волны;
Еще быстрее "соображает" и реагирует на изменения программ за счет мощного микрокомпьютера (300 MHz против 48 MHz у моделей поколения NXT!) и увеличенного объема оперативной памяти;
"Общается" с компьютером и другими роботами по Wi-Fi и Bluetooth;
Интегрирование с мобильными устройствами систем Android и iOS;
Поддержка карт памяти формата miniSD объемом до 32 Гб.
Этот набор с легкостью вдохновит ваших учеников на совместное обсуждение проблемы и поиск креативного решения, которое затем можно будет претворить в жизнь - построить и протестировать, - используя набор моторов, датчиков и строительных элементов LEGO.</t>
  </si>
  <si>
    <t>LEGO Ресурсный набор MINDSTORMS® Education EV3</t>
  </si>
  <si>
    <t>Ресурсный набор содержит более 850 дополнительных элементов и является функциональным дополнением для базового набора EV3 45544.
В набор входят шестерни, большие поворотные элементы, элементы для персонализации роботов и другие уникальные строительные инструменты, которые позволят ученикам построить более функциональных роботов. В то же время это отличный набор запасных частей. Обратите внимание, что в набор также включены колеса и большое количество соединительных деталей, которые позволяют усложнять существующие модели базового комплекта. 
Ресурсный набор особенно рекомендуется кружкам робототехники и лего-студиям для проведения соревнований и организации коллективной работы над сложными проектами.</t>
  </si>
  <si>
    <t xml:space="preserve">LEGO Дополнительный  набор «Космические проекты» MINDSTORMS® Education EV3 </t>
  </si>
  <si>
    <t>Отправьтесь вместе со своими студентами в экспедицию на Марс! 
Изучайте условия, решайте сложнейшие инженерные задачи и учитесь сотрудничать для достижения высоких результатов. 
Пошаговые уроки помогут вам сориентироваться и приступить к освоению "красной планеты" постепенно. 
Этот набор рассчитан на интеграцию с основным набором EV3 и предполагает более 30 часов активной деятельности.
Набор позволяет:
Применять физическую науку и математические принципы создания эффективных роботов.
Выполнить девять различных миссий, в которых необходимо будет исследовать, наблюдать, рассчитывать и применять свои знания для решения реальных задач.
Использовать и творчески адаптировать навыки программирования.
Обрести навыки решения проблем: необходимо спроектировать и построить роботов для решения семи разных космических задач.
Заниматься исследованиями и коснуться трех фундаментальных проблем, над которыми сейчас работают инженеры НАСА: обеспечение людей для выживания в космосе, создание энергии в космосе и помощь роботов в исследовании космоса.</t>
  </si>
  <si>
    <t>мБот Рейнджер представляет собой образовательный комплект для сборки робота три-в-одном , который поддерживает 3 строительные формы: робот танк, трехколесный гоночный автомобиль, и самобалансирующий автомобиль. Управляйте мБот Рейнджером через Ipad, планшет, или ноутбук, чтобы начать свое исследование! Особенности:
• Три формы для различных применений: робот танк, самосбалансирующий автомобиль, а также 3-колесный автомобиль;
• Готовое к использованию встроенное Makeblock HD приложение для немедленного удовольствия и игры;
• Графическое программирование, разработанное на основе Scratch для детей, чтобы узнать кодирование начального уровня;
• Многочисленные онлайн-курсы и руководства для дальнейшего изучения и развития.                                                                                                                                                                                                                                                                                                                                                                                     мБот Рейнджер полностью совместим с мБлок,который является графической средой программирования, основанный на 2.0 с открытым исходным кодом. Это делает проекты программирования и интерактивного приложения проще с помощью простого перетаскивания функциональных блоков. В дополнении к программированию По, мБот Рейнджер также программируются с вашего IPad и планшета с легким в использовании приложение - Makeblock HD. С использованием мБот Рейнджер исследуйте существующие проектов, или создайте свои собственные. Makeblock HD обеспечивает существующие проекты, которые позволяют взаимодействовать с Рейнджером немедленно. Нажмите на кнопку для управления Рейнджером по беспроводной сети! Модули в этом наборе все оснащены RJ25 портами для простоты подключения. Просто подключив модули вместе, роботы могут быть построены в очень быстрый способ. Вся проводка проста. Полностью совместима с платформой Makeblock (около 400 частей суммарно), что позволяет разрабатывать больше проектов и идей, добавляющие части Makeblock на Ranger или исследовать сотни бесплатных проектов в Интернете для большего удовольствия.</t>
  </si>
  <si>
    <t xml:space="preserve">MAKEBLOCK  Ultimate robot kit </t>
  </si>
  <si>
    <t>Набор - робот Максимальный - наиболее полный комплект робота для экспериментов с модификациями, программированием и для конструирования в домашних условиях, в школе и на работе. Набор - робот Максимальный содержит все необходимое для строительства: совместимый с ARDUINO контроллер, различные датчики, захваты и другие механические части. Этот комплект идеально подходит как для новичков в робототехнике, так и для продвинутых пользователей, поскольку позволяет создавать как простые модели, так и сложных роботов. ОСОБЕННОСТИ
10 строительных форм для различного применения;
отлично подходит для обучения робототехнике, радиоэлектронике, графическому программированию и программированию ARDUINO;
прочная алюминиевая конструкция для продолжительного использования;
простое подключение;
беспроводной контроль робота со смарт-устройств через BLUETOOTH-соединение.
ГРАФИЧЕСКОЕ ПРОГРАММИРОВАНИЕ
Наборы Набор - робот Максимальный полностью совместимы с MBLOCK - графической средой программирования, основанной на SCRATCH версии 2.0 с открытым исходным кодом. Это делает создание проектов и интерактивных приложений проще путем перетаскивания функциональных блоков.
БЕСПРОВОДНОЕ УПРАВЛЕНИЕ
Набор - робот Максимальный поставляется с бесплатным кодированным  приложением под названием MAKEBLOCK, которое выполняет все основные функции каждой модификации. Просто подключите ваш IPHONE, IPAD, или ANDROID устройство к Набор - робот Максимальный через BLUETOOTH и Вы сможете управлять Вашим роботом.
СОЗДАЙ СВОЕГО РОБОТА
Механические части Набор - робот Максимальный совместимы с платформой MAKEBLOCK и большинством частей LEGO поскольку он разработан на базе ARDUINO с открытым исходным кодом экосистемы. Это дает возможность в дополнение к 10-ти строительным формам построить своего собственного робота.
ПРОСТОЕ ПОДКЛЮЧЕНИЕ
Все электронные модули, входящие в этот комплект, оснащены RJ25-портами, помеченными разными цветами для простоты подключения. Просто соедините  модули вместе, и Ваш робот будет построен в кратчайшие сроки.</t>
  </si>
  <si>
    <t xml:space="preserve">Набор - робот Мдроубот (LASER)  - наиболее полнофункциональный с мире робот для рисования “4 в одном”. Этот робот может быть собран в 4-х конфигурациях: MSCARA, MSPIDER, MEGGBOT и MCAR. Этот комплект состоит из более, чем 60-ти компонентов из MAKEBLOCK, в числе которых балки, кронштейны, двигатели и т.д. Он также поставляется со специально разработанным программным обеспечением под названием MDRAW для того, чтобы программировать эти роботы. Набор - робот Мдроубот (LASER) работает на специально разработанном для MDRAWBOT программном обеспечении. После установки программного обеспечения MDRAW Вы можете импортировать изображения для дальнейшего рисования при помощи робота. MDRAW полностью совместим со всеми 4-мя конфигурациями Набор - робот Мдроубот (LASER), а также способен функционировать в режиме SERVO и режиме рисования лазером MAKEBLOCK XY плоттер V 2.0. </t>
  </si>
  <si>
    <t>ENGINO PICO BUILDS Автомобили (16 моделей)</t>
  </si>
  <si>
    <t>Конструктор ENGINO "Автомобили - 16 моделей" из серии PICO BUILDS состоит из 145 деталей и позволяет ребенку, используя красочю инструкцию, собрать по очереди 16 разных современных моделей автомобилей - джип, гоночную машину, баги и другие. В комплекте находится инструкция по сборке 2 моделей, еще 14 моделей можно собрать, скачав PDF инструкцию на нашем сайте или используя 3D он-лайн инструкцию на сайте производителя www.engino.com.
Основные детали конструктора ENGINO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конструктора ENGINO, юный инженер получит возможность выйти за рамки инструкций и собрать своими руками уникальные 3D-модели.
Игра и конструирование с ENGINO поможет развить моторику, активизирует пространственное мышление и воображение. 
Все наборы конструкторов ENGINO совместимы между собой, что позволяет детям дать волю своей фантазии и творческим способностям, создавая интересные масштабные конструкции!</t>
  </si>
  <si>
    <t>ENGINO PICO BUILDS Мотоциклы (16 моделей)</t>
  </si>
  <si>
    <t>DJI Квадрокоптер Phantom 4</t>
  </si>
  <si>
    <t>DJI</t>
  </si>
  <si>
    <t>29 х 29 х 19 см</t>
  </si>
  <si>
    <t>1380 гр</t>
  </si>
  <si>
    <t>DJI Phantom 4</t>
  </si>
  <si>
    <t>Конструктор ENGINO "Мотоциклы - 16 моделей" из серии PICO BUILDS состоит из 141 детали и позволит ребенку собрать по очереди 16 различных моделей современной мото-техники - мотоцикл, квадрацикл, снегоход и т. д. В комплекте находится инструкция по сборке 2 моделей, еще 14 моделей можно собрать, скачав PDF инструкцию на нашкм сайте или используя 3D он-лайн инструкцию на сайте производителя www.engino.com.
Основные детали конструктора ENGINO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конструктора ENGINO, юный инженер получит возможность выйти за рамки инструкций и собрать своими руками уникальные 3D-модели.
Игра и конструирование с ENGINO развивает моторику, активизирует пространственное мышление и воображение.
Все наборы конструкторов ENGINO совместимы между собой, что позволяет детям дать волю своей фантазии и творческим способностям, создавая интересные масштабные конструкции!</t>
  </si>
  <si>
    <t>ENGINO PICO BUILDS Спецтехника (16 моделей)</t>
  </si>
  <si>
    <t>Квадрокоптер который "умеет чувствовать" - новейший DJI Phantom 4. Ключевой особенностью нового квадрокоптера это его "глаза" и "чувства", а именно датчики которые позволяют избегать столкновений при полетах вперед. Новейшая система, впервые появившаяся на профессиональном Matrice 100, теперь доступна и широкому кругу пользователей. Аналогичная системе Guidance - новая система позволит не только избежать столкновений при полетах, но также обеспечит безопасный возврат домой при потере сигнала, облетая препятствия. Улучшенная система визуального позиционирования теперь обеспечивает удержания без GPS/Glonass на высоте до 10 метров.
Вторая важнейшая система - система дублирования компаса и датчиков IMU. Теперь двойной компас и 2 блока датчиков работают синхронно и в случае ошибок в одном из них - показания будут игнорироватья и заменяться дублирующим. Квадрокоптер и сам полностью преобразился и теперь, камера это часть квадрокоптера, а не внешняя конструкция. Абсолютно новая камера умеет снимать видео 4K, и делать фотографии 12Mp. Камера как и у предшественника Phantom 3 размещена на 3х осевом подвесе, но в этот раз имеет более прочную конструкцию и более мощные моторы, благодаря чему стабилизация камеры стала еще лучше, что позволит снимать не только динамичные сцены, но также при низкой освещенности. Получить максимум Вам поможет формат Adobe DNG RAW, обеспечивающий максимальное качество и количество информации. DJI Phantom 4 - имеет новую силовую установку, новые моторы, пропеллеры, а регуляторы оборотов как и у предыдущей модели интегрированы в материнскую плату. 
Все это в сумме дает нам бОльшее время полета - теперь до 28 минут в воздухе, а также бОльшую скорость - до 72 км/ч. Это стало возможным не только благодаря новой силовой установке, но и благодаря улучшенной аэродинамике. Ранее подобными успехами мог похвастаться только Inspire 1, но теперь и Phantom 4 cтановится отличным инструментом для динамичных спортивных съемок.  TapFly - позволяет Вам просто отметить на экране планшета место, куда квадрокоптер должен лететь. Все остальное он сделает самостоятельно. Система ActiveTrack распознает заданный образ предмета и держит его в кадре. Съемка динамичных объектов еще никогда не была такой простой. Новые возможности DJI Phantom 4:
Автоматический облет препятствий.
Автоматическое слежение за двигающимся объектом - ActiveTrack
TapFly позволяет управлять полетом одним нажатием пальца.
Умный возврат домой позволяет облетать препятствия во время возврата домой.
28 минут полетного времени, максимальная дальность 5км.
Максимальная скорость - 72км/ч
Интегрированный подвес для лучшей стабильности камеры и плавной видеосъемки
Оптимизированная система визуального позиционирования с увеличенной высотой контроля - до 10 метров.</t>
  </si>
  <si>
    <t>Конструктор ENGINO "Спецтехника - 16 моделей" из серии PICO BUILDS дает возможность Вашему ребенку при помощи 145 деталей собрать по очереди 16 различных моделей строительных машин - трактор, бульдозер, эскаватор и другие. В комплекте находится инструкция по сборке 2 моделей, еще 14 моделей можно собрать, скачав инструкцию на сайте производителя.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Игра и конструирование с Engino поможет развить мелкую моторику, активизирует развитие пространственного мышления и воображения.
Все наборы конструкторов Engino совместимы между собой, что позволяет детям дать волю своей фантазии и творческим способностям, создавая интересные масштабные конструкции!</t>
  </si>
  <si>
    <t xml:space="preserve">ENGINO PICO BUILDS Самолеты (16 моделей) </t>
  </si>
  <si>
    <t xml:space="preserve">DJI Квадрокоптер Phantom 4 + 2 доп. аккумулятора </t>
  </si>
  <si>
    <t>500 гр</t>
  </si>
  <si>
    <t xml:space="preserve">1380 гр </t>
  </si>
  <si>
    <t>DJI Phantom 4 2</t>
  </si>
  <si>
    <t>Конструктор ENGINO "Самолеты - 16 моделей" из серии PICO BUILDS дает возможность ребенку при помощи красочной инструкции из 140 деталей конструктора собрать по очереди 16 различных моделей летательных аппаратов - истребитель, вертолет, "кукурузник" и другие. В комплекте находится инструкция по сборке 2 моделей, еще 14 моделей можно собрать, скачав PDF инструкцию на сайте или используя 3D он-лайн инструкцию на сайте производителя www.engino.com.
Основные детали конструктора ENGINO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конструктора ENGINO, юный инженер получит возможность выйти за рамки инструкций и собрать своими руками уникальные 3D-модели.
Игра и конструирование с ENGINO развивает моторику, активизирует пространственное мышление и воображение.
Все наборы конструкторов ENGINO совместимы между собой, что позволяет детям дать волю своей фантазии и творческим способностям, создавая интересные масштабные конструкции!</t>
  </si>
  <si>
    <t xml:space="preserve">ENGINO INVENTOR (30 моделей с мотором) </t>
  </si>
  <si>
    <t>Конструктор ENGINO "30 моделей с электромотором", из серии INVENTOR, предназначен для юных изобретателей от 6 лет и старше. Из деталей набора, с помощью пошаговой инструкции, можно собрать по очереди 30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26 моделей есть на официальном сайте производителя www.engino.com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"ААА" (в комплект не входят).</t>
  </si>
  <si>
    <t>Квадрокоптер который "умеет чувствовать" - новейший DJI Phantom 4. Ключевой особенностью нового квадрокоптера это его "глаза" и "чувства", а именно датчики которые позволяют избегать столкновений при полетах вперед. Новейшая система, впервые появившаяся на профессиональном Matrice 100, теперь доступна и широкому кругу пользователей. Аналогичная системе Guidance - новая система позволит не только избежать столкновений при полетах, но также обеспечит безопасный возврат домой при потере сигнала, облетая препятствия. Улучшенная система визуального позиционирования теперь обеспечивает удержания без GPS/Glonass на высоте до 10 метров.
Вторая важнейшая система - система дублирования компаса и датчиков IMU. Теперь двойной компас и 2 блока датчиков работают синхронно и в случае ошибок в одном из них - показания будут игнорироватья и заменяться дублирующим. Квадрокоптер и сам полностью преобразился и теперь, камера это часть квадрокоптера, а не внешняя конструкция. Абсолютно новая камера умеет снимать видео 4K, и делать фотографии 12Mp. Камера как и у предшественника Phantom 3 размещена на 3х осевом подвесе, но в этот раз имеет более прочную конструкцию и более мощные моторы, благодаря чему стабилизация камеры стала еще лучше, что позволит снимать не только динамичные сцены, но также при низкой освещенности. Получить максимум Вам поможет формат Adobe DNG RAW, обеспечивающий максимальное качество и количество информации. DJI Phantom 4 - имеет новую силовую установку, новые моторы, пропеллеры, а регуляторы оборотов как и у предыдущей модели интегрированы в материнскую плату. 
Все это в сумме дает нам бОльшее время полета - теперь до 28 минут в воздухе, а также бОльшую скорость - до 72 км/ч. Это стало возможным не только благодаря новой силовой установке, но и благодаря улучшенной аэродинамике. Ранее подобными успехами мог похвастаться только Inspire 1, но теперь и Phantom 4 cтановится отличным инструментом для динамичных спортивных съемок.  TapFly - позволяет Вам просто отметить на экране планшета место, куда квадрокоптер должен лететь. Все остальное он сделает самостоятельно. Система ActiveTrack распознает заданный образ предмета и держит его в кадре. Съемка динамичных объектов еще никогда не была такой простой. Новые возможности DJI Phantom 4:
Автоматический облет препятствий.
Автоматическое слежение за двигающимся объектом - ActiveTrack
TapFly позволяет управлять полетом одним нажатием пальца.
Умный возврат домой позволяет облетать препятствия во время возврата домой.
28 минут полетного времени, максимальная дальность 5км.
Максимальная скорость - 72км/ч
Интегрированный подвес для лучшей стабильности камеры и плавной видеосъемки
Оптимизированная система визуального позиционирования с увеличенной высотой контроля - до 10 метров.</t>
  </si>
  <si>
    <t>ENGINO INVENTOR (50 моделей с мотором)</t>
  </si>
  <si>
    <t xml:space="preserve">DJI Квадрокоптер Phantom 4 + доп. аккумулятор </t>
  </si>
  <si>
    <t>DJI Phantom 4 3</t>
  </si>
  <si>
    <t>Конструктор ENGINO "50 моделей с мотором", из серии INVENTOR, предназначен для юных изобретателей от 6 лет и старше. Из деталей набора, с помощью пошаговой инструкции, можно собрать по очереди 50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46 моделей есть на официальном сайте производителя www.engino.com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"ААА" (в комплект не входят).</t>
  </si>
  <si>
    <t>ENGINO INVENTOR (90 моделей с мотором)</t>
  </si>
  <si>
    <t>Конструктор ENGINO "90 моделей с мотором", из серии INVENTOR, предназначен для юных изобретателей от 6 лет и старше. Из деталей набора, с помощью пошаговой инструкции, можно собрать по очереди 90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86 моделей есть на официальном сайте производителя www.engino.com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"ААА" (в комплект не входят).</t>
  </si>
  <si>
    <t>ENGINO INVENTOR (120 моделей с мотором)</t>
  </si>
  <si>
    <t>DJI Квадрокоптер Inspire 1 v2.0</t>
  </si>
  <si>
    <t>43,8 х 45,1 х 30,1 мм</t>
  </si>
  <si>
    <t>2935 гр</t>
  </si>
  <si>
    <t>DJI  Inspire 1 v2.0</t>
  </si>
  <si>
    <t xml:space="preserve">Конструктор ENGINO "120 моделей с мотором", из серии INVENTOR, предназначен для юных изобретателей от 6 лет и старше. Из деталей набора, с помощью пошаговой инструкции, можно собрать по очереди 120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116 моделей есть на официальном сайте производителя.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типа "ААА" (в комплект не входят). </t>
  </si>
  <si>
    <t xml:space="preserve">Обновленная версия квадрокоптера Inspire 1 с приставкой V2.0 получила  обновленную рамку вибросвязки, систему моторов и пропеллеров, что делает ее идеально совместимой с новыми камерами DJI Zenmuse X5. В отличие от DJI Inspire 1 PRO и DJI Inspire 1 RAW, Inspire 1 V2.0  комплектуется камерой Zenmuse X3, как и самая первая версия DJI Inspire 1, увидевшая свет в ноябре 2014 года.
Новая рамка вибросвязки
В модели DJI Inspire 1 V2.0 вибросвязка сконструирована по принципу «от нейтрального к сжиманию» в отличие от классической версии «от нейтрального к разжиманию». Кроме того, в нем использованы еще более высококачественные компоненты. Все эти параметры делают вибрации еще более незаметными и повышают надежность конструкции.
Новые пропеллеры
В версии Inspire 1 V2.0 используется другое крепление и механизм блокировки пропеллеров, однако, по заявлению DJI, обновления не повлияли на простоту эксплуатации модели, зато повлияли на надежность: вероятность того, что пропеллер отлетит во время полета, чрезвычайно мала. 
Новые двигатели
Моторы 3510H, используемые в Inspire 1 V2.0 мощнее, нежели модель 3510, используемая в классической версии Inspire 1 (420 КВ против 350 КВ), что повышает производительность коптера и предлагает пилотам новые возможности. Возросшая мощность позитивно сказывается на возможности полета DJI Inspire 1 с более тяжелой камерой Zenmuse X5, предназначенной для профессионалов.  Дизайн
Новый дизайн коптера в виде трансформера предоставляет возможность уверенно маневрировать в воздухе, поднимать/опускать шасси, и вращать камеру на 360 градусов.
Full HD FPV система передачи видео
Благодаря встроенной системе DJI Light Bridge, пользователь в реальном времени на расстоянии до 2 км. в HD качестве может видеть то, что снимает камера.
Инновационный пульт
Новый пульт имеет две антенны, встроенную батарею, выходы под USB/HDMI для подключения мониторов/планшетов, отдельную кнопку для фото и видеосъемки, новый «диск управления» для регулировки наклона подвеса и увеличенную дальность управления. 
Для большего удобства, теперь появилась возможность подключить второй пульт, и работать в тандеме со своим напарником. Один человек сможет управлять коптером, а второй камерой, при этом изображение с камеры будет доступно обоим на своих планшетах в реальном времени.
Ремонт и апгрейд камеры
Если же в коптере внезапно по какой либо причине перестал работать камера подвес, или появилась новая более качественная камера - теперь это не беда, теперь ее можно заменить самостоятельно без обращения в сервис.
Полеты внутри помещения
Для полетов внутри помещения, всегда требовались опытные пилоты, т.к. риск столкновения со стенкой был очень высок. Теперь, они Вам не нужны. В новом коптере добавлена новая оптическая система, которая позволяет фиксировать коптер в нужной точке, автоматически останавливаться когда стики отпущены, и слушаться ваших команд, даже без GPS.
Батарея
Новый Inspire 1 питается от 6S батареи. Теперь благодаря умным алгоритмам на экране будет отображаться дистанция и время необходимое для возврата домой. Батарея так же фиксирует количество циклов заряда, питание на банках, и статус батареи. 
Это все, позволяет всегда держать Inspire готовым к полету, и на годы увеличить время его безопасного использования.
Скорость движения нового коптера 22 м./с (80 км./ч.), что позволяет пролететь до 24 км. на одном заряде. </t>
  </si>
  <si>
    <t>DJI Летательный аппарат Aircraft Inspire 1</t>
  </si>
  <si>
    <t>43,8 x 45,1 x 30,1 см</t>
  </si>
  <si>
    <t>DJI Aircraft Inspire 1</t>
  </si>
  <si>
    <t>Полностью готовая к полету система
Все, что вам нужно для воздушной съемки, собрано в одной элегантной, полностью готовой к полету, системе.
Улучшенная, готовая к полету система
Представьте себе, что вы держите будущее у себя в руках. Разработанный таким образом, чтобы быть мощным, но легким, гибким и устойчивым, Inspire 1 – это наиболее продвинутый завершенный рабочий комплекс DJI. Все последние технологические достижения в данной области, собранные в одной простой и готовой к полету системе, поднимут вас в небо за считанные минуты.
Трансформируемый дизайн
Надежное крепление из углеродного волокна обеспечивает обзор и может перестраиваться в зависимости от выполняемой съемки. Обеспечьте себе полный, неограниченный обзор на 360° находящегося внизу мира и получите изображение, как никогда ранее..
Модульная модифицируемая система
Для безопасной транспортировки и внесения модификаций подвес Inspire 1 и камеру можно снять с летательного аппарата.
Творите вместе
Для более высокого уровня точности используйте второй пульт дистанционного управления и летайте вместе с другом. Когда два оператора управляют одним Inspire 1, один оператор контролирует полет, а второй отвечает за шарнирный механизм и камеру. 
У каждого пользователя может быть собственный экран, на котором события будут отображаться в реальном времени. Работая в тандеме, вы можете делать снимки более сложные и более профессиональные, чем когда бы то ни было ранее.
Полеты в помещении без GPS с системой позиционирования
Полет в помещении настоящее испытание для пилотов любого уровня. Новая технология позиционирования DJI с использование ультразвуковых волн делает полеты в помещениях простыми и доступными. Эта технология позволяет Inspire 1 зависать в указанной точке, останавливаться при отпущенных стиках управления и откликаться на команды при отсутствии сигнала GPS.
Интеллектуальная система распределения питания
Полностью интегрированная интеллектуальная батарея питает ваш Inspire 1 и практически находится на самоуправлении. Во время полета, вы видите заряд батареи в прямом эфире, таким образом знаете, как долго вы можете летать. Усовершенствованные алгоритмы вычисляют пройденное расстояния и расчетное время для возврата домой, и вы понимаете, когда пришло время лететь обратно. 
Батарея передает напряжение каждой ячейки, общее количество зарядок и разрядок, общий статус и заряд. Все эти новые функции облегчат планирование времени полета Вашего Inspire 1.
Дополнительное управление двумя операторами
Летайте вместе с вашим другом и разделите с ним свои возможности. Используя два пульта дистанционного управления, сделайте снимки, которые никогда не удалось бы получить в одиночку. Один человек отвечает за полет, второй – управляет камерой.
Простой и безопасный полет
Даже если вы никогда раньше не летали, вы легко и безопасно взлетите и посадите ваш Inspire 1. Для того чтобы ваш Inspire 1 взлетел и приготовился к съемке, необходимо нажать только одну кнопку. Затем нажмите кнопку снова, чтобы летательный аппарат приготовился к посадке и сел. 
Если доступен GPS-сигнал, система будет автоматически обновлять Точку возврата (ваше местоположение), таким образом, ваш Inspire 1 всегда будет знать, где вы находитесь, даже если вы двигаетесь. Если вы дадите аппарату команду вернуться обратно, например, в случае чрезвычайной ситуации, он будет точно знать, куда двигаться, и сможет безопасно приземлиться.
Полнофункциональное приложение
Установите приложение на ваш телефон или планшет и вы будете видеть,то что видит Inspire, контролируя при этом камеру и полетные параметры.</t>
  </si>
  <si>
    <t>ENGINO MEGA STRUCTURES Лондонский глаз</t>
  </si>
  <si>
    <t>DJI Квадрокоптер Phantom 3 Professional</t>
  </si>
  <si>
    <t xml:space="preserve">1280 гр </t>
  </si>
  <si>
    <t>DJI Phantom 3 Professional</t>
  </si>
  <si>
    <t xml:space="preserve">MEGA STRUCTURES - уникальная мега-серия инновационных конструкторов Engino, которая дает  возможность создавать сложные миниатюры знаменитых достопримечательностей, таких как Эйфелева башня, Колесо обозрения и Лондонский Глаз. Сборка архитектурных сооружений позволит ребенку прикоснуться к гениальным произведениям инженерного искусства.
Конструктор Engino "Лондонский Глаз" из серии Mega Structures предлагает вашему ребенку возможность собрать миниатюрную копию знаменитого аттракциона. В комплект входят 1718 деталей и электромотор, который приведет колесо в движение и позволит ребенку увидеть, как оживает результат его труда. Высота собранной модели - 90 см.
Модель станет оригинальным предметом для декора детской комнаты подрастающего инженера-конструктора.
Особенности деталей:
Базовые элементы - это длинные четырехгранные стержни, к которым можно подсоединять детали двумя разными способами.
Все детали и соединительные элементы различаются как по форме и размерам, так и по своим функциональным характеристикам.
Некоторые стержни могут менять свою длину и фиксироваться в нужном положении.
Использование системы многогранных стержней и разъемов, которые наделены уникальными геометрическими свойствами, предусматривает возможность подключения до 6 сторон одновременно!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Данный набор отлично совмещается с другими конструкторами Engino, что позволяет детям дать волю своей фантазии и творческим способностям, создавая интересные масштабные конструкции!
Игра и конструирование с Engino поможет развить мелкую моторику, активизирует развитие пространственного мышления и воображения, прививает практические навыки работы со схемами и чертежами.
Электромотор работает от 2 батареи "ААА" (в комплект не входят). </t>
  </si>
  <si>
    <t>Квадрокоптер DJI Phantom 3 Professional - это летающий аппарат, оснащённый видеокамерой, передающей изображение на смартфон или планшет, при помощи которого он и управляется. Версия Professional - топовая в линейке, она превосходит Advanced и Standard по целому ряду показателей. Главными из них являются лучшее качество видеосъёмки и большая ёмкость аккумуляторов. 
УНИКАЛЬНОЕ КАЧЕСТВО СЪЁМКИ
Квадрокоптер DJI Phantom 3 Professional оборудован камерой 4К, при помощи которой можно получать видео Ultra HD с разрешением в 4096x2160 или 3840x2160. Такое качество ранее было недоступно для данных устройств. Изображения отправляются на планшет или смартфон, возможно сохранение фотографий в режиме DNG, с которым можно работать в программе Photoshop. Важно, что видео с камеры можно просматривать в режиме реального времени.
Follow me
Новая функция устройства, дающая возможность съёмки собственных передвижений, получила название Follow me. С её помощью можно запечатлеть собственную езду на велосипеде, скейте, выполнение различных трюков без необходимости обращаться к другим людям.
УДОБНОЕ УПРАВЛЕНИЕ
Усовершенствованный пульт управления позволяет контролировать квадрокоптер на расстоянии до 2 км и на высоте до 6 км. Увеличенное количество GPS-спутников обеспечивает лучший контроль аппарата. Специальное обновленное приложение, установленное на смартфон или планшет, позволяет выстраивать и менять маршруты, транслировать видео с камеры в Youtube.</t>
  </si>
  <si>
    <t>DJI Квадрокоптер Phantom 3 Standard</t>
  </si>
  <si>
    <t xml:space="preserve">1216 гр </t>
  </si>
  <si>
    <t>DJI Phantom 3 Standard</t>
  </si>
  <si>
    <t>Квадрокоптер DJI Phantom 3 Standard - модель начального уровня. Она чрезвычайно проста в управлении, так как рассчитана на начинающих пилотов.
СТАБИЛЬНОСТЬ ПОЛЁТА
Квадрокоптер хорошо слушается команд с пульта, его характерной особенностью является высокая стабильность полёта, что обязательно понравится тем, кто только начинает пробовать свои силы в управлении летающими дронами.
КАЧЕСТВЕННАЯ СЪЁМКА
Дрон оснащён камерой с широкоугольным объективом и 3-осевым подвесом, стабилизирующим её во время сильного ветра, причём угол её наклона можно изменять с пульта, чтобы добиться наилучшего ракурса. Владелец легко может снять качественные фото или видео с высоты птичьего полёта.
ДО 25 МИНУТ В ВОЗДУХЕ
Квадрокоптер оснащён батареей, в которой хватит заряда на то, чтобы устройство продержалось в воздухе до 25 минут.</t>
  </si>
  <si>
    <t>DJI Квадрокоптер Phantom 3 Advanced</t>
  </si>
  <si>
    <t>DJI Phantom 3 Advanced</t>
  </si>
  <si>
    <t>Квадрокоптер DJI Phantom 3 Advanced - это усовершенствованная модель летательного аппарата, которую уже сложно назвать просто игрушкой. Он имеет высокую манёвренность, точное управление, поэтому его с удовольствием запускают в воздух не только дети, но и взрослые. На квадрокоптере установлена камера, изображение с которой передаётся управляющему устройством оператору.
Версия Advanced является промежуточным вариантом модели между самой простой Standard и топовой Professional. От более старшей и дорогой модели её отличает меньшая ёмкость аккумулятора и более простая камера.
РАБОТА НА АККУМУЛЯТОРАХ
Устройство работает от аккумуляторов, которых хватает на 23 минуты полёта. Есть индикатор заряда, позволяющий контролировать и вовремя заряжать батареи. Зарядное устройство общее для аккумуляторов и пульта управления, но заряжать их одновременно нельзя.
УДОБНЫЙ ПУЛЬТ УПРАВЛЕНИЯ
Пульт управления довольно большой, с удобным креплением для смартфона или планшета. У него есть металлическая ручка для переноски. 
Резиновые вставки по бокам и на задней поверхности препятствую выскальзыванию пульта из рук. Эргономичная форма позволяет легко им пользоваться взрослым и детям.
При помощи пульта можно управлять квадрокоптером даже без подключения планшета или смартфона, хотя с цифровыми устройствами процесс становится более удобным.</t>
  </si>
  <si>
    <t>DJI Ручной стабилизатор с камерой Osmo</t>
  </si>
  <si>
    <t>6 × 5 × 16 см</t>
  </si>
  <si>
    <t xml:space="preserve">201 гр </t>
  </si>
  <si>
    <t>ENGINO MECHANICAL SCIENCE Рычаги</t>
  </si>
  <si>
    <t>DJI Osmo</t>
  </si>
  <si>
    <t>Engino Mechanical Science. Рычаги - познавательный конструктор, который является прекрасным наглядным пособием по физике и механике. Из его деталей ребенок, пользуясь наглядной инструкцией сможет построить  семь рабочих моделей - рычажный кран, почтовые весы (двух типов), ворота парковки, качели и тачку. Готовые конструкции продемонстрируют ребенку основные принципы работы механизмов с использованием рычагов, а также покажут, как они могут менять направление движения.
Конструктор Engino Mechanical Science Рычаги позволят наглядно показать принцип работы технических устройств на примере моделей, собранных из конструктора.Например, конструкция рычажного крана продемонстрирует принцип работы данной техники, и даст понять, почему при поднятии тяжелых грузов кран не падает. На примере детских качелей ребенок поймет суть равновесия. Собрав модель почтовых весов, можно проследить, как могут быть взвешены легкие конверты и бумага. Основной принцип всех конструкторов ENGINO - обучать детей техническим наукам в процессе игры.
Помимо элементов конструктора в комплекте имеются пособия с перечнем интересных экспериментов, в которых раскрывается технологический принцип каждой модели. Опыты и познавательные факты о различных предметах откроют для ребенка много нового. Приобретая данный набор, ребенок сможет не только собрать предложенные сооружения, но придумать много новых.</t>
  </si>
  <si>
    <t>DJI Osmo - это специальный набор в который входит камера с ручкой, собственный умный аккумулятор, зарядное устройство и удобный чехол. Невероятная система электронной стабилизации и суперсовременная 4K камера, это новый уровень фото и видео съемки.  Новый взгляд на фото и видеосъемку
DJI Osmo - это фотосъемка без размытия и идеально ровное видео даже в движении. Передовые технологии компании DJI позволяют Вам осуществлять съемку в любых положениях и теперь не вы подстраиватесь под фото и видеокамеру, а камера принимает положение удобное вам. Почувствуйте свободу благодаря простоте использования и съемки.
Новое программное обеспечение может управлять режимами камеры, настраивать ручные режимы съемки и использовать предустановленные режимы для создания круговых панорам, режим селфи, режим скоростной съемки в движении, а благодаря удобному редактору и интеграции социальных сервисов вы легко можете поделится вашими кадрами. В системе Osmo используется проверенная миллионами пользователей система стабилизации Zenmuse, суперсовременные камеры серии "X" позволят снимать невероятно стаблизированное видео. Забудьте о других видео и фото камерах имеющих оптическую и цифровую стабилизацию. Новая система это набор датчиков и моторов которые стабилизируют камеру с невероятной точность ±0.03°. Благодаря встроенным функциям вы можете одной кнопкой создавать круговые панорамы 360°. Умная система стабилизации DJI Osmo при съемке в темное время суток будет стабилизировать камеру даже не длинных до 2х секунд выдержках.</t>
  </si>
  <si>
    <t>ENGINO MECHANICAL SCIENCE Системы рычагов</t>
  </si>
  <si>
    <t>Syma Квадрокоптер X11 белый</t>
  </si>
  <si>
    <t xml:space="preserve">SYMA </t>
  </si>
  <si>
    <t>15,2 х 15,2 х 3,7 см</t>
  </si>
  <si>
    <t>35,4 гр</t>
  </si>
  <si>
    <t>Syma X11 beliy</t>
  </si>
  <si>
    <t>Великолепный квадрокоптер от Syma станет Вашим неразлучным спутником повсюду. Квадрокоптер X11 может последовать с Вами в путешествие по горам, способен пролететь над морской гладью, степью или городским парком. Для защиты от повреждений X11 имеет у себя в арсенале защитный круг из пластика. Для того чтобы не потерять X11 в темное время суток предусмотрена яркая и красивая система подсветки. Благодаря ей управлять квадракоптером в ночное время суток так же легко и просто как и в дневное, а красочный поблескивающий свет обеспечит этому летательному аппарату повышенное внимание со стороны окружающих. В полете X11 способен пробыть около 6-8 минут, а работает он на привычной частоте 2,4 Гц.</t>
  </si>
  <si>
    <t>Syma Квадрокоптер X11 чёрный</t>
  </si>
  <si>
    <t>ENGINO MECHANICAL SCIENCE Колёса и оси</t>
  </si>
  <si>
    <t>Syma X11 cherniy</t>
  </si>
  <si>
    <t>Syma Квадрокоптер X11C белый</t>
  </si>
  <si>
    <t>54 гр</t>
  </si>
  <si>
    <t>Syma X11C beliy</t>
  </si>
  <si>
    <t xml:space="preserve">Engino Mechanical Science. Колеса и Оси - это увлекательный и познавательный конструктор, который создан для детей в возрасте от 6+. Пользуясь наглядной инструкцией ребенок сможет собрать 4 разные модели транспорта: трактор, автомобиль, мотоцикл, установка для запуска.
Конструктор Engino Mechanical Science. Колеса и Оси поможет познать принцип действия механизмов на колесах, а также покажет как вращающиеся колеса помогают объезжать препятствия. Каждая модель, представленная в инструкции, станет пособием для изучения технологических принципов.
Модель мотоцикла даст понять, почему колесо само по себе не может быть простой машиной. Автомобиль с рулевым колесом создаст представление, как оси и колеса соединяются для разных целей, а также, как руль задает направление движению. Установка для запуска продемонстрирует свои отличительные особенности. Рассматривая трактор, ребенок поймет почему в конструкции применяются колеса разного диаметра.
Помимо элементов конструктора в набор входит пособие с детальным описанием экспериментов, в которой понятным и доступным языком объясняется каждый технологический принцип. Опыты и познавательные факты о различных предметах, а так же задания, откроют для ребенка много нового. Инструкция с руководством по сборке моделей прилагается. </t>
  </si>
  <si>
    <t>ENGINO MECHANICAL SCIENCE Наклонные поверхности и клинья</t>
  </si>
  <si>
    <t>4-канальный квадрокоптер X11C Hornet от Syma. Легкий вес, прочная и элестичная защита пропеллеров, простота управления и устойчивость к повреждениям. На модели установлены защитные рамки, предохраняющие несущие винты от ударов. Теперь столкновение с препятствием не приводит к окончанию полёта и каким-либо повреждениям. X11C может летать в помещении и на открытом воздухе при не сильном ветре. Способен двигаться во всех направлениях полета: вверх/вниз, вперед/назад, влево/вправо, вращение. Кроме обычных летающих движений, Syma X11C способен выполнять переворот на 3600. Квадрокоптер X11C имеет спереди светодиодную подсветку, поэтому полеты в темное время выглядят очень эффективно. Благодаря встроенному 6-ти осевому гироскопу X11C стабилен в полете. Легко заряжается по кабелю USB от компьютера или ноутбука. Благодаря технологии 2,4 ГГц, модель имеет большее расстояние управления, лучшую помехоустойчивость, более стабильную передачу радиосигнала и обладает малым энергопотреблением. Для любителей FPV-полетов Syma X11C снабжена видеокамерой HD с разрешением 2Мр. - 6-осевая система стабилизации - 4 канальный пульт радиоуправления 2.4GHz    - Переворот на 3600 - Защита пропеллеров - Потрясающие светодиодные эффекты - Простая и удобная зарядка через USB кабель</t>
  </si>
  <si>
    <t>Syma Квадрокоптер X11C красный</t>
  </si>
  <si>
    <t>Узнай, как с помощью наклонной плоскости можно поднимать тяжелые предметы и как в повседневной жизни применяют клинья.
Собери 6 моделей, среди которых топор, погрузочная платформа с автомобилем, самолетный трап и автокран.
В набор входит диск с файлом рабочей тетради (для печати) на 36 страниц с описаниями новейших экспериментов и подробными объяснениями различных принципов механики, которые в них применяются.
Также прилагается брошюра с подробными инструкциями по сборке моделей.
Конструкторы Engino - современные, универсальные, трехмерные конструкторы для юных инженеров-изобретателей.
Трехмерные конструкторы Engino были разработаны группой инженеров и учителей для того, чтобы помочь ученикам
легко и творчески создавать технические модели – от различных видов транспорта до макетов мировых достопримечательностей.
Конструкторы Engino состоят из многогранных стержней и различных разъемов, которые позволяют осуществлять подключение
одновременно с шести сторон. Все элементы наборов запатентованы и обладают уникальными возможностями соединения,
могут соединять под любым углом, в трехмерном пространстве, а саму длину элементов можно изменять.</t>
  </si>
  <si>
    <t>Syma X11C krasniy</t>
  </si>
  <si>
    <t>ENGINO MECHANICAL SCIENCE Блоки</t>
  </si>
  <si>
    <t>4-канальный квадрокоптер X11C Hornet от Syma. Легкий вес, прочная и элестичная защита пропеллеров, простота управления и устойчивость к повреждениям. На модели установлены защитные рамки, предохраняющие несущие винты от ударов. Теперь столкновение с препятствием не приводит к окончанию полёта и каким-либо повреждениям. X11C может летать в помещении и на открытом воздухе при не сильном ветре. Способен двигаться во всех направлениях полета: вверх/вниз, вперед/назад, влево/вправо, вращение. Кроме обычных летающих движений, Syma X11C способен выполнять переворот на 3600. Квадрокоптер X11C имеет спереди светодиодную подсветку, поэтому полеты в темное время выглядят очень эффективно. Благодаря встроенному 6-ти осевому гироскопу X11C стабилен в полете. Легко заряжается по кабелю USB от компьютера или ноутбука. Благодаря технологии 2,4 ГГц, модель имеет большее расстояние управления, лучшую помехоустойчивость, более стабильную передачу радиосигнала и обладает малым энергопотреблением. Для любителей FPV-полетов Syma X11C снабжена видеокамерой HD с разрешением 2Мр. - 6-осевая система стабилизации - 4 канальный пульт радиоуправления 2.4GHz    - Переворот на 3600 - Защита пропеллеров - Потрясающие светодиодные эффекты - Простая и удобная зарядка через USB кабель</t>
  </si>
  <si>
    <t xml:space="preserve">Engino Mechanical Science. Блоки - познавательный конструктор для детей 6 лет. Является замечательным наглядным пособием для обучения ребенка основам физики и механики, по таким темам как: сила, энергия, движение, возобновляемая энергия и другие.
Благодаря конструктору Engino Mechanical Science. Блоки можно в игровой форме узнать, как за счет блоков можно передавать силу с малыми потерями от трения, а также как увеличить силу или скорость до высоких значений. Благодаря красочной инструкции ребенок сможет собрать 7 разнообразных моделей: велотренажер, строительный кран, мостовой кран, разводной мост, подъемник, ветряная мельница и блендер, а также узнает много интересного о работе каждой из них.
Помимо деталей конструкторав в наборе имеются пособия с перечнем экспериментов, в котором понятным и доступным языком объясняется каждый технологический принцип. Опыты и познавательные факты о различных предметах, откроют для ребенка много нового и интересного. </t>
  </si>
  <si>
    <t>Syma Квадрокоптер X11C чёрный</t>
  </si>
  <si>
    <t>ENGINO MECHANICAL SCIENCE Кулачки и кривошипы</t>
  </si>
  <si>
    <t>Syma X11C cherniy</t>
  </si>
  <si>
    <t xml:space="preserve">Engino Mechanical Science. Кулачки и кривошипы - познавательный конструктор для изучения основ физики и механики. Набор содержит кулачковые и коленчатые передачи, которые играют очень важную роль в функционировании машин. С помощью множества деталей и инструкции ребенок соберет до 5 моделей техники.
В процессе конструирования ребенок узнает, как можно передавать силу, используя кулачки и кривошипы, а также увидит, как это использовать для превращения возвратного движения в поступательное. Используя наглядную инструкцию, входящую в комплект, ребенок сможет собрать пять моделей машин и механизмов: подъемный кран, насос-качалка нефтяная, летящий орел, швейная машинка и движущаяся фигура.
Помимо деталей конструктора в наборе имеется буклет с перечнем экспериментов, в котором доступным языком разъясняется каждый технологический принцип. Масса познавательных фактов о различных явлениях откроют для ребенка много нового. </t>
  </si>
  <si>
    <t>ENGINO MECHANICAL SCIENCE Шестерёнки</t>
  </si>
  <si>
    <t>Syma Квадрокоптер X2 красный</t>
  </si>
  <si>
    <t>9,5 х 9,5 х 3,5 см</t>
  </si>
  <si>
    <t>65 гр</t>
  </si>
  <si>
    <t>Syma X2 krasniy</t>
  </si>
  <si>
    <t>Engino Mechanical Science. Шестеренки - познавательно-образовательный конструктор для изучения разделов физики. Позволяет в игровой форме как можно понижать и повышать скорость, изменять силу и передавать движение из одной точки в другую с помощью шестеренок.
В комплект конструктора Engino Mechanical Science. Шестеренки  входит пошаговая инструкция, благодаря которой ребенок сможет собрать 8 моделей: коробку передач, ручную дрель, миксер, вертолет, подвижный дорожный знак и вентилятор.
После построение каждой из предложенных моделей можно получить базовые знания о работе шестерней, как они своим движением могут снизить или увеличить скорость, а также изменить усилие или передать движение от одного узла другому.</t>
  </si>
  <si>
    <t>ENGINO MECHANICAL SCIENCE Винты и червячная передача</t>
  </si>
  <si>
    <t>Mechanical Science. Винты и червячная передача - познавательно-образовательный конструктор, который в игровой форме познакомит ребенка с основами физики и объяснит на наглядных примерах как червячные (зубчато-винтовые) передачи уменьшают частоту вращения и как винты преобразуют вращательное движение в поступательное и одновременно увеличивают силу.
Благодаря понятной пошаговой инструкии ребенок сможет собрать 5 моделей: винтовой пресс, ножничная платформа, два крана и тиски.
В набор входит рабочая тетрадь на 36 страниц с описаниями новейших экспериментов и подробными объяснениями различных принципов механики, которые в них применяются. К тетради также прилагается брошюра с подробными инструкциями по сборке моделей.</t>
  </si>
  <si>
    <t>Радиоуправляемый мини квадрокоптер Syma X2 выпускается одним из самых известных мировых производителей. Данная модель имеет небольшую стоимость и прекрасные технические характеристики, позволяющие совершать увлекательные полеты в домашних условиях и на открытом пространстве.
Чуткое отзывчивое управление и полная стабильность, обеспечиваемая шестиосевым гироскопом, а, также, большое расстояние уверенного приема и устойчивость к помехам сигнала, это то, что характеризует квадрокоптер Syma X2. Квадрокоптер Syma X2 относится к любительскому классу, и его покупка подойдет и детям и взрослым, желающим познакомиться и получать наслаждение от радиоуправляемых летательных аппаратов. Купив квадрокоптер Syma X2, вы ощутите всю мощь этого небольшого летательного аппарата и запросто сможете выполнять любые фигуры высшего пилотажа. Комплектация квадрокоптера Syma X2 включает сам квадрокоптер, пульт дистанционного управления, аккумуляторную батарею, кабель для зарядки от USB порта, комплект запасных пропеллеров и руководство пользователя Syma X2 на русском языке.
Также следует приобрести дополнительно батарейки для пульта, так как в базовой комплектации их нет. В остальном миниквадрокоптер Syma X2 полностью готов к полетам сразу после покупки. Дизайн квадрокоптера Syma X2 является ярким и привлекательным. Корпус изготовлен из современных высокопрочных материалов, способных выдерживать даже самые высокие нагрузки и падение с большой высоты. Внешний вид Syma X2 заставляет влюбиться в себя с первого взгляда. Квадрокоптер легко умещается в ладони взрослого человека, однако за таким небольшим размером скрывается очень высокая мощность, в чем вы и убедитесь при первом же полете на нем. Функционал миниквадрокоптера Syma X2 является самым современным и включает в себя четырехканальное управление на помехоустойчивой частоте. Двигатели квадрокоптера невероятно мощны для такого размера и позволяю выполнять любые, даже невероятно сложные трюки в воздухе.
Несомненным достоинством является наличие шести осевого гироскопа, который позволяет квадрокоптеру Syma X2 уверенно держаться в воздухе.
Управление квадрокоптером достаточно простое, так что его с легкостью освоит даже ребенок, а, кроме того, есть несколько режимов для профессиональных пилотов и любителей. Эксплуатация квадрокоптера Syma X2 возможна как дома, так и на улице, что делает его полностью универсальным. Чуткое и точное управление позволяет летать даже в самых маленьких комнатах, а малый размер квадрокоптера позволит выполнять акробатические трюки при отсутствии свободного пространства.
Управляя квадрокоптером Syma X2, вы можете летать в абсолютно любых направлениях и даже перевернутыми вверх тормашками. Истинное наслаждение и ни с чем несравнимое удовольствие, настоящий восторг для детей и взрослых. Все это квадрокоптер Syma X2.</t>
  </si>
  <si>
    <t>ENGINO MECHANICAL SCIENCE Мосты и сооружения</t>
  </si>
  <si>
    <t>Syma Квадрокоптер X5HW бело-зелёный</t>
  </si>
  <si>
    <t>42 х 32 х 10 см</t>
  </si>
  <si>
    <t>800 гр</t>
  </si>
  <si>
    <t>Syma X5HW belo zeleniy</t>
  </si>
  <si>
    <t xml:space="preserve">Engino Mechanical Science. Мосты и сооружения - познавательно-образовательный конструктор, который является замечательным наглядным пособием при изучении физики и механики.
С конструктором Engino Mechanical Science. Мосты и сооружения ребенок научится строить масштабные конструкции, представленные опорами и мостами, а также узнает все об их функциях, назначении и роли в жизни людей. Что такое мост и почему он не разваливается? Какие силы помогают ему устоять? Какие бывают конструкции и т.д. - на все эти вопросы ребенок найдет ответы в буклете с описанием моделей или же сам придет к истине, приняв участие в возведении этих конструкций.
Из множества деталей конструктора следуя пошаговой инструкции ребенок сможет собрать любую 7 рабочих моделей, будь то подвесной мост или арочный, 2 разных балочных моста со сквозными фермами и другие.
Помимо элементов конструктора в наборе имеются пособия с перечнем экспериментов, в котором понятным и доступным языком объясняется принцип работы каждого сооружения, предложенного для построения. Опыты и познавательные факты о различных предметах откроют для вашего ребенка много нового и интересного. </t>
  </si>
  <si>
    <t>Основная «фишка» новой модели X5HW – возможность прямой трансляции видео с помошью Wi-Fi в режиме реального времени.  Функция FPV позволяет наблюдать за происходящим с высоты птичьего полета прямо на экране своего телефона или планшета.
Камера с передатчиком всего 0.3 мп. Это значит, что качество видео будет не самым лучшим, но это вполне компенсируется доступной ценой квадрокоптера. Слот для карт памяти в камере не предусмотрен, видео записывается непосредственно на смартфон или планшет, который закрепляется на пульте управления и подключается к камере. Программу для подключения квадрокоптера к смартфону можно скачать по QR коду на коробке или в инструкции, она проста и удобна в использовании.
В воздухе X5HW ведет себя спокойно и предсказуемо. Аккумулятора на 500 мАч хватает примерно на 7-10 минут полета, что является нормой для машин с подобными характеристиками. Дальность полета – не более 100 метров, однако в режиме видеозаписи не рекомендуется улетать дальше 50 метров. Квадрокоптер обладает не самой лучшей ветроустойчивостью, это необходимо учитывать при запуске на открытом воздухе. Управление дроном – простое и продуманное. В арсенале имеются два режима чувствительности. Низкий отлично подойдет новичкам для знакомства с управлением и пилотированием в помещении, а высокий оценят опытные пилоты, поскольку он позволяет двигаться намного энергичнее и быстрее.
Так же, с помощью кнопки Flip можно совершать кувырки на 360 градусов и другие воздушные трюки. А функция Headless mode сориентирует в пространстве и поможет определить переднюю и хвостовую часть машины. Также как и предшественники, модель X5HW оснащена светодиодной подсветкой, которая позволяет использовать вертолет в темное время суток. Для защиты от резкого приземления или падения квадрокоптер оснащен эластичными ножками, на пропеллеры также предусмотрена специальная защита, которую легко установить и закрепить.</t>
  </si>
  <si>
    <t>Engino Mechanical Science Простые механизмы 8 в 1 - набор, который включает в себя  8 базовых наборов серии MECHANICAL SCIENCE. Является лучшим набором для изучения основ физики и механики в игровой форме.
Преимуществом данного набора является то, что он объединил в себе ряд тематических конструкторов:
рычаги
клинья
колеса и оси 
винты
наклонные плоскости
блоки
шестеренки
системы рычагов. 
Следуя наглядной пошаговой инструкции ребенок сможет собрать 59 моделей по различным темам из курса механики.
Помимо элементов конструктора в наборе имеются пособия с перечнем интересных экспериментов, в которых раскрывается технологический принцип каждой модели. Опыты и познавательные факты о различных предметах откроют для вашего ребенка много нового. Приобретая данный набор, вы упростите ребенку процесс обучения и создадите все условия для познания основ физики и механики в игровой форме.</t>
  </si>
  <si>
    <t>Syma Квадрокоптер X5HW синий</t>
  </si>
  <si>
    <t>ENGINO MECHANICAL SCIENCE Сила энергия и движение</t>
  </si>
  <si>
    <t>Syma X5HW siniy</t>
  </si>
  <si>
    <t>Engino Mechanical Science. Сила, энергия и движение - познавательный конструктор, который является лучшим наглядным пособием для знакомства ребенка с основами физики и механики. Он откроет секреты движения и импульса, а также позволит ребенку исследовать мир потенциальной и кинетической энергии и узнать, как перевести один вид энергии в другой.
С конструктором Engino Mechanical Science. Сила, энергия и движение ребенок получит возможность проводить физические эксперименты и выполнять разноуровневые задания. С помощьюнаглядной инструкции ребенок сможет соорудить 5 моделей. Каждое сооружение способно продемонстрировать принцип работы того или иного механизма. 
Помимо элементов конструктора в комплекте имеются пособия с перечнем интересных экспериментов, в которых раскрывается технологический принцип каждой модели. Опыты и познавательные факты о различных предметах откроют для вашего ребенка много нового и интеренсного.</t>
  </si>
  <si>
    <t>Основная «фишка» новой модели X5HW – возможность прямой трансляции видео с помошью Wi-Fi в режиме реального времени.  Функция FPV позволяет наблюдать за происходящим с высоты птичьего полета прямо на экране своего телефона или планшета.
Камера с передатчиком всего 0.3 мп. Это значит, что качество видео будет не самым лучшим, но это вполне компенсируется доступной ценой квадрокоптера. Слот для карт памяти в камере не предусмотрен, видео записывается непосредственно на смартфон или планшет, который закрепляется на пульте управления и подключается к камере. Программу для подключения квадрокоптера к смартфону можно скачать по QR коду на коробке или в инструкции, она проста и удобна в использовании.
В воздухе X5HW ведет себя спокойно и предсказуемо. Аккумулятора на 500 мАч хватает примерно на 7-10 минут полета, что является нормой для машин с подобными характеристиками. Дальность полета – не более 100 метров, однако в режиме видеозаписи не рекомендуется улетать дальше 50 метров. Квадрокоптер обладает не самой лучшей ветроустойчивостью, это необходимо учитывать при запуске на открытом воздухе. Управление дроном – простое и продуманное. В арсенале имеются два режима чувствительности. Низкий отлично подойдет новичкам для знакомства с управлением и пилотированием в помещении, а высокий оценят опытные пилоты, поскольку он позволяет двигаться намного энергичнее и быстрее.
Так же, с помощью кнопки Flip можно совершать кувырки на 360 градусов и другие воздушные трюки. А функция Headless mode сориентирует в пространстве и поможет определить переднюю и хвостовую часть машины. Также как и предшественники, модель X5HW оснащена светодиодной подсветкой, которая позволяет использовать вертолет в темное время суток. Для защиты от резкого приземления или падения квадрокоптер оснащен эластичными ножками, на пропеллеры также предусмотрена специальная защита, которую легко установить и закрепить.</t>
  </si>
  <si>
    <t>Syma Квадрокоптер X8HG</t>
  </si>
  <si>
    <t>50 х 50 х 19 см</t>
  </si>
  <si>
    <t>Syma X8HG</t>
  </si>
  <si>
    <t>Syma Квадрокоптер X8HW</t>
  </si>
  <si>
    <t>Syma X8HW</t>
  </si>
  <si>
    <t>Syma Квадрокоптер X9 белый</t>
  </si>
  <si>
    <t>18 x 21 x 6,5 см</t>
  </si>
  <si>
    <t>Syma X9 beliy</t>
  </si>
  <si>
    <t>Syma Квадрокоптер X9 красный</t>
  </si>
  <si>
    <t>Syma X9 krasniy</t>
  </si>
  <si>
    <t>Syma Квадрокоптер X9 чёрный</t>
  </si>
  <si>
    <t xml:space="preserve">500 гр </t>
  </si>
  <si>
    <t>Syma X9 cherniy</t>
  </si>
  <si>
    <t>Syma Квадрокоптер Х4</t>
  </si>
  <si>
    <t>14 х 15,5 х 3,5 см</t>
  </si>
  <si>
    <t xml:space="preserve">35 гр </t>
  </si>
  <si>
    <t>Syma Х4</t>
  </si>
  <si>
    <t>Syma Квадрокоптер Х54HW белый</t>
  </si>
  <si>
    <t>45 x 37 x 10 см</t>
  </si>
  <si>
    <t xml:space="preserve">920 гр </t>
  </si>
  <si>
    <t>Syma Х54HW beliy</t>
  </si>
  <si>
    <t>Syma Квадрокоптер Х54HW чёрный</t>
  </si>
  <si>
    <t>Syma Х54HW cherniy</t>
  </si>
  <si>
    <t>Syma Квадрокоптер Х5HC белый</t>
  </si>
  <si>
    <t>33 x 33 x 11 см</t>
  </si>
  <si>
    <t>106 гр</t>
  </si>
  <si>
    <t>Syma Х5HC beliy</t>
  </si>
  <si>
    <t>Syma Квадрокоптер Х5HC синий</t>
  </si>
  <si>
    <t>Syma Х5HC siniy</t>
  </si>
  <si>
    <t xml:space="preserve">Syma Квадрокоптер Х5SW </t>
  </si>
  <si>
    <t>Syma Х5SW</t>
  </si>
  <si>
    <t>Syma Квадрокоптер Х5SС</t>
  </si>
  <si>
    <t>31,5 x 31,5 x 10,5 см</t>
  </si>
  <si>
    <t>Syma Х5SС</t>
  </si>
  <si>
    <t>Syma Квадрокоптер Х6</t>
  </si>
  <si>
    <t xml:space="preserve">56 x 58 x 10 см </t>
  </si>
  <si>
    <t>310 гр</t>
  </si>
  <si>
    <t>Syma Х6</t>
  </si>
  <si>
    <t xml:space="preserve">Syma Квадрокоптер Х8C белый </t>
  </si>
  <si>
    <t>50 x 50 x 19 см</t>
  </si>
  <si>
    <t>Syma Х8C beliy</t>
  </si>
  <si>
    <t>Syma Квадрокоптер Х8C чёрный</t>
  </si>
  <si>
    <t xml:space="preserve">600 гр </t>
  </si>
  <si>
    <t>Syma Х8C cherniy</t>
  </si>
  <si>
    <t>Traxxas Квадрокоптер Aton</t>
  </si>
  <si>
    <t>TRAXXAS</t>
  </si>
  <si>
    <t xml:space="preserve">42 x 26 x 21,8 см </t>
  </si>
  <si>
    <t>860 гр</t>
  </si>
  <si>
    <t>Traxxas Aton</t>
  </si>
  <si>
    <t>Traxxas Квадрокоптер LaTrax Alias</t>
  </si>
  <si>
    <t>16,6 x 16,6 x 4,3 см</t>
  </si>
  <si>
    <t>100 гр</t>
  </si>
  <si>
    <t>Traxxas LaTrax Alias</t>
  </si>
  <si>
    <t>MAKEBLOCK mbot Ranger Bluetooth Version</t>
  </si>
  <si>
    <t>MAKEBLOCK mbot  Wifi Version</t>
  </si>
  <si>
    <t>MAKEBLOCK mbot  Bluetooth Version</t>
  </si>
  <si>
    <t>MAKEBLOCK Laserbot гравировщик</t>
  </si>
  <si>
    <t>MAKEBLOCK Airblock Drone — модульный программируемый дрон ( 2-в-1)</t>
  </si>
  <si>
    <t>ENGINO MECHANICAL SCIENCE Простые механизмы 8-в-1</t>
  </si>
  <si>
    <t>ENGINO INVENTOR GIRLS (30 моделей с мотором)</t>
  </si>
  <si>
    <t>Engino inventor girls (30 modeley s motorom)</t>
  </si>
  <si>
    <t>ENGINO INVENTOR GIRLS (20 моделей с мотором)</t>
  </si>
  <si>
    <t>Engino inventor girls (20 modeley s motorom)</t>
  </si>
  <si>
    <t>Конструктор ENGINO GIRLS "30 моделей с электромотором", из серии INVENTOR, предназначен для юных изобретателей от 6 лет и старше. Из деталей набора, с помощью пошаговой инструкции, можно собрать по очереди 30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26 моделей есть на официальном сайте производителя www.engino.com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"ААА" (в комплект не входят).</t>
  </si>
  <si>
    <t>Engino Mechanical Science. Системы рычагов - уникальный познавательный конструктор для детей старше 6 лет. Он является лучшим наглядным пособием для знакомства ребенка с основами физики и механики, раскрывает принцип работы системы рычагов. С конструктором Engino Mechanical Science Системы рычагов ребенок получит возможность проводить физические эксперименты и выполнять разноуровневые задания. С помощью наглядной инструкции можно соорудить 4 модели: весы, складывающуюся платформу, стремянку и ножницы. Каждое сооружение способно продемонстрировать принцип работы рычажного механизма. После чего ребенок сможет придумать и создать совственные модель.
Помимо элементов конструктора в комплект входит пособие с перечнем интересных экспериментов, в которых раскрывается технологический принцип каждой модели. Опыты и познавательные факты о различных предметах откроют для ребенка много нового. Приобретая данный набор, вы упростите ребенку процесс обучения и создадите все условия для познания основ физики и механики в игровой форме.</t>
  </si>
  <si>
    <t>ENGINO DISCOVERING STEM Механика: колёса, оси и наклонные плоскости</t>
  </si>
  <si>
    <t>Конструктор Engino DISCOVERING STEM. Механика: колеса, оси и наклонные плоскости — уникальный набор для маленьких инженеров. Конструктор в увлекательной игровой форме поможет узнать, как колёса и оси используют трение для облегчения перемещения объектов и в чем разница между большими и маленькими шинами. Набор включает себя детали и инструкцию по сборке 14 работающих моделей, среди которых подъёмная платформа, дверь с поворотной ручкой, колодец, трап, экспериментальный погрузочный пандус и раскалывающий клин. В основе конструктора Engino уникальный способ фиксации деталей и надёжные шарниры для подвижных элементов. То есть готовыми моделями можно и нужно играть.</t>
  </si>
  <si>
    <t>Engino discovering stem mechanica: koleca, osi I naklonnie ploskosti</t>
  </si>
  <si>
    <t>ENGINO DISCOVERING STEM Механика: блоки</t>
  </si>
  <si>
    <t>Конструктор Engino DISCOVERING STEM Механика: блоки — набор для маленьких инженеров. Конструктор не только обеспечивает увлекательный игровой процесс, но и помогает ребенку разобраться в азах механики. С этим набором малыш поймет, как можно использовать блоки для передачи движения с наименьшим трением и как они могут увеличивать силу или скорость. Набор позволяет собрать 8 работающих моделей: велотренажёр, мостовой кран, блендер, подъёмный кран,  ветряная мельница и другие. В коробке есть подробная инструкция по сборке моделей + некоторые инструкции можно скачать на сайте производителя. В основе конструктора уникальный способ скрепления блоков, который  предусматривает 6 разных вариантов скрепления деталей.</t>
  </si>
  <si>
    <t>Engino discovering stem mechanica: bloki</t>
  </si>
  <si>
    <t>ENGINO DISCOVERING STEM Механика: шестерни и червячные передачи</t>
  </si>
  <si>
    <t>ENGINO DISCOVERING STEM Механика: Законы Ньютона</t>
  </si>
  <si>
    <t>ENGINO DISCOVERING STEM Механика: Солнечная энергия</t>
  </si>
  <si>
    <t>ENGINO DISCOVERING STEM Механика: Парк развлечения</t>
  </si>
  <si>
    <t>Engino discovering stem mechanica: shesterni I chervyachnie peredachi</t>
  </si>
  <si>
    <t>Engino discovering stem mechanica: Zakoni Newtona</t>
  </si>
  <si>
    <t>Engino discovering stem mechanica: Solnechnaya energiya</t>
  </si>
  <si>
    <t>Engino discovering stem mechanica: Park razvlecheniy</t>
  </si>
  <si>
    <t>Конструктор Engino DISCOVERING STEM "Механика: шестерни и червячные передачи" — инженерный набор начального уровня. С его помощью ребенок узнает, как с помощью шестерён можно легко уменьшить или увеличить скорость, изменить силу или передать движение из одной точки в другую. Комплект позволяет собрать 12 работающих моделей: экспериментальный кран, коробку передач, карусель, вертолёт, винтовой пресс и кран с поворотной стелой. Все элементы в собранном виде представляют собой работающие модели, с которыми можно играть. В основе конструкторов Engino уникальные блоки, которые могут скрепляться в 6 различных позициях, а подвижные элементы работают на специальных шарнирах.</t>
  </si>
  <si>
    <t xml:space="preserve">Конструктор Engino DISCOVERING STEM "Законы Ньютона" — это уникальный набор, который поможет в легкой игровой форме не только узнать, но и понять самые важные законы физики. Ребенок проделает эксперименты с кинетической и потенциальной энергиями, откроет их свойства и то, как они превращаются из одной в другую. Набор предусматривает сборку 8 работающих моделей: баллистическая катапульта, гравитационный вентилятор, аварийная машина, движущаяся кабина, самолёт, управляемый шаром, и драгстер. В наборе есть подробные пошаговые инструкции, с которыми ребенок разберется самостоятельно. </t>
  </si>
  <si>
    <t>Конструктор Engino DISCOVERING STEM " Солнечная энергия" — уникальный набор, который позволяет собрать модели, работающие на солнечной энергии. Комплект позволяет соединять солнечные батареи друг с другом, тем самым увеличивая площадь. С таким набором ребенок самостоятельно сможет собрат 16 различных моделей, которые приводятся в действие электродвигателем, питающимся от солнечной батареи. В наборе есть подробная инструкция по сборке, где также объясняется основной принцип работы экологически чистой энергии. Чоппер, вентилятор, самолёт, робот, трактор и кран с лебёдкой — всё подвижное и всё можно собрать из данного конструктора.</t>
  </si>
  <si>
    <t>Конструктор Engino DISCOVERING STEM " Парк развлечений" — это большой набор из 1051 детали. С таким конструктором можно собрать несколько работающих аттракционов из классического парка развлечений: колесо обозрения, карусели, знаменитый "Лондонский глаз" и так далее. Ещё в комплекте с конструктором поставляется мотор с редуктором, который позволит аттракционам вращаться. Важной особенностью набора является его обучающая составляющая, например, помимо каруселей можно собрать работающую коробку передач.Все конструкторы Engino полностью совместимы друг с другом.</t>
  </si>
  <si>
    <t>ENGINO DISCOVERING STEM Robotics ERP PRO</t>
  </si>
  <si>
    <t>Робототехническая платформа Engino® (ERP) разработана специально для детей младшего и среднего школьного возраста, а также для любителей роботов! Она учитывает новейшие технологические тенденции и самые современные педагогические принципы обучения. Набор состоит из всех необходимых деталей для изучения робототехники и включает в себя ERP-контроллер, RJ-кабели, датчик касания, два ИК-датчика, три двигателя, пять светодиодов и USB-кабель! В буклете есть пошаговые инструкции для всех рассматриваемых моделей роботов.</t>
  </si>
  <si>
    <t xml:space="preserve">Конструктор ENGINO GIRLS "20 моделей с электромотором", из серии INVENTOR, предназначен для юных изобретателей от 6 лет и старше. Из деталей набора, с помощью пошаговой инструкции, можно собрать по очереди 30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26 моделей есть на официальном сайте производителя www.engino.com
</t>
  </si>
  <si>
    <t>Engino Discovering Stem Robotics Erp Pro</t>
  </si>
  <si>
    <t>huna_fun_bot_story</t>
  </si>
  <si>
    <t>huna_fun_bot_sensing</t>
  </si>
  <si>
    <t>huna_fun_bot_exciting</t>
  </si>
  <si>
    <t>huna_fun_bot_kicky_mrt_2_basic</t>
  </si>
  <si>
    <t>huna_fun_bot_kicky_mrt_2_junior</t>
  </si>
  <si>
    <t>huna_fun_bot_kicky_mrt_2_senior</t>
  </si>
  <si>
    <t>huna_mrt3_1_2</t>
  </si>
  <si>
    <t>huna_mrt3_1_2_3_4</t>
  </si>
  <si>
    <t>huna_robofutbol</t>
  </si>
  <si>
    <t>huna_vokrug_sveta</t>
  </si>
  <si>
    <t>huna_zoopark</t>
  </si>
  <si>
    <t>huna_sovremenniy_gorod</t>
  </si>
  <si>
    <t>huna_mechti_i_realnost</t>
  </si>
  <si>
    <t>huna_noviy_god_i_rojdestvo</t>
  </si>
  <si>
    <t>fischertechnik_dlya_malishey</t>
  </si>
  <si>
    <t>fischertechnik_super_nabor_dlya_malishey</t>
  </si>
  <si>
    <t>fischertechnik_kanatnaya_doroga</t>
  </si>
  <si>
    <t>fischertechnik_buldozer</t>
  </si>
  <si>
    <t>fischertechnik_solnechnaya_energiya</t>
  </si>
  <si>
    <t>fischertechnik_tractori</t>
  </si>
  <si>
    <t>fischertechnik_universalniy_nabor_dlya_nachinayushih</t>
  </si>
  <si>
    <t>fischertechnik_universalniy_nabor_3</t>
  </si>
  <si>
    <t>fischertechnik_super_park_razvlecheniy</t>
  </si>
  <si>
    <t>fischertechnik_tyajelaya_tehnika</t>
  </si>
  <si>
    <t>fischertechnik_tractor_s_distancionnim_upravleniem</t>
  </si>
  <si>
    <t>fischertechnik_osnovi_pnevmatiki</t>
  </si>
  <si>
    <t>fischertechnik_solnechnie_mashini</t>
  </si>
  <si>
    <t>fischertechnik_mehanika_i_statika_2</t>
  </si>
  <si>
    <t>fischertechnik_mashini_i_motori</t>
  </si>
  <si>
    <t>fischertechnik_optika</t>
  </si>
  <si>
    <t>fischertechnik_pnevmatika_3</t>
  </si>
  <si>
    <t>fischertechnik_ecologicheskaya_energetika</t>
  </si>
  <si>
    <t>fischertechnik_toplivniy_element</t>
  </si>
  <si>
    <t>fischertechnik_electronika</t>
  </si>
  <si>
    <t>fischertechnik_dinamica_xs</t>
  </si>
  <si>
    <t>fischertechnik_dinamica_s</t>
  </si>
  <si>
    <t>fischertechnik_dinamica_m</t>
  </si>
  <si>
    <t>fischertechnik_dinamica_l2</t>
  </si>
  <si>
    <t>fischertechnik_dinamica_xl</t>
  </si>
  <si>
    <t>fischertechnik_nabor_dlya_tuninga_dinamica</t>
  </si>
  <si>
    <t>fischertechnik_mini-boti</t>
  </si>
  <si>
    <t>fischertechnik_lt_startoviy_nabor</t>
  </si>
  <si>
    <t>fischertechnik_txt_nabor_pervootkrivatelya</t>
  </si>
  <si>
    <t>fischertechnik_robo_tx_issledovatel</t>
  </si>
  <si>
    <t>fischertechnik_robo_tx_avtomaticheskie_roboti</t>
  </si>
  <si>
    <t>fischertechnik_tx_electropnevmatika</t>
  </si>
  <si>
    <t>fischertechnik_3d_printer</t>
  </si>
  <si>
    <t>lego_pervie_mehanizmi</t>
  </si>
  <si>
    <t>lego_prostie_mehanizmi</t>
  </si>
  <si>
    <t>lego_tehnologiya_i_fizika</t>
  </si>
  <si>
    <t>lego_dopolnitelniy_nabor_vozobnovlyaemie_istochniki_energii</t>
  </si>
  <si>
    <t>lego_dopolnitelniy_nabor_pnevmatika</t>
  </si>
  <si>
    <t>lego_bazoviy_nabor_education_wedo</t>
  </si>
  <si>
    <t>lego_resursniy_nabor_education_wedo</t>
  </si>
  <si>
    <t>lego_bazoviy_nabor_education_wedo_2.0</t>
  </si>
  <si>
    <t>lego_bazoviy_nabor_mindstorms_education_ev3</t>
  </si>
  <si>
    <t>lego_resursniy_nabor_mindstorms_education_ev3</t>
  </si>
  <si>
    <t>lego_dopolnitelniy_nabor_kosmicheskie_proekti_mindstorms_education_ev3</t>
  </si>
  <si>
    <t>engino_pico_builds_avtomobili__16_modeley_</t>
  </si>
  <si>
    <t>engino_pico_builds_motocikli__16_modeley_</t>
  </si>
  <si>
    <t>engino_pico_buids_spectehnika__16_modeley_</t>
  </si>
  <si>
    <t>engino_pico_builds_samoleti__16_modeley_</t>
  </si>
  <si>
    <t>engino_inventor__30_modeley_s_motorom_</t>
  </si>
  <si>
    <t>engino_inventor__50_modeley_s_motorom_</t>
  </si>
  <si>
    <t>engino_inventor__90_modeley_s_motorom_</t>
  </si>
  <si>
    <t>engino_inventor__120_modeley_s_motorom_</t>
  </si>
  <si>
    <t>engino_mechanical_science_richagi</t>
  </si>
  <si>
    <t>engino_mechanical_science_sistemi_richagov</t>
  </si>
  <si>
    <t>engino_mechanical_science_kolesa_i_osi</t>
  </si>
  <si>
    <t>engino_mechanical_science_naklonnie_poverhnosti_i_klinya</t>
  </si>
  <si>
    <t>engino_mechanical_science_bloki</t>
  </si>
  <si>
    <t>engino_mechanical_science_kulachki_i_krivoshipi</t>
  </si>
  <si>
    <t>engino_mechanical_science_shesterenki</t>
  </si>
  <si>
    <t>engino_mechanical_science_vinti_i_chervyachnaya_peredacha</t>
  </si>
  <si>
    <t>engino_mechanical_science_mosti_i_soorujeniya</t>
  </si>
  <si>
    <t>engino_mechanical_science_prostie_mehanizmi</t>
  </si>
  <si>
    <t>engino_mechanical_science_sila_energii_i_dvijenie</t>
  </si>
  <si>
    <t>engino_mega_structures_londonskiy_glaz</t>
  </si>
  <si>
    <t xml:space="preserve">34 х 28 х 8 </t>
  </si>
  <si>
    <t xml:space="preserve">34 х 28 х 16 </t>
  </si>
  <si>
    <t xml:space="preserve">50 х 30 х 20 </t>
  </si>
  <si>
    <t xml:space="preserve">28 x 6,5 x 18 </t>
  </si>
  <si>
    <t xml:space="preserve">46,5 x 8,5 x 32 </t>
  </si>
  <si>
    <t xml:space="preserve">33 x 8,5 x 23,5 </t>
  </si>
  <si>
    <t xml:space="preserve">32 x 8 x 23 </t>
  </si>
  <si>
    <t xml:space="preserve">46,5 x 16 x 39 </t>
  </si>
  <si>
    <t xml:space="preserve">46,5 x 8 x 32 </t>
  </si>
  <si>
    <t xml:space="preserve">33 x 8 x 23,5 </t>
  </si>
  <si>
    <t xml:space="preserve">45,5 х 8 х 32 </t>
  </si>
  <si>
    <t xml:space="preserve">46,5 х 8 х 32 </t>
  </si>
  <si>
    <t xml:space="preserve">22,5 х 6,5 х 15 </t>
  </si>
  <si>
    <t xml:space="preserve">22,5 x 6,5 x 15 </t>
  </si>
  <si>
    <t xml:space="preserve">23 x 8 x 32 </t>
  </si>
  <si>
    <t>46,5 x 8 x 39</t>
  </si>
  <si>
    <t xml:space="preserve">46,5 x 10 x 39 </t>
  </si>
  <si>
    <t xml:space="preserve">43 × 32 × 17 </t>
  </si>
  <si>
    <t xml:space="preserve">30 × 20 × 10 </t>
  </si>
  <si>
    <t xml:space="preserve">40 × 30 × 20 </t>
  </si>
  <si>
    <t xml:space="preserve">31 × 20 × 7 </t>
  </si>
  <si>
    <t xml:space="preserve">45 × 35 × 20 </t>
  </si>
  <si>
    <t xml:space="preserve">37 х 27 х 5,5 </t>
  </si>
  <si>
    <t xml:space="preserve">28 x 38 x 6 </t>
  </si>
  <si>
    <t xml:space="preserve">30 х 49 х 7 </t>
  </si>
  <si>
    <t xml:space="preserve">33 x 49 x 7 </t>
  </si>
  <si>
    <t xml:space="preserve">37 х 49 х 7 </t>
  </si>
  <si>
    <t xml:space="preserve">27 x 37 x 5,5 </t>
  </si>
  <si>
    <t xml:space="preserve">29 x 46 x 5,9 </t>
  </si>
  <si>
    <t xml:space="preserve">27 х 20 х 7 </t>
  </si>
  <si>
    <t xml:space="preserve">27 x 20 x 7 </t>
  </si>
  <si>
    <t xml:space="preserve">27 x 37 x 7 </t>
  </si>
  <si>
    <t xml:space="preserve">34 х 47 х 8 </t>
  </si>
  <si>
    <t xml:space="preserve">29 х 46 х 6 </t>
  </si>
  <si>
    <t xml:space="preserve">37 х 49 х 16 </t>
  </si>
  <si>
    <t xml:space="preserve">37 x 27 x 7 </t>
  </si>
  <si>
    <t xml:space="preserve">65 х 45 х 10 </t>
  </si>
  <si>
    <t xml:space="preserve">31 × 20,1 × 7,5 </t>
  </si>
  <si>
    <t xml:space="preserve">27 х 37 х 5,5 </t>
  </si>
  <si>
    <t>age</t>
  </si>
  <si>
    <t>name</t>
  </si>
  <si>
    <t>manufacturer_id</t>
  </si>
  <si>
    <t>country_id</t>
  </si>
  <si>
    <t>control</t>
  </si>
  <si>
    <t>material_id</t>
  </si>
  <si>
    <t>size</t>
  </si>
  <si>
    <t>weight</t>
  </si>
  <si>
    <t>price</t>
  </si>
  <si>
    <t>image</t>
  </si>
  <si>
    <t>description</t>
  </si>
</sst>
</file>

<file path=xl/styles.xml><?xml version="1.0" encoding="utf-8"?>
<styleSheet xmlns="http://schemas.openxmlformats.org/spreadsheetml/2006/main">
  <numFmts count="2">
    <numFmt numFmtId="164" formatCode="#,##0.00;\(#,##0.00\)"/>
    <numFmt numFmtId="165" formatCode="0;[Red]0"/>
  </numFmts>
  <fonts count="9">
    <font>
      <sz val="11"/>
      <color rgb="FF000000"/>
      <name val="Calibri"/>
    </font>
    <font>
      <sz val="11"/>
      <name val="Calibri"/>
    </font>
    <font>
      <sz val="11"/>
      <color rgb="FF000000"/>
      <name val="Arial"/>
    </font>
    <font>
      <sz val="9"/>
      <color rgb="FF000000"/>
      <name val="Arial"/>
    </font>
    <font>
      <sz val="11"/>
      <color rgb="FF000000"/>
      <name val="&quot;trebuchet ms&quot;"/>
    </font>
    <font>
      <sz val="9"/>
      <color rgb="FF000000"/>
      <name val="Tahoma"/>
    </font>
    <font>
      <sz val="11"/>
      <color rgb="FF000000"/>
      <name val="Calibri"/>
    </font>
    <font>
      <sz val="11"/>
      <color rgb="FF000000"/>
      <name val="Calibri"/>
      <family val="2"/>
      <charset val="204"/>
    </font>
    <font>
      <sz val="11"/>
      <name val="Calibri"/>
      <family val="2"/>
      <charset val="204"/>
    </font>
  </fonts>
  <fills count="8">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D0E0E3"/>
        <bgColor rgb="FFD0E0E3"/>
      </patternFill>
    </fill>
    <fill>
      <patternFill patternType="solid">
        <fgColor theme="1" tint="0.499984740745262"/>
        <bgColor indexed="64"/>
      </patternFill>
    </fill>
    <fill>
      <patternFill patternType="solid">
        <fgColor theme="1" tint="0.499984740745262"/>
        <bgColor rgb="FFFFF2CC"/>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6" fillId="0" borderId="0"/>
  </cellStyleXfs>
  <cellXfs count="68">
    <xf numFmtId="0" fontId="0" fillId="0" borderId="0" xfId="0" applyFont="1" applyAlignment="1"/>
    <xf numFmtId="0" fontId="0" fillId="2" borderId="0" xfId="0" applyFont="1" applyFill="1" applyBorder="1"/>
    <xf numFmtId="0" fontId="0" fillId="2" borderId="0" xfId="0" applyFont="1" applyFill="1" applyBorder="1" applyAlignment="1"/>
    <xf numFmtId="164" fontId="0" fillId="2" borderId="0" xfId="0" applyNumberFormat="1" applyFont="1" applyFill="1" applyBorder="1" applyAlignment="1"/>
    <xf numFmtId="164" fontId="0" fillId="2" borderId="0" xfId="0" applyNumberFormat="1" applyFont="1" applyFill="1" applyBorder="1" applyAlignment="1">
      <alignment wrapText="1"/>
    </xf>
    <xf numFmtId="4" fontId="0" fillId="2" borderId="0" xfId="0" applyNumberFormat="1" applyFont="1" applyFill="1" applyBorder="1" applyAlignment="1"/>
    <xf numFmtId="0" fontId="1" fillId="0" borderId="0" xfId="0" applyFont="1" applyAlignment="1"/>
    <xf numFmtId="164" fontId="1" fillId="0" borderId="0" xfId="0" applyNumberFormat="1" applyFont="1" applyAlignment="1"/>
    <xf numFmtId="0" fontId="0" fillId="2" borderId="0" xfId="0" applyFont="1" applyFill="1" applyBorder="1" applyAlignment="1">
      <alignment wrapText="1"/>
    </xf>
    <xf numFmtId="0" fontId="1" fillId="0" borderId="0" xfId="0" applyFont="1" applyAlignment="1">
      <alignment wrapText="1"/>
    </xf>
    <xf numFmtId="4" fontId="1" fillId="0" borderId="0" xfId="0" applyNumberFormat="1" applyFont="1"/>
    <xf numFmtId="4" fontId="1" fillId="0" borderId="0" xfId="0" applyNumberFormat="1" applyFont="1" applyAlignment="1"/>
    <xf numFmtId="0" fontId="0" fillId="0" borderId="0" xfId="0" applyFont="1"/>
    <xf numFmtId="164" fontId="1" fillId="0" borderId="0" xfId="0" applyNumberFormat="1" applyFont="1"/>
    <xf numFmtId="0" fontId="1" fillId="0" borderId="0" xfId="0" applyFont="1" applyAlignment="1"/>
    <xf numFmtId="0" fontId="0" fillId="3" borderId="0" xfId="0" applyFont="1" applyFill="1" applyAlignment="1"/>
    <xf numFmtId="0" fontId="1" fillId="0" borderId="0" xfId="0" applyFont="1" applyAlignment="1">
      <alignment wrapText="1"/>
    </xf>
    <xf numFmtId="0" fontId="1" fillId="0" borderId="0" xfId="0" applyFont="1"/>
    <xf numFmtId="0" fontId="3" fillId="4" borderId="0" xfId="0" applyFont="1" applyFill="1" applyAlignment="1"/>
    <xf numFmtId="0" fontId="1" fillId="4" borderId="0" xfId="0" applyFont="1" applyFill="1" applyAlignment="1"/>
    <xf numFmtId="0" fontId="4" fillId="5" borderId="0" xfId="0" applyFont="1" applyFill="1" applyAlignment="1"/>
    <xf numFmtId="0" fontId="0" fillId="2" borderId="0" xfId="0" applyFont="1" applyFill="1" applyBorder="1" applyAlignment="1"/>
    <xf numFmtId="0" fontId="0" fillId="4" borderId="0" xfId="0" applyFont="1" applyFill="1" applyAlignment="1">
      <alignment horizontal="left"/>
    </xf>
    <xf numFmtId="0" fontId="1" fillId="5" borderId="0" xfId="0" applyFont="1" applyFill="1" applyAlignment="1"/>
    <xf numFmtId="0" fontId="1" fillId="0" borderId="0" xfId="0" applyFont="1" applyAlignment="1"/>
    <xf numFmtId="0" fontId="1" fillId="0" borderId="0" xfId="0" applyFont="1" applyAlignment="1"/>
    <xf numFmtId="0" fontId="0" fillId="2" borderId="0" xfId="0" applyFill="1" applyBorder="1"/>
    <xf numFmtId="0" fontId="0" fillId="0" borderId="0" xfId="0"/>
    <xf numFmtId="0" fontId="0" fillId="3" borderId="0" xfId="0" applyFill="1" applyAlignment="1"/>
    <xf numFmtId="0" fontId="0" fillId="0" borderId="0" xfId="0" applyFill="1" applyAlignment="1"/>
    <xf numFmtId="0" fontId="0" fillId="0" borderId="0" xfId="0" applyFont="1" applyFill="1" applyAlignment="1"/>
    <xf numFmtId="0" fontId="0" fillId="0" borderId="0" xfId="0" applyFill="1" applyAlignment="1">
      <alignment wrapText="1"/>
    </xf>
    <xf numFmtId="0" fontId="8" fillId="5" borderId="0" xfId="0" applyFont="1" applyFill="1" applyAlignment="1"/>
    <xf numFmtId="0" fontId="8" fillId="5" borderId="0" xfId="0" applyFont="1" applyFill="1" applyAlignment="1">
      <alignment wrapText="1"/>
    </xf>
    <xf numFmtId="0" fontId="0" fillId="5" borderId="1" xfId="0" applyFont="1" applyFill="1" applyBorder="1"/>
    <xf numFmtId="0" fontId="0" fillId="5" borderId="1" xfId="0" applyFont="1" applyFill="1" applyBorder="1" applyAlignment="1"/>
    <xf numFmtId="0" fontId="2" fillId="5" borderId="1" xfId="0" applyFont="1" applyFill="1" applyBorder="1" applyAlignment="1"/>
    <xf numFmtId="0" fontId="7" fillId="5" borderId="1" xfId="0" applyFont="1" applyFill="1" applyBorder="1"/>
    <xf numFmtId="0" fontId="1" fillId="5" borderId="1" xfId="0" applyFont="1" applyFill="1" applyBorder="1" applyAlignment="1"/>
    <xf numFmtId="0" fontId="8" fillId="5" borderId="1" xfId="0" applyFont="1" applyFill="1" applyBorder="1" applyAlignment="1"/>
    <xf numFmtId="0" fontId="5" fillId="5" borderId="1" xfId="0" applyFont="1" applyFill="1" applyBorder="1"/>
    <xf numFmtId="0" fontId="0" fillId="5" borderId="1" xfId="0" applyFill="1" applyBorder="1"/>
    <xf numFmtId="0" fontId="7" fillId="5" borderId="1" xfId="0" applyFont="1" applyFill="1" applyBorder="1" applyAlignment="1">
      <alignment horizontal="right"/>
    </xf>
    <xf numFmtId="0" fontId="8" fillId="5" borderId="2" xfId="0" applyFont="1" applyFill="1" applyBorder="1" applyAlignment="1">
      <alignment vertical="top" wrapText="1"/>
    </xf>
    <xf numFmtId="0" fontId="0" fillId="0" borderId="0" xfId="0" applyFont="1" applyAlignment="1"/>
    <xf numFmtId="0" fontId="0" fillId="2" borderId="0" xfId="0" applyFill="1" applyBorder="1" applyAlignment="1"/>
    <xf numFmtId="0" fontId="0" fillId="6" borderId="0" xfId="0" applyFont="1" applyFill="1"/>
    <xf numFmtId="0" fontId="0" fillId="6" borderId="0" xfId="0" applyFont="1" applyFill="1" applyAlignment="1"/>
    <xf numFmtId="0" fontId="0" fillId="6" borderId="0" xfId="0" applyFill="1"/>
    <xf numFmtId="0" fontId="1" fillId="6" borderId="0" xfId="0" applyFont="1" applyFill="1" applyAlignment="1"/>
    <xf numFmtId="0" fontId="1" fillId="6" borderId="0" xfId="0" applyFont="1" applyFill="1" applyAlignment="1">
      <alignment wrapText="1"/>
    </xf>
    <xf numFmtId="0" fontId="0" fillId="7" borderId="0" xfId="0" applyFill="1" applyAlignment="1"/>
    <xf numFmtId="0" fontId="0" fillId="7" borderId="0" xfId="0" applyFont="1" applyFill="1" applyAlignment="1"/>
    <xf numFmtId="0" fontId="7" fillId="0" borderId="2" xfId="0" applyFont="1" applyBorder="1" applyAlignment="1">
      <alignment vertical="top" wrapText="1" shrinkToFit="1"/>
    </xf>
    <xf numFmtId="165" fontId="1" fillId="6" borderId="0" xfId="0" applyNumberFormat="1" applyFont="1" applyFill="1" applyAlignment="1"/>
    <xf numFmtId="165" fontId="1" fillId="0" borderId="0" xfId="0" applyNumberFormat="1" applyFont="1" applyAlignment="1"/>
    <xf numFmtId="165" fontId="1" fillId="5" borderId="1" xfId="0" applyNumberFormat="1" applyFont="1" applyFill="1" applyBorder="1" applyAlignment="1"/>
    <xf numFmtId="165" fontId="0" fillId="0" borderId="0" xfId="0" applyNumberFormat="1" applyFont="1" applyAlignment="1"/>
    <xf numFmtId="0" fontId="0" fillId="0" borderId="0" xfId="0" applyFont="1" applyFill="1"/>
    <xf numFmtId="0" fontId="2" fillId="0" borderId="0" xfId="0" applyFont="1" applyFill="1" applyAlignment="1"/>
    <xf numFmtId="0" fontId="0" fillId="0" borderId="0" xfId="0" applyFill="1"/>
    <xf numFmtId="0" fontId="1" fillId="0" borderId="0" xfId="0" applyFont="1" applyFill="1" applyAlignment="1"/>
    <xf numFmtId="165" fontId="1" fillId="0" borderId="0" xfId="0" applyNumberFormat="1" applyFont="1" applyFill="1" applyAlignment="1"/>
    <xf numFmtId="165" fontId="0" fillId="2" borderId="0" xfId="0" applyNumberFormat="1" applyFill="1" applyBorder="1" applyAlignment="1"/>
    <xf numFmtId="0" fontId="7" fillId="2" borderId="0" xfId="0" applyFont="1" applyFill="1" applyBorder="1" applyAlignment="1"/>
    <xf numFmtId="0" fontId="7" fillId="2" borderId="0" xfId="0" applyFont="1" applyFill="1" applyBorder="1"/>
    <xf numFmtId="0" fontId="8" fillId="0" borderId="0" xfId="0" applyFont="1" applyFill="1" applyAlignment="1">
      <alignment wrapText="1"/>
    </xf>
    <xf numFmtId="0" fontId="8" fillId="5" borderId="1" xfId="0" applyFont="1" applyFill="1" applyBorder="1" applyAlignment="1">
      <alignment horizontal="right"/>
    </xf>
  </cellXfs>
  <cellStyles count="2">
    <cellStyle name="Обычный" xfId="0" builtinId="0"/>
    <cellStyle name="Обычный 2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16"/>
  <sheetViews>
    <sheetView zoomScale="115" zoomScaleNormal="115" workbookViewId="0">
      <selection activeCell="A2" sqref="A2:XFD16"/>
    </sheetView>
  </sheetViews>
  <sheetFormatPr defaultRowHeight="15" customHeight="1"/>
  <cols>
    <col min="1" max="1" width="54" customWidth="1"/>
    <col min="2" max="2" width="7.5703125" customWidth="1"/>
    <col min="3" max="3" width="19.85546875" customWidth="1"/>
    <col min="4" max="4" width="21.5703125" customWidth="1"/>
    <col min="5" max="5" width="16.28515625" customWidth="1"/>
    <col min="6" max="6" width="15.7109375" customWidth="1"/>
    <col min="7" max="7" width="17.7109375" customWidth="1"/>
    <col min="8" max="8" width="9.85546875" customWidth="1"/>
    <col min="9" max="9" width="23.5703125" customWidth="1"/>
    <col min="10" max="10" width="23.7109375" customWidth="1"/>
    <col min="11" max="11" width="11.5703125" style="57" customWidth="1"/>
    <col min="12" max="12" width="51.28515625" customWidth="1"/>
    <col min="13" max="13" width="14.7109375" style="44" customWidth="1"/>
  </cols>
  <sheetData>
    <row r="1" spans="1:13">
      <c r="A1" s="26" t="s">
        <v>668</v>
      </c>
      <c r="B1" s="45" t="s">
        <v>667</v>
      </c>
      <c r="C1" s="45" t="s">
        <v>669</v>
      </c>
      <c r="D1" s="64" t="s">
        <v>670</v>
      </c>
      <c r="E1" s="65" t="s">
        <v>671</v>
      </c>
      <c r="F1" s="65" t="s">
        <v>672</v>
      </c>
      <c r="G1" s="26" t="s">
        <v>673</v>
      </c>
      <c r="H1" s="2" t="s">
        <v>674</v>
      </c>
      <c r="I1" s="45" t="s">
        <v>10</v>
      </c>
      <c r="J1" s="45" t="s">
        <v>11</v>
      </c>
      <c r="K1" s="63" t="s">
        <v>675</v>
      </c>
      <c r="L1" s="45" t="s">
        <v>676</v>
      </c>
      <c r="M1" s="45" t="s">
        <v>677</v>
      </c>
    </row>
    <row r="2" spans="1:13" s="44" customFormat="1" ht="21" customHeight="1">
      <c r="A2" s="34" t="s">
        <v>434</v>
      </c>
      <c r="B2" s="42">
        <v>6</v>
      </c>
      <c r="C2" s="36">
        <v>1</v>
      </c>
      <c r="D2" s="35">
        <v>12</v>
      </c>
      <c r="E2" s="37">
        <v>0</v>
      </c>
      <c r="F2" s="34">
        <v>1</v>
      </c>
      <c r="G2" s="34" t="s">
        <v>657</v>
      </c>
      <c r="H2" s="38">
        <v>620</v>
      </c>
      <c r="I2" s="38">
        <v>102</v>
      </c>
      <c r="J2" s="38">
        <v>7</v>
      </c>
      <c r="K2" s="56">
        <v>2399</v>
      </c>
      <c r="L2" s="38" t="s">
        <v>620</v>
      </c>
      <c r="M2" s="23" t="s">
        <v>436</v>
      </c>
    </row>
    <row r="3" spans="1:13" s="44" customFormat="1" ht="21" customHeight="1">
      <c r="A3" s="34" t="s">
        <v>438</v>
      </c>
      <c r="B3" s="42">
        <v>6</v>
      </c>
      <c r="C3" s="36">
        <v>1</v>
      </c>
      <c r="D3" s="35">
        <v>12</v>
      </c>
      <c r="E3" s="37">
        <v>0</v>
      </c>
      <c r="F3" s="34">
        <v>1</v>
      </c>
      <c r="G3" s="34" t="s">
        <v>657</v>
      </c>
      <c r="H3" s="38">
        <v>620</v>
      </c>
      <c r="I3" s="38">
        <v>103</v>
      </c>
      <c r="J3" s="38">
        <v>5</v>
      </c>
      <c r="K3" s="56">
        <v>2399</v>
      </c>
      <c r="L3" s="38" t="s">
        <v>621</v>
      </c>
      <c r="M3" s="23" t="s">
        <v>440</v>
      </c>
    </row>
    <row r="4" spans="1:13" s="44" customFormat="1" ht="21" customHeight="1">
      <c r="A4" s="34" t="s">
        <v>441</v>
      </c>
      <c r="B4" s="42">
        <v>6</v>
      </c>
      <c r="C4" s="36">
        <v>1</v>
      </c>
      <c r="D4" s="35">
        <v>12</v>
      </c>
      <c r="E4" s="37">
        <v>0</v>
      </c>
      <c r="F4" s="34">
        <v>1</v>
      </c>
      <c r="G4" s="40" t="s">
        <v>658</v>
      </c>
      <c r="H4" s="38">
        <v>700</v>
      </c>
      <c r="I4" s="38">
        <v>146</v>
      </c>
      <c r="J4" s="38">
        <v>8</v>
      </c>
      <c r="K4" s="56">
        <v>2399</v>
      </c>
      <c r="L4" s="38" t="s">
        <v>622</v>
      </c>
      <c r="M4" s="23" t="s">
        <v>446</v>
      </c>
    </row>
    <row r="5" spans="1:13" s="44" customFormat="1" ht="21" customHeight="1">
      <c r="A5" s="34" t="s">
        <v>447</v>
      </c>
      <c r="B5" s="42">
        <v>6</v>
      </c>
      <c r="C5" s="36">
        <v>1</v>
      </c>
      <c r="D5" s="35">
        <v>12</v>
      </c>
      <c r="E5" s="37">
        <v>0</v>
      </c>
      <c r="F5" s="34">
        <v>1</v>
      </c>
      <c r="G5" s="34" t="s">
        <v>658</v>
      </c>
      <c r="H5" s="38">
        <v>700</v>
      </c>
      <c r="I5" s="38">
        <v>150</v>
      </c>
      <c r="J5" s="38">
        <v>5</v>
      </c>
      <c r="K5" s="56">
        <v>2399</v>
      </c>
      <c r="L5" s="38" t="s">
        <v>623</v>
      </c>
      <c r="M5" s="23" t="s">
        <v>448</v>
      </c>
    </row>
    <row r="6" spans="1:13" s="44" customFormat="1" ht="21" customHeight="1">
      <c r="A6" s="34" t="s">
        <v>450</v>
      </c>
      <c r="B6" s="42">
        <v>8</v>
      </c>
      <c r="C6" s="36">
        <v>1</v>
      </c>
      <c r="D6" s="35">
        <v>12</v>
      </c>
      <c r="E6" s="37">
        <v>0</v>
      </c>
      <c r="F6" s="34">
        <v>1</v>
      </c>
      <c r="G6" s="34" t="s">
        <v>659</v>
      </c>
      <c r="H6" s="38">
        <v>880</v>
      </c>
      <c r="I6" s="38">
        <v>190</v>
      </c>
      <c r="J6" s="38">
        <v>7</v>
      </c>
      <c r="K6" s="56">
        <v>2999</v>
      </c>
      <c r="L6" s="38" t="s">
        <v>624</v>
      </c>
      <c r="M6" s="23" t="s">
        <v>455</v>
      </c>
    </row>
    <row r="7" spans="1:13" s="44" customFormat="1" ht="21" customHeight="1">
      <c r="A7" s="41" t="s">
        <v>521</v>
      </c>
      <c r="B7" s="42">
        <v>8</v>
      </c>
      <c r="C7" s="36">
        <v>1</v>
      </c>
      <c r="D7" s="35">
        <v>12</v>
      </c>
      <c r="E7" s="37">
        <v>0</v>
      </c>
      <c r="F7" s="34">
        <v>1</v>
      </c>
      <c r="G7" s="34" t="s">
        <v>660</v>
      </c>
      <c r="H7" s="38">
        <v>1200</v>
      </c>
      <c r="I7" s="38">
        <v>318</v>
      </c>
      <c r="J7" s="38">
        <v>60</v>
      </c>
      <c r="K7" s="56">
        <v>4799</v>
      </c>
      <c r="L7" s="38" t="s">
        <v>625</v>
      </c>
      <c r="M7" s="23" t="s">
        <v>457</v>
      </c>
    </row>
    <row r="8" spans="1:13" s="44" customFormat="1" ht="21" customHeight="1">
      <c r="A8" s="37" t="s">
        <v>528</v>
      </c>
      <c r="B8" s="42">
        <v>8</v>
      </c>
      <c r="C8" s="36">
        <v>1</v>
      </c>
      <c r="D8" s="35">
        <v>12</v>
      </c>
      <c r="E8" s="37">
        <v>0</v>
      </c>
      <c r="F8" s="34">
        <v>1</v>
      </c>
      <c r="G8" s="37" t="s">
        <v>666</v>
      </c>
      <c r="H8" s="67">
        <v>674</v>
      </c>
      <c r="I8" s="38">
        <v>112</v>
      </c>
      <c r="J8" s="38">
        <v>14</v>
      </c>
      <c r="K8" s="56">
        <v>3499</v>
      </c>
      <c r="L8" s="39" t="s">
        <v>530</v>
      </c>
      <c r="M8" s="23" t="s">
        <v>529</v>
      </c>
    </row>
    <row r="9" spans="1:13" s="44" customFormat="1" ht="21" customHeight="1">
      <c r="A9" s="37" t="s">
        <v>531</v>
      </c>
      <c r="B9" s="42">
        <v>8</v>
      </c>
      <c r="C9" s="36">
        <v>1</v>
      </c>
      <c r="D9" s="35">
        <v>12</v>
      </c>
      <c r="E9" s="37">
        <v>0</v>
      </c>
      <c r="F9" s="34">
        <v>1</v>
      </c>
      <c r="G9" s="37" t="s">
        <v>666</v>
      </c>
      <c r="H9" s="67">
        <v>540</v>
      </c>
      <c r="I9" s="38">
        <v>106</v>
      </c>
      <c r="J9" s="38">
        <v>8</v>
      </c>
      <c r="K9" s="56">
        <v>3499</v>
      </c>
      <c r="L9" s="39" t="s">
        <v>533</v>
      </c>
      <c r="M9" s="53" t="s">
        <v>532</v>
      </c>
    </row>
    <row r="10" spans="1:13" s="44" customFormat="1" ht="21" customHeight="1">
      <c r="A10" s="37" t="s">
        <v>534</v>
      </c>
      <c r="B10" s="42">
        <v>8</v>
      </c>
      <c r="C10" s="36">
        <v>1</v>
      </c>
      <c r="D10" s="35">
        <v>12</v>
      </c>
      <c r="E10" s="37">
        <v>0</v>
      </c>
      <c r="F10" s="34">
        <v>1</v>
      </c>
      <c r="G10" s="37" t="s">
        <v>666</v>
      </c>
      <c r="H10" s="39">
        <v>638</v>
      </c>
      <c r="I10" s="38">
        <v>151</v>
      </c>
      <c r="J10" s="38">
        <v>12</v>
      </c>
      <c r="K10" s="56">
        <v>2599</v>
      </c>
      <c r="L10" s="39" t="s">
        <v>538</v>
      </c>
      <c r="M10" s="32" t="s">
        <v>542</v>
      </c>
    </row>
    <row r="11" spans="1:13" s="44" customFormat="1" ht="21" customHeight="1">
      <c r="A11" s="37" t="s">
        <v>535</v>
      </c>
      <c r="B11" s="42">
        <v>8</v>
      </c>
      <c r="C11" s="36">
        <v>1</v>
      </c>
      <c r="D11" s="35">
        <v>12</v>
      </c>
      <c r="E11" s="37">
        <v>0</v>
      </c>
      <c r="F11" s="34">
        <v>1</v>
      </c>
      <c r="G11" s="37" t="s">
        <v>666</v>
      </c>
      <c r="H11" s="39">
        <v>590</v>
      </c>
      <c r="I11" s="38">
        <v>121</v>
      </c>
      <c r="J11" s="38">
        <v>8</v>
      </c>
      <c r="K11" s="56">
        <v>2599</v>
      </c>
      <c r="L11" s="39" t="s">
        <v>539</v>
      </c>
      <c r="M11" s="32" t="s">
        <v>543</v>
      </c>
    </row>
    <row r="12" spans="1:13" s="44" customFormat="1" ht="21" customHeight="1">
      <c r="A12" s="37" t="s">
        <v>536</v>
      </c>
      <c r="B12" s="42">
        <v>8</v>
      </c>
      <c r="C12" s="36">
        <v>1</v>
      </c>
      <c r="D12" s="35">
        <v>12</v>
      </c>
      <c r="E12" s="37">
        <v>0</v>
      </c>
      <c r="F12" s="34">
        <v>1</v>
      </c>
      <c r="G12" s="37" t="s">
        <v>661</v>
      </c>
      <c r="H12" s="39">
        <v>638</v>
      </c>
      <c r="I12" s="38">
        <v>528</v>
      </c>
      <c r="J12" s="38">
        <v>16</v>
      </c>
      <c r="K12" s="56">
        <v>4499</v>
      </c>
      <c r="L12" s="39" t="s">
        <v>540</v>
      </c>
      <c r="M12" s="32" t="s">
        <v>544</v>
      </c>
    </row>
    <row r="13" spans="1:13" s="44" customFormat="1" ht="21" customHeight="1">
      <c r="A13" s="37" t="s">
        <v>537</v>
      </c>
      <c r="B13" s="42">
        <v>8</v>
      </c>
      <c r="C13" s="36">
        <v>1</v>
      </c>
      <c r="D13" s="35">
        <v>12</v>
      </c>
      <c r="E13" s="37">
        <v>0</v>
      </c>
      <c r="F13" s="34">
        <v>1</v>
      </c>
      <c r="G13" s="37" t="s">
        <v>662</v>
      </c>
      <c r="H13" s="39">
        <v>4475</v>
      </c>
      <c r="I13" s="38">
        <v>1395</v>
      </c>
      <c r="J13" s="38">
        <v>4</v>
      </c>
      <c r="K13" s="56">
        <v>17999</v>
      </c>
      <c r="L13" s="39" t="s">
        <v>541</v>
      </c>
      <c r="M13" s="32" t="s">
        <v>545</v>
      </c>
    </row>
    <row r="14" spans="1:13" s="44" customFormat="1" ht="21" customHeight="1">
      <c r="A14" s="37" t="s">
        <v>546</v>
      </c>
      <c r="B14" s="42">
        <v>8</v>
      </c>
      <c r="C14" s="36">
        <v>1</v>
      </c>
      <c r="D14" s="35">
        <v>12</v>
      </c>
      <c r="E14" s="37">
        <v>0</v>
      </c>
      <c r="F14" s="34">
        <v>1</v>
      </c>
      <c r="G14" s="37" t="s">
        <v>662</v>
      </c>
      <c r="H14" s="39">
        <v>2630</v>
      </c>
      <c r="I14" s="38">
        <v>292</v>
      </c>
      <c r="J14" s="38"/>
      <c r="K14" s="56">
        <v>26999</v>
      </c>
      <c r="L14" s="37" t="s">
        <v>549</v>
      </c>
      <c r="M14" s="32" t="s">
        <v>547</v>
      </c>
    </row>
    <row r="15" spans="1:13" s="44" customFormat="1" ht="21" customHeight="1">
      <c r="A15" s="34" t="s">
        <v>459</v>
      </c>
      <c r="B15" s="35">
        <v>9</v>
      </c>
      <c r="C15" s="36">
        <v>1</v>
      </c>
      <c r="D15" s="35">
        <v>12</v>
      </c>
      <c r="E15" s="37">
        <v>0</v>
      </c>
      <c r="F15" s="34">
        <v>1</v>
      </c>
      <c r="G15" s="34" t="s">
        <v>663</v>
      </c>
      <c r="H15" s="38">
        <v>820</v>
      </c>
      <c r="I15" s="38">
        <v>114</v>
      </c>
      <c r="J15" s="38">
        <v>5</v>
      </c>
      <c r="K15" s="56">
        <v>2999</v>
      </c>
      <c r="L15" s="38" t="s">
        <v>626</v>
      </c>
      <c r="M15" s="23" t="s">
        <v>461</v>
      </c>
    </row>
    <row r="16" spans="1:13" s="44" customFormat="1" ht="21" customHeight="1">
      <c r="A16" s="34" t="s">
        <v>395</v>
      </c>
      <c r="B16" s="35">
        <v>9</v>
      </c>
      <c r="C16" s="36">
        <v>1</v>
      </c>
      <c r="D16" s="35">
        <v>12</v>
      </c>
      <c r="E16" s="37">
        <v>0</v>
      </c>
      <c r="F16" s="34">
        <v>1</v>
      </c>
      <c r="G16" s="34" t="s">
        <v>664</v>
      </c>
      <c r="H16" s="38">
        <v>4500</v>
      </c>
      <c r="I16" s="38">
        <v>1718</v>
      </c>
      <c r="J16" s="38">
        <v>1</v>
      </c>
      <c r="K16" s="56">
        <v>14699</v>
      </c>
      <c r="L16" s="38" t="s">
        <v>627</v>
      </c>
      <c r="M16" s="23" t="s">
        <v>399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Z999"/>
  <sheetViews>
    <sheetView workbookViewId="0">
      <selection activeCell="A2" sqref="A2:XFD2"/>
    </sheetView>
  </sheetViews>
  <sheetFormatPr defaultColWidth="15.140625" defaultRowHeight="15" customHeight="1"/>
  <cols>
    <col min="1" max="1" width="72.85546875" customWidth="1"/>
    <col min="2" max="2" width="5.42578125" customWidth="1"/>
    <col min="3" max="3" width="15.5703125" customWidth="1"/>
    <col min="4" max="4" width="18.7109375" customWidth="1"/>
    <col min="5" max="5" width="14.42578125" customWidth="1"/>
    <col min="6" max="6" width="13.42578125" customWidth="1"/>
    <col min="7" max="7" width="14.85546875" customWidth="1"/>
    <col min="8" max="8" width="12.5703125" customWidth="1"/>
    <col min="9" max="9" width="12.28515625" customWidth="1"/>
    <col min="10" max="10" width="10.85546875" customWidth="1"/>
    <col min="11" max="11" width="7.5703125" customWidth="1"/>
    <col min="12" max="13" width="10.7109375" customWidth="1"/>
    <col min="14" max="14" width="92.85546875" customWidth="1"/>
    <col min="15" max="26" width="7.5703125" customWidth="1"/>
  </cols>
  <sheetData>
    <row r="1" spans="1:26">
      <c r="A1" s="1" t="s">
        <v>0</v>
      </c>
      <c r="B1" s="2" t="s">
        <v>1</v>
      </c>
      <c r="C1" s="2" t="s">
        <v>2</v>
      </c>
      <c r="D1" s="1" t="s">
        <v>4</v>
      </c>
      <c r="E1" s="2" t="s">
        <v>3</v>
      </c>
      <c r="F1" s="1" t="s">
        <v>8</v>
      </c>
      <c r="G1" s="1" t="s">
        <v>5</v>
      </c>
      <c r="H1" s="2" t="s">
        <v>6</v>
      </c>
      <c r="I1" s="8" t="s">
        <v>9</v>
      </c>
      <c r="J1" s="2" t="s">
        <v>11</v>
      </c>
      <c r="K1" s="5" t="s">
        <v>7</v>
      </c>
      <c r="L1" s="5" t="s">
        <v>12</v>
      </c>
      <c r="M1" s="5" t="s">
        <v>13</v>
      </c>
      <c r="N1" s="2" t="s">
        <v>21</v>
      </c>
      <c r="O1" s="1"/>
      <c r="P1" s="1"/>
      <c r="Q1" s="1"/>
      <c r="R1" s="1"/>
      <c r="S1" s="1"/>
      <c r="T1" s="1"/>
      <c r="U1" s="1"/>
      <c r="V1" s="1"/>
      <c r="W1" s="1"/>
      <c r="X1" s="1"/>
      <c r="Y1" s="1"/>
      <c r="Z1" s="1"/>
    </row>
    <row r="2" spans="1:26">
      <c r="A2" s="6" t="s">
        <v>23</v>
      </c>
      <c r="B2" s="6">
        <v>4</v>
      </c>
      <c r="C2" s="6" t="s">
        <v>24</v>
      </c>
      <c r="D2" s="6" t="s">
        <v>25</v>
      </c>
      <c r="E2" s="6" t="s">
        <v>26</v>
      </c>
      <c r="F2" s="6" t="s">
        <v>27</v>
      </c>
      <c r="G2" s="25" t="s">
        <v>28</v>
      </c>
      <c r="H2" s="25" t="s">
        <v>29</v>
      </c>
      <c r="I2" s="9" t="s">
        <v>30</v>
      </c>
      <c r="J2" s="6"/>
      <c r="K2" s="10"/>
      <c r="L2" s="11">
        <v>3400</v>
      </c>
      <c r="M2" s="10">
        <f>L2*0.95</f>
        <v>3230</v>
      </c>
      <c r="N2" s="6" t="s">
        <v>32</v>
      </c>
    </row>
    <row r="3" spans="1:26">
      <c r="A3" s="6" t="s">
        <v>33</v>
      </c>
      <c r="B3" s="6">
        <v>5</v>
      </c>
      <c r="C3" s="6" t="s">
        <v>34</v>
      </c>
      <c r="D3" s="6" t="s">
        <v>35</v>
      </c>
      <c r="E3" s="6" t="s">
        <v>36</v>
      </c>
      <c r="F3" s="6" t="s">
        <v>27</v>
      </c>
      <c r="G3" s="6" t="s">
        <v>37</v>
      </c>
      <c r="I3" s="9"/>
      <c r="J3" s="6"/>
      <c r="K3" s="11">
        <v>3270</v>
      </c>
      <c r="L3" s="11">
        <v>2692.8</v>
      </c>
      <c r="M3" s="11">
        <v>2516</v>
      </c>
      <c r="N3" s="6"/>
    </row>
    <row r="4" spans="1:26">
      <c r="A4" s="6" t="s">
        <v>39</v>
      </c>
      <c r="B4" s="6">
        <v>5</v>
      </c>
      <c r="C4" s="6" t="s">
        <v>40</v>
      </c>
      <c r="D4" s="6" t="s">
        <v>35</v>
      </c>
      <c r="E4" s="6" t="s">
        <v>41</v>
      </c>
      <c r="F4" s="6" t="s">
        <v>27</v>
      </c>
      <c r="G4" s="6" t="s">
        <v>42</v>
      </c>
      <c r="I4" s="9"/>
      <c r="J4" s="6"/>
      <c r="K4" s="11">
        <v>1350</v>
      </c>
      <c r="L4" s="11">
        <v>1094.8</v>
      </c>
      <c r="M4" s="11">
        <v>1020</v>
      </c>
      <c r="N4" s="6" t="s">
        <v>49</v>
      </c>
    </row>
    <row r="5" spans="1:26">
      <c r="A5" s="6" t="s">
        <v>50</v>
      </c>
      <c r="B5" s="6">
        <v>5</v>
      </c>
      <c r="C5" s="6" t="s">
        <v>51</v>
      </c>
      <c r="D5" s="6" t="s">
        <v>35</v>
      </c>
      <c r="E5" s="6" t="s">
        <v>36</v>
      </c>
      <c r="F5" s="6" t="s">
        <v>27</v>
      </c>
      <c r="G5" s="6" t="s">
        <v>52</v>
      </c>
      <c r="I5" s="9"/>
      <c r="J5" s="6"/>
      <c r="K5" s="11">
        <v>1890</v>
      </c>
      <c r="L5" s="11">
        <v>1455.2</v>
      </c>
      <c r="M5" s="11">
        <v>1360</v>
      </c>
      <c r="N5" s="6" t="s">
        <v>55</v>
      </c>
    </row>
    <row r="6" spans="1:26">
      <c r="A6" s="6" t="s">
        <v>57</v>
      </c>
      <c r="B6" s="6">
        <v>5</v>
      </c>
      <c r="C6" s="6" t="s">
        <v>51</v>
      </c>
      <c r="D6" s="6" t="s">
        <v>35</v>
      </c>
      <c r="E6" s="6" t="s">
        <v>36</v>
      </c>
      <c r="F6" s="6" t="s">
        <v>27</v>
      </c>
      <c r="G6" s="6" t="s">
        <v>63</v>
      </c>
      <c r="I6" s="9"/>
      <c r="J6" s="6"/>
      <c r="K6" s="11">
        <v>4080</v>
      </c>
      <c r="L6" s="11">
        <v>3638</v>
      </c>
      <c r="M6" s="11">
        <v>3400</v>
      </c>
      <c r="N6" s="6" t="s">
        <v>65</v>
      </c>
    </row>
    <row r="7" spans="1:26">
      <c r="A7" s="6" t="s">
        <v>66</v>
      </c>
      <c r="B7" s="6">
        <v>5</v>
      </c>
      <c r="C7" s="6" t="s">
        <v>68</v>
      </c>
      <c r="D7" s="6" t="s">
        <v>25</v>
      </c>
      <c r="E7" s="6" t="s">
        <v>36</v>
      </c>
      <c r="F7" s="6" t="s">
        <v>27</v>
      </c>
      <c r="I7" s="9"/>
      <c r="J7" s="6"/>
      <c r="K7" s="11">
        <v>1320</v>
      </c>
      <c r="L7" s="11">
        <v>1094.8</v>
      </c>
      <c r="M7" s="11">
        <v>1020</v>
      </c>
      <c r="N7" s="6" t="s">
        <v>73</v>
      </c>
    </row>
    <row r="8" spans="1:26">
      <c r="A8" s="6" t="s">
        <v>75</v>
      </c>
      <c r="B8" s="6">
        <v>3</v>
      </c>
      <c r="C8" s="6" t="s">
        <v>77</v>
      </c>
      <c r="D8" s="6" t="s">
        <v>35</v>
      </c>
      <c r="E8" s="6" t="s">
        <v>78</v>
      </c>
      <c r="G8" s="6" t="s">
        <v>79</v>
      </c>
      <c r="H8" s="6" t="s">
        <v>80</v>
      </c>
      <c r="I8" s="9"/>
      <c r="J8" s="6"/>
      <c r="K8" s="11">
        <v>19990</v>
      </c>
      <c r="L8" s="11">
        <v>18500</v>
      </c>
      <c r="M8" s="10"/>
      <c r="N8" s="6" t="s">
        <v>81</v>
      </c>
    </row>
    <row r="9" spans="1:26">
      <c r="A9" s="6" t="s">
        <v>82</v>
      </c>
      <c r="B9" s="6">
        <v>3</v>
      </c>
      <c r="C9" s="6" t="s">
        <v>77</v>
      </c>
      <c r="D9" s="6" t="s">
        <v>25</v>
      </c>
      <c r="E9" s="6" t="s">
        <v>78</v>
      </c>
      <c r="G9" s="6" t="s">
        <v>79</v>
      </c>
      <c r="H9" s="6" t="s">
        <v>85</v>
      </c>
      <c r="I9" s="16"/>
      <c r="K9" s="11">
        <v>19990</v>
      </c>
      <c r="L9" s="11">
        <v>18500</v>
      </c>
      <c r="M9" s="10"/>
      <c r="N9" s="6" t="s">
        <v>81</v>
      </c>
    </row>
    <row r="10" spans="1:26">
      <c r="A10" s="6" t="s">
        <v>90</v>
      </c>
      <c r="B10" s="6">
        <v>3</v>
      </c>
      <c r="C10" s="6" t="s">
        <v>77</v>
      </c>
      <c r="D10" s="6" t="s">
        <v>25</v>
      </c>
      <c r="E10" s="6" t="s">
        <v>78</v>
      </c>
      <c r="G10" s="6" t="s">
        <v>79</v>
      </c>
      <c r="H10" s="6" t="s">
        <v>85</v>
      </c>
      <c r="I10" s="16"/>
      <c r="K10" s="11">
        <v>19990</v>
      </c>
      <c r="L10" s="11">
        <v>18500</v>
      </c>
      <c r="M10" s="10"/>
      <c r="N10" s="6" t="s">
        <v>81</v>
      </c>
    </row>
    <row r="11" spans="1:26">
      <c r="A11" s="6" t="s">
        <v>91</v>
      </c>
      <c r="B11" s="6">
        <v>3</v>
      </c>
      <c r="C11" s="6" t="s">
        <v>77</v>
      </c>
      <c r="D11" s="6" t="s">
        <v>35</v>
      </c>
      <c r="E11" s="6" t="s">
        <v>78</v>
      </c>
      <c r="G11" s="6" t="s">
        <v>92</v>
      </c>
      <c r="H11" s="6" t="s">
        <v>93</v>
      </c>
      <c r="I11" s="16"/>
      <c r="K11" s="11">
        <v>17990</v>
      </c>
      <c r="L11" s="11">
        <v>16500</v>
      </c>
      <c r="M11" s="10"/>
      <c r="N11" s="6" t="s">
        <v>104</v>
      </c>
    </row>
    <row r="12" spans="1:26">
      <c r="A12" s="6" t="s">
        <v>105</v>
      </c>
      <c r="B12" s="6">
        <v>3</v>
      </c>
      <c r="C12" s="6" t="s">
        <v>77</v>
      </c>
      <c r="D12" s="6" t="s">
        <v>35</v>
      </c>
      <c r="E12" s="6" t="s">
        <v>78</v>
      </c>
      <c r="G12" s="6" t="s">
        <v>92</v>
      </c>
      <c r="H12" s="6" t="s">
        <v>93</v>
      </c>
      <c r="I12" s="16"/>
      <c r="K12" s="11">
        <v>17990</v>
      </c>
      <c r="L12" s="11">
        <v>16500</v>
      </c>
      <c r="M12" s="10"/>
      <c r="N12" s="6" t="s">
        <v>104</v>
      </c>
    </row>
    <row r="13" spans="1:26">
      <c r="A13" s="6" t="s">
        <v>111</v>
      </c>
      <c r="B13" s="6">
        <v>3</v>
      </c>
      <c r="C13" s="6" t="s">
        <v>77</v>
      </c>
      <c r="D13" s="6" t="s">
        <v>35</v>
      </c>
      <c r="E13" s="6" t="s">
        <v>78</v>
      </c>
      <c r="G13" s="6" t="s">
        <v>92</v>
      </c>
      <c r="H13" s="6" t="s">
        <v>93</v>
      </c>
      <c r="I13" s="16"/>
      <c r="K13" s="11">
        <v>17990</v>
      </c>
      <c r="L13" s="11">
        <v>16500</v>
      </c>
      <c r="M13" s="10"/>
      <c r="N13" s="6" t="s">
        <v>104</v>
      </c>
    </row>
    <row r="14" spans="1:26">
      <c r="A14" s="6" t="s">
        <v>126</v>
      </c>
      <c r="B14" s="6">
        <v>3</v>
      </c>
      <c r="C14" s="6" t="s">
        <v>77</v>
      </c>
      <c r="D14" s="6" t="s">
        <v>35</v>
      </c>
      <c r="E14" s="6" t="s">
        <v>78</v>
      </c>
      <c r="G14" s="6" t="s">
        <v>92</v>
      </c>
      <c r="H14" s="6" t="s">
        <v>131</v>
      </c>
      <c r="I14" s="16"/>
      <c r="K14" s="11">
        <v>14990</v>
      </c>
      <c r="L14" s="11">
        <v>13700</v>
      </c>
      <c r="M14" s="10"/>
      <c r="N14" s="6" t="s">
        <v>104</v>
      </c>
    </row>
    <row r="15" spans="1:26">
      <c r="A15" s="6" t="s">
        <v>142</v>
      </c>
      <c r="B15" s="6">
        <v>7</v>
      </c>
      <c r="C15" s="6" t="s">
        <v>145</v>
      </c>
      <c r="D15" s="6" t="s">
        <v>35</v>
      </c>
      <c r="E15" s="6" t="s">
        <v>36</v>
      </c>
      <c r="G15" s="6" t="s">
        <v>147</v>
      </c>
      <c r="H15" s="6" t="s">
        <v>148</v>
      </c>
      <c r="I15" s="16"/>
      <c r="K15" s="11">
        <v>8790</v>
      </c>
      <c r="L15" s="11">
        <v>7800</v>
      </c>
      <c r="M15" s="10"/>
      <c r="N15" s="6" t="s">
        <v>153</v>
      </c>
    </row>
    <row r="16" spans="1:26">
      <c r="A16" s="6" t="s">
        <v>155</v>
      </c>
      <c r="B16" s="6">
        <v>3</v>
      </c>
      <c r="C16" s="6" t="s">
        <v>145</v>
      </c>
      <c r="D16" s="6" t="s">
        <v>35</v>
      </c>
      <c r="E16" s="6" t="s">
        <v>36</v>
      </c>
      <c r="H16" s="6" t="s">
        <v>156</v>
      </c>
      <c r="I16" s="16"/>
      <c r="K16" s="11">
        <v>8390</v>
      </c>
      <c r="L16" s="11">
        <v>7300</v>
      </c>
      <c r="M16" s="10"/>
      <c r="N16" s="6" t="s">
        <v>159</v>
      </c>
    </row>
    <row r="17" spans="1:14">
      <c r="A17" s="6" t="s">
        <v>161</v>
      </c>
      <c r="B17" s="6">
        <v>5</v>
      </c>
      <c r="C17" s="6" t="s">
        <v>145</v>
      </c>
      <c r="D17" s="6" t="s">
        <v>35</v>
      </c>
      <c r="E17" s="6" t="s">
        <v>36</v>
      </c>
      <c r="G17" s="6" t="s">
        <v>162</v>
      </c>
      <c r="H17" s="6" t="s">
        <v>163</v>
      </c>
      <c r="I17" s="16"/>
      <c r="K17" s="11">
        <v>7680</v>
      </c>
      <c r="L17" s="11">
        <v>6900</v>
      </c>
      <c r="M17" s="10"/>
      <c r="N17" s="6" t="s">
        <v>167</v>
      </c>
    </row>
    <row r="18" spans="1:14">
      <c r="A18" s="6" t="s">
        <v>168</v>
      </c>
      <c r="B18" s="6">
        <v>5</v>
      </c>
      <c r="C18" s="6" t="s">
        <v>145</v>
      </c>
      <c r="D18" s="6" t="s">
        <v>25</v>
      </c>
      <c r="E18" s="6" t="s">
        <v>41</v>
      </c>
      <c r="G18" s="6" t="s">
        <v>162</v>
      </c>
      <c r="H18" s="6" t="s">
        <v>47</v>
      </c>
      <c r="I18" s="16"/>
      <c r="K18" s="11">
        <v>7680</v>
      </c>
      <c r="L18" s="11">
        <v>6900</v>
      </c>
      <c r="M18" s="10"/>
      <c r="N18" s="6" t="s">
        <v>167</v>
      </c>
    </row>
    <row r="19" spans="1:14">
      <c r="A19" s="6" t="s">
        <v>171</v>
      </c>
      <c r="B19" s="6">
        <v>5</v>
      </c>
      <c r="C19" s="6" t="s">
        <v>145</v>
      </c>
      <c r="D19" s="6" t="s">
        <v>25</v>
      </c>
      <c r="E19" s="6" t="s">
        <v>41</v>
      </c>
      <c r="G19" s="6" t="s">
        <v>172</v>
      </c>
      <c r="H19" s="6" t="s">
        <v>173</v>
      </c>
      <c r="I19" s="16"/>
      <c r="K19" s="11">
        <v>7590</v>
      </c>
      <c r="L19" s="11">
        <v>6600</v>
      </c>
      <c r="M19" s="10"/>
      <c r="N19" s="6" t="s">
        <v>177</v>
      </c>
    </row>
    <row r="20" spans="1:14">
      <c r="A20" s="6" t="s">
        <v>178</v>
      </c>
      <c r="B20" s="6">
        <v>5</v>
      </c>
      <c r="C20" s="6" t="s">
        <v>145</v>
      </c>
      <c r="D20" s="6" t="s">
        <v>25</v>
      </c>
      <c r="E20" s="6" t="s">
        <v>41</v>
      </c>
      <c r="G20" s="6" t="s">
        <v>179</v>
      </c>
      <c r="H20" s="6" t="s">
        <v>61</v>
      </c>
      <c r="I20" s="16"/>
      <c r="K20" s="11">
        <v>7390</v>
      </c>
      <c r="L20" s="11">
        <v>6400</v>
      </c>
      <c r="M20" s="10"/>
      <c r="N20" s="6" t="s">
        <v>184</v>
      </c>
    </row>
    <row r="21" spans="1:14">
      <c r="A21" s="6" t="s">
        <v>187</v>
      </c>
      <c r="B21" s="6">
        <v>8</v>
      </c>
      <c r="C21" s="6" t="s">
        <v>145</v>
      </c>
      <c r="D21" s="6" t="s">
        <v>35</v>
      </c>
      <c r="E21" s="6" t="s">
        <v>41</v>
      </c>
      <c r="G21" s="6" t="s">
        <v>188</v>
      </c>
      <c r="H21" s="6" t="s">
        <v>29</v>
      </c>
      <c r="I21" s="16"/>
      <c r="K21" s="11">
        <v>7390</v>
      </c>
      <c r="L21" s="11">
        <v>6400</v>
      </c>
      <c r="M21" s="10"/>
      <c r="N21" s="6" t="s">
        <v>192</v>
      </c>
    </row>
    <row r="22" spans="1:14">
      <c r="A22" s="6" t="s">
        <v>194</v>
      </c>
      <c r="B22" s="6">
        <v>8</v>
      </c>
      <c r="C22" s="6" t="s">
        <v>145</v>
      </c>
      <c r="D22" s="6" t="s">
        <v>35</v>
      </c>
      <c r="E22" s="6" t="s">
        <v>36</v>
      </c>
      <c r="G22" s="6" t="s">
        <v>198</v>
      </c>
      <c r="H22" s="6" t="s">
        <v>199</v>
      </c>
      <c r="I22" s="16"/>
      <c r="K22" s="11">
        <v>7390</v>
      </c>
      <c r="L22" s="11">
        <v>6400</v>
      </c>
      <c r="M22" s="10"/>
      <c r="N22" s="6" t="s">
        <v>207</v>
      </c>
    </row>
    <row r="23" spans="1:14">
      <c r="A23" s="6" t="s">
        <v>209</v>
      </c>
      <c r="B23" s="6">
        <v>5</v>
      </c>
      <c r="C23" s="6" t="s">
        <v>145</v>
      </c>
      <c r="D23" s="6" t="s">
        <v>25</v>
      </c>
      <c r="E23" s="6" t="s">
        <v>41</v>
      </c>
      <c r="F23" s="6"/>
      <c r="G23" s="6" t="s">
        <v>210</v>
      </c>
      <c r="H23" s="6" t="s">
        <v>156</v>
      </c>
      <c r="I23" s="9"/>
      <c r="J23" s="6"/>
      <c r="K23" s="11">
        <v>7290</v>
      </c>
      <c r="L23" s="11">
        <v>6300</v>
      </c>
      <c r="M23" s="11"/>
    </row>
    <row r="24" spans="1:14">
      <c r="A24" s="6" t="s">
        <v>213</v>
      </c>
      <c r="B24" s="6">
        <v>5</v>
      </c>
      <c r="C24" s="6" t="s">
        <v>145</v>
      </c>
      <c r="D24" s="6" t="s">
        <v>35</v>
      </c>
      <c r="E24" s="6" t="s">
        <v>36</v>
      </c>
      <c r="F24" s="6"/>
      <c r="G24" s="6" t="s">
        <v>210</v>
      </c>
      <c r="H24" s="6" t="s">
        <v>217</v>
      </c>
      <c r="I24" s="9"/>
      <c r="J24" s="6"/>
      <c r="K24" s="11">
        <v>7190</v>
      </c>
      <c r="L24" s="11">
        <v>6000</v>
      </c>
      <c r="M24" s="11"/>
    </row>
    <row r="25" spans="1:14">
      <c r="I25" s="16"/>
      <c r="K25" s="10"/>
      <c r="L25" s="10"/>
      <c r="M25" s="10"/>
    </row>
    <row r="26" spans="1:14">
      <c r="I26" s="16"/>
      <c r="K26" s="10"/>
      <c r="L26" s="10"/>
      <c r="M26" s="10"/>
    </row>
    <row r="27" spans="1:14">
      <c r="I27" s="16"/>
      <c r="K27" s="10"/>
      <c r="L27" s="10"/>
      <c r="M27" s="10"/>
    </row>
    <row r="28" spans="1:14">
      <c r="I28" s="16"/>
      <c r="K28" s="10"/>
      <c r="L28" s="10"/>
      <c r="M28" s="10"/>
    </row>
    <row r="29" spans="1:14">
      <c r="I29" s="16"/>
      <c r="K29" s="10"/>
      <c r="L29" s="10"/>
      <c r="M29" s="10"/>
    </row>
    <row r="30" spans="1:14">
      <c r="I30" s="16"/>
      <c r="K30" s="10"/>
      <c r="L30" s="10"/>
      <c r="M30" s="10"/>
    </row>
    <row r="31" spans="1:14">
      <c r="I31" s="16"/>
      <c r="K31" s="10"/>
      <c r="L31" s="10"/>
      <c r="M31" s="10"/>
    </row>
    <row r="32" spans="1:14">
      <c r="I32" s="16"/>
      <c r="K32" s="10"/>
      <c r="L32" s="10"/>
      <c r="M32" s="10"/>
    </row>
    <row r="33" spans="9:13">
      <c r="I33" s="16"/>
      <c r="K33" s="10"/>
      <c r="L33" s="10"/>
      <c r="M33" s="10"/>
    </row>
    <row r="34" spans="9:13">
      <c r="I34" s="16"/>
      <c r="K34" s="10"/>
      <c r="L34" s="10"/>
      <c r="M34" s="10"/>
    </row>
    <row r="35" spans="9:13">
      <c r="I35" s="16"/>
      <c r="K35" s="10"/>
      <c r="L35" s="10"/>
      <c r="M35" s="10"/>
    </row>
    <row r="36" spans="9:13">
      <c r="I36" s="16"/>
      <c r="K36" s="10"/>
      <c r="L36" s="10"/>
      <c r="M36" s="10"/>
    </row>
    <row r="37" spans="9:13">
      <c r="I37" s="16"/>
      <c r="K37" s="10"/>
      <c r="L37" s="10"/>
      <c r="M37" s="10"/>
    </row>
    <row r="38" spans="9:13">
      <c r="I38" s="16"/>
      <c r="K38" s="10"/>
      <c r="L38" s="10"/>
      <c r="M38" s="10"/>
    </row>
    <row r="39" spans="9:13">
      <c r="I39" s="16"/>
      <c r="K39" s="10"/>
      <c r="L39" s="10"/>
      <c r="M39" s="10"/>
    </row>
    <row r="40" spans="9:13">
      <c r="I40" s="16"/>
      <c r="K40" s="10"/>
      <c r="L40" s="10"/>
      <c r="M40" s="10"/>
    </row>
    <row r="41" spans="9:13">
      <c r="I41" s="16"/>
      <c r="K41" s="10"/>
      <c r="L41" s="10"/>
      <c r="M41" s="10"/>
    </row>
    <row r="42" spans="9:13">
      <c r="I42" s="16"/>
      <c r="K42" s="10"/>
      <c r="L42" s="10"/>
      <c r="M42" s="10"/>
    </row>
    <row r="43" spans="9:13">
      <c r="I43" s="16"/>
      <c r="K43" s="10"/>
      <c r="L43" s="10"/>
      <c r="M43" s="10"/>
    </row>
    <row r="44" spans="9:13">
      <c r="I44" s="16"/>
      <c r="K44" s="10"/>
      <c r="L44" s="10"/>
      <c r="M44" s="10"/>
    </row>
    <row r="45" spans="9:13">
      <c r="I45" s="16"/>
      <c r="K45" s="10"/>
      <c r="L45" s="10"/>
      <c r="M45" s="10"/>
    </row>
    <row r="46" spans="9:13">
      <c r="I46" s="16"/>
      <c r="K46" s="10"/>
      <c r="L46" s="10"/>
      <c r="M46" s="10"/>
    </row>
    <row r="47" spans="9:13">
      <c r="I47" s="16"/>
      <c r="K47" s="10"/>
      <c r="L47" s="10"/>
      <c r="M47" s="10"/>
    </row>
    <row r="48" spans="9:13">
      <c r="I48" s="16"/>
      <c r="K48" s="10"/>
      <c r="L48" s="10"/>
      <c r="M48" s="10"/>
    </row>
    <row r="49" spans="9:13">
      <c r="I49" s="16"/>
      <c r="K49" s="10"/>
      <c r="L49" s="10"/>
      <c r="M49" s="10"/>
    </row>
    <row r="50" spans="9:13">
      <c r="I50" s="16"/>
      <c r="K50" s="10"/>
      <c r="L50" s="10"/>
      <c r="M50" s="10"/>
    </row>
    <row r="51" spans="9:13">
      <c r="I51" s="16"/>
      <c r="K51" s="10"/>
      <c r="L51" s="10"/>
      <c r="M51" s="10"/>
    </row>
    <row r="52" spans="9:13">
      <c r="I52" s="16"/>
      <c r="K52" s="10"/>
      <c r="L52" s="10"/>
      <c r="M52" s="10"/>
    </row>
    <row r="53" spans="9:13">
      <c r="I53" s="16"/>
      <c r="K53" s="10"/>
      <c r="L53" s="10"/>
      <c r="M53" s="10"/>
    </row>
    <row r="54" spans="9:13">
      <c r="I54" s="16"/>
      <c r="K54" s="10"/>
      <c r="L54" s="10"/>
      <c r="M54" s="10"/>
    </row>
    <row r="55" spans="9:13">
      <c r="I55" s="16"/>
      <c r="K55" s="10"/>
      <c r="L55" s="10"/>
      <c r="M55" s="10"/>
    </row>
    <row r="56" spans="9:13">
      <c r="I56" s="16"/>
      <c r="K56" s="10"/>
      <c r="L56" s="10"/>
      <c r="M56" s="10"/>
    </row>
    <row r="57" spans="9:13">
      <c r="I57" s="16"/>
      <c r="K57" s="10"/>
      <c r="L57" s="10"/>
      <c r="M57" s="10"/>
    </row>
    <row r="58" spans="9:13">
      <c r="I58" s="16"/>
      <c r="K58" s="10"/>
      <c r="L58" s="10"/>
      <c r="M58" s="10"/>
    </row>
    <row r="59" spans="9:13">
      <c r="I59" s="16"/>
      <c r="K59" s="10"/>
      <c r="L59" s="10"/>
      <c r="M59" s="10"/>
    </row>
    <row r="60" spans="9:13">
      <c r="I60" s="16"/>
      <c r="K60" s="10"/>
      <c r="L60" s="10"/>
      <c r="M60" s="10"/>
    </row>
    <row r="61" spans="9:13">
      <c r="I61" s="16"/>
      <c r="K61" s="10"/>
      <c r="L61" s="10"/>
      <c r="M61" s="10"/>
    </row>
    <row r="62" spans="9:13">
      <c r="I62" s="16"/>
      <c r="K62" s="10"/>
      <c r="L62" s="10"/>
      <c r="M62" s="10"/>
    </row>
    <row r="63" spans="9:13">
      <c r="I63" s="16"/>
      <c r="K63" s="10"/>
      <c r="L63" s="10"/>
      <c r="M63" s="10"/>
    </row>
    <row r="64" spans="9:13">
      <c r="I64" s="16"/>
      <c r="K64" s="10"/>
      <c r="L64" s="10"/>
      <c r="M64" s="10"/>
    </row>
    <row r="65" spans="9:13">
      <c r="I65" s="16"/>
      <c r="K65" s="10"/>
      <c r="L65" s="10"/>
      <c r="M65" s="10"/>
    </row>
    <row r="66" spans="9:13">
      <c r="I66" s="16"/>
      <c r="K66" s="10"/>
      <c r="L66" s="10"/>
      <c r="M66" s="10"/>
    </row>
    <row r="67" spans="9:13">
      <c r="I67" s="16"/>
      <c r="K67" s="10"/>
      <c r="L67" s="10"/>
      <c r="M67" s="10"/>
    </row>
    <row r="68" spans="9:13">
      <c r="I68" s="16"/>
      <c r="K68" s="10"/>
      <c r="L68" s="10"/>
      <c r="M68" s="10"/>
    </row>
    <row r="69" spans="9:13">
      <c r="I69" s="16"/>
      <c r="K69" s="10"/>
      <c r="L69" s="10"/>
      <c r="M69" s="10"/>
    </row>
    <row r="70" spans="9:13">
      <c r="I70" s="16"/>
      <c r="K70" s="10"/>
      <c r="L70" s="10"/>
      <c r="M70" s="10"/>
    </row>
    <row r="71" spans="9:13">
      <c r="I71" s="16"/>
      <c r="K71" s="10"/>
      <c r="L71" s="10"/>
      <c r="M71" s="10"/>
    </row>
    <row r="72" spans="9:13">
      <c r="I72" s="16"/>
      <c r="K72" s="10"/>
      <c r="L72" s="10"/>
      <c r="M72" s="10"/>
    </row>
    <row r="73" spans="9:13">
      <c r="I73" s="16"/>
      <c r="K73" s="10"/>
      <c r="L73" s="10"/>
      <c r="M73" s="10"/>
    </row>
    <row r="74" spans="9:13">
      <c r="I74" s="16"/>
      <c r="K74" s="10"/>
      <c r="L74" s="10"/>
      <c r="M74" s="10"/>
    </row>
    <row r="75" spans="9:13">
      <c r="I75" s="16"/>
      <c r="K75" s="10"/>
      <c r="L75" s="10"/>
      <c r="M75" s="10"/>
    </row>
    <row r="76" spans="9:13">
      <c r="I76" s="16"/>
      <c r="K76" s="10"/>
      <c r="L76" s="10"/>
      <c r="M76" s="10"/>
    </row>
    <row r="77" spans="9:13">
      <c r="I77" s="16"/>
      <c r="K77" s="10"/>
      <c r="L77" s="10"/>
      <c r="M77" s="10"/>
    </row>
    <row r="78" spans="9:13">
      <c r="I78" s="16"/>
      <c r="K78" s="10"/>
      <c r="L78" s="10"/>
      <c r="M78" s="10"/>
    </row>
    <row r="79" spans="9:13">
      <c r="I79" s="16"/>
      <c r="K79" s="10"/>
      <c r="L79" s="10"/>
      <c r="M79" s="10"/>
    </row>
    <row r="80" spans="9:13">
      <c r="I80" s="16"/>
      <c r="K80" s="10"/>
      <c r="L80" s="10"/>
      <c r="M80" s="10"/>
    </row>
    <row r="81" spans="9:13">
      <c r="I81" s="16"/>
      <c r="K81" s="10"/>
      <c r="L81" s="10"/>
      <c r="M81" s="10"/>
    </row>
    <row r="82" spans="9:13">
      <c r="I82" s="16"/>
      <c r="K82" s="10"/>
      <c r="L82" s="10"/>
      <c r="M82" s="10"/>
    </row>
    <row r="83" spans="9:13">
      <c r="I83" s="16"/>
      <c r="K83" s="10"/>
      <c r="L83" s="10"/>
      <c r="M83" s="10"/>
    </row>
    <row r="84" spans="9:13">
      <c r="I84" s="16"/>
      <c r="K84" s="10"/>
      <c r="L84" s="10"/>
      <c r="M84" s="10"/>
    </row>
    <row r="85" spans="9:13">
      <c r="I85" s="16"/>
      <c r="K85" s="10"/>
      <c r="L85" s="10"/>
      <c r="M85" s="10"/>
    </row>
    <row r="86" spans="9:13">
      <c r="I86" s="16"/>
      <c r="K86" s="10"/>
      <c r="L86" s="10"/>
      <c r="M86" s="10"/>
    </row>
    <row r="87" spans="9:13">
      <c r="I87" s="16"/>
      <c r="K87" s="10"/>
      <c r="L87" s="10"/>
      <c r="M87" s="10"/>
    </row>
    <row r="88" spans="9:13">
      <c r="I88" s="16"/>
      <c r="K88" s="10"/>
      <c r="L88" s="10"/>
      <c r="M88" s="10"/>
    </row>
    <row r="89" spans="9:13">
      <c r="I89" s="16"/>
      <c r="K89" s="10"/>
      <c r="L89" s="10"/>
      <c r="M89" s="10"/>
    </row>
    <row r="90" spans="9:13">
      <c r="I90" s="16"/>
      <c r="K90" s="10"/>
      <c r="L90" s="10"/>
      <c r="M90" s="10"/>
    </row>
    <row r="91" spans="9:13">
      <c r="I91" s="16"/>
      <c r="K91" s="10"/>
      <c r="L91" s="10"/>
      <c r="M91" s="10"/>
    </row>
    <row r="92" spans="9:13">
      <c r="I92" s="16"/>
      <c r="K92" s="10"/>
      <c r="L92" s="10"/>
      <c r="M92" s="10"/>
    </row>
    <row r="93" spans="9:13">
      <c r="I93" s="16"/>
      <c r="K93" s="10"/>
      <c r="L93" s="10"/>
      <c r="M93" s="10"/>
    </row>
    <row r="94" spans="9:13">
      <c r="I94" s="16"/>
      <c r="K94" s="10"/>
      <c r="L94" s="10"/>
      <c r="M94" s="10"/>
    </row>
    <row r="95" spans="9:13">
      <c r="I95" s="16"/>
      <c r="K95" s="10"/>
      <c r="L95" s="10"/>
      <c r="M95" s="10"/>
    </row>
    <row r="96" spans="9:13">
      <c r="I96" s="16"/>
      <c r="K96" s="10"/>
      <c r="L96" s="10"/>
      <c r="M96" s="10"/>
    </row>
    <row r="97" spans="9:13">
      <c r="I97" s="16"/>
      <c r="K97" s="10"/>
      <c r="L97" s="10"/>
      <c r="M97" s="10"/>
    </row>
    <row r="98" spans="9:13">
      <c r="I98" s="16"/>
      <c r="K98" s="10"/>
      <c r="L98" s="10"/>
      <c r="M98" s="10"/>
    </row>
    <row r="99" spans="9:13">
      <c r="I99" s="16"/>
      <c r="K99" s="10"/>
      <c r="L99" s="10"/>
      <c r="M99" s="10"/>
    </row>
    <row r="100" spans="9:13">
      <c r="I100" s="16"/>
      <c r="K100" s="10"/>
      <c r="L100" s="10"/>
      <c r="M100" s="10"/>
    </row>
    <row r="101" spans="9:13">
      <c r="I101" s="16"/>
      <c r="K101" s="10"/>
      <c r="L101" s="10"/>
      <c r="M101" s="10"/>
    </row>
    <row r="102" spans="9:13">
      <c r="I102" s="16"/>
      <c r="K102" s="10"/>
      <c r="L102" s="10"/>
      <c r="M102" s="10"/>
    </row>
    <row r="103" spans="9:13">
      <c r="I103" s="16"/>
      <c r="K103" s="10"/>
      <c r="L103" s="10"/>
      <c r="M103" s="10"/>
    </row>
    <row r="104" spans="9:13">
      <c r="I104" s="16"/>
      <c r="K104" s="10"/>
      <c r="L104" s="10"/>
      <c r="M104" s="10"/>
    </row>
    <row r="105" spans="9:13">
      <c r="I105" s="16"/>
      <c r="K105" s="10"/>
      <c r="L105" s="10"/>
      <c r="M105" s="10"/>
    </row>
    <row r="106" spans="9:13">
      <c r="I106" s="16"/>
      <c r="K106" s="10"/>
      <c r="L106" s="10"/>
      <c r="M106" s="10"/>
    </row>
    <row r="107" spans="9:13">
      <c r="I107" s="16"/>
      <c r="K107" s="10"/>
      <c r="L107" s="10"/>
      <c r="M107" s="10"/>
    </row>
    <row r="108" spans="9:13">
      <c r="I108" s="16"/>
      <c r="K108" s="10"/>
      <c r="L108" s="10"/>
      <c r="M108" s="10"/>
    </row>
    <row r="109" spans="9:13">
      <c r="I109" s="16"/>
      <c r="K109" s="10"/>
      <c r="L109" s="10"/>
      <c r="M109" s="10"/>
    </row>
    <row r="110" spans="9:13">
      <c r="I110" s="16"/>
      <c r="K110" s="10"/>
      <c r="L110" s="10"/>
      <c r="M110" s="10"/>
    </row>
    <row r="111" spans="9:13">
      <c r="I111" s="16"/>
      <c r="K111" s="10"/>
      <c r="L111" s="10"/>
      <c r="M111" s="10"/>
    </row>
    <row r="112" spans="9:13">
      <c r="I112" s="16"/>
      <c r="K112" s="10"/>
      <c r="L112" s="10"/>
      <c r="M112" s="10"/>
    </row>
    <row r="113" spans="9:13">
      <c r="I113" s="16"/>
      <c r="K113" s="10"/>
      <c r="L113" s="10"/>
      <c r="M113" s="10"/>
    </row>
    <row r="114" spans="9:13">
      <c r="I114" s="16"/>
      <c r="K114" s="10"/>
      <c r="L114" s="10"/>
      <c r="M114" s="10"/>
    </row>
    <row r="115" spans="9:13">
      <c r="I115" s="16"/>
      <c r="K115" s="10"/>
      <c r="L115" s="10"/>
      <c r="M115" s="10"/>
    </row>
    <row r="116" spans="9:13">
      <c r="I116" s="16"/>
      <c r="K116" s="10"/>
      <c r="L116" s="10"/>
      <c r="M116" s="10"/>
    </row>
    <row r="117" spans="9:13">
      <c r="I117" s="16"/>
      <c r="K117" s="10"/>
      <c r="L117" s="10"/>
      <c r="M117" s="10"/>
    </row>
    <row r="118" spans="9:13">
      <c r="I118" s="16"/>
      <c r="K118" s="10"/>
      <c r="L118" s="10"/>
      <c r="M118" s="10"/>
    </row>
    <row r="119" spans="9:13">
      <c r="I119" s="16"/>
      <c r="K119" s="10"/>
      <c r="L119" s="10"/>
      <c r="M119" s="10"/>
    </row>
    <row r="120" spans="9:13">
      <c r="I120" s="16"/>
      <c r="K120" s="10"/>
      <c r="L120" s="10"/>
      <c r="M120" s="10"/>
    </row>
    <row r="121" spans="9:13">
      <c r="I121" s="16"/>
      <c r="K121" s="10"/>
      <c r="L121" s="10"/>
      <c r="M121" s="10"/>
    </row>
    <row r="122" spans="9:13">
      <c r="I122" s="16"/>
      <c r="K122" s="10"/>
      <c r="L122" s="10"/>
      <c r="M122" s="10"/>
    </row>
    <row r="123" spans="9:13">
      <c r="I123" s="16"/>
      <c r="K123" s="10"/>
      <c r="L123" s="10"/>
      <c r="M123" s="10"/>
    </row>
    <row r="124" spans="9:13">
      <c r="I124" s="16"/>
      <c r="K124" s="10"/>
      <c r="L124" s="10"/>
      <c r="M124" s="10"/>
    </row>
    <row r="125" spans="9:13">
      <c r="I125" s="16"/>
      <c r="K125" s="10"/>
      <c r="L125" s="10"/>
      <c r="M125" s="10"/>
    </row>
    <row r="126" spans="9:13">
      <c r="I126" s="16"/>
      <c r="K126" s="10"/>
      <c r="L126" s="10"/>
      <c r="M126" s="10"/>
    </row>
    <row r="127" spans="9:13">
      <c r="I127" s="16"/>
      <c r="K127" s="10"/>
      <c r="L127" s="10"/>
      <c r="M127" s="10"/>
    </row>
    <row r="128" spans="9:13">
      <c r="I128" s="16"/>
      <c r="K128" s="10"/>
      <c r="L128" s="10"/>
      <c r="M128" s="10"/>
    </row>
    <row r="129" spans="9:13">
      <c r="I129" s="16"/>
      <c r="K129" s="10"/>
      <c r="L129" s="10"/>
      <c r="M129" s="10"/>
    </row>
    <row r="130" spans="9:13">
      <c r="I130" s="16"/>
      <c r="K130" s="10"/>
      <c r="L130" s="10"/>
      <c r="M130" s="10"/>
    </row>
    <row r="131" spans="9:13">
      <c r="I131" s="16"/>
      <c r="K131" s="10"/>
      <c r="L131" s="10"/>
      <c r="M131" s="10"/>
    </row>
    <row r="132" spans="9:13">
      <c r="I132" s="16"/>
      <c r="K132" s="10"/>
      <c r="L132" s="10"/>
      <c r="M132" s="10"/>
    </row>
    <row r="133" spans="9:13">
      <c r="I133" s="16"/>
      <c r="K133" s="10"/>
      <c r="L133" s="10"/>
      <c r="M133" s="10"/>
    </row>
    <row r="134" spans="9:13">
      <c r="I134" s="16"/>
      <c r="K134" s="10"/>
      <c r="L134" s="10"/>
      <c r="M134" s="10"/>
    </row>
    <row r="135" spans="9:13">
      <c r="I135" s="16"/>
      <c r="K135" s="10"/>
      <c r="L135" s="10"/>
      <c r="M135" s="10"/>
    </row>
    <row r="136" spans="9:13">
      <c r="I136" s="16"/>
      <c r="K136" s="10"/>
      <c r="L136" s="10"/>
      <c r="M136" s="10"/>
    </row>
    <row r="137" spans="9:13">
      <c r="I137" s="16"/>
      <c r="K137" s="10"/>
      <c r="L137" s="10"/>
      <c r="M137" s="10"/>
    </row>
    <row r="138" spans="9:13">
      <c r="I138" s="16"/>
      <c r="K138" s="10"/>
      <c r="L138" s="10"/>
      <c r="M138" s="10"/>
    </row>
    <row r="139" spans="9:13">
      <c r="I139" s="16"/>
      <c r="K139" s="10"/>
      <c r="L139" s="10"/>
      <c r="M139" s="10"/>
    </row>
    <row r="140" spans="9:13">
      <c r="I140" s="16"/>
      <c r="K140" s="10"/>
      <c r="L140" s="10"/>
      <c r="M140" s="10"/>
    </row>
    <row r="141" spans="9:13">
      <c r="I141" s="16"/>
      <c r="K141" s="10"/>
      <c r="L141" s="10"/>
      <c r="M141" s="10"/>
    </row>
    <row r="142" spans="9:13">
      <c r="I142" s="16"/>
      <c r="K142" s="10"/>
      <c r="L142" s="10"/>
      <c r="M142" s="10"/>
    </row>
    <row r="143" spans="9:13">
      <c r="I143" s="16"/>
      <c r="K143" s="10"/>
      <c r="L143" s="10"/>
      <c r="M143" s="10"/>
    </row>
    <row r="144" spans="9:13">
      <c r="I144" s="16"/>
      <c r="K144" s="10"/>
      <c r="L144" s="10"/>
      <c r="M144" s="10"/>
    </row>
    <row r="145" spans="9:13">
      <c r="I145" s="16"/>
      <c r="K145" s="10"/>
      <c r="L145" s="10"/>
      <c r="M145" s="10"/>
    </row>
    <row r="146" spans="9:13">
      <c r="I146" s="16"/>
      <c r="K146" s="10"/>
      <c r="L146" s="10"/>
      <c r="M146" s="10"/>
    </row>
    <row r="147" spans="9:13">
      <c r="I147" s="16"/>
      <c r="K147" s="10"/>
      <c r="L147" s="10"/>
      <c r="M147" s="10"/>
    </row>
    <row r="148" spans="9:13">
      <c r="I148" s="16"/>
      <c r="K148" s="10"/>
      <c r="L148" s="10"/>
      <c r="M148" s="10"/>
    </row>
    <row r="149" spans="9:13">
      <c r="I149" s="16"/>
      <c r="K149" s="10"/>
      <c r="L149" s="10"/>
      <c r="M149" s="10"/>
    </row>
    <row r="150" spans="9:13">
      <c r="I150" s="16"/>
      <c r="K150" s="10"/>
      <c r="L150" s="10"/>
      <c r="M150" s="10"/>
    </row>
    <row r="151" spans="9:13">
      <c r="I151" s="16"/>
      <c r="K151" s="10"/>
      <c r="L151" s="10"/>
      <c r="M151" s="10"/>
    </row>
    <row r="152" spans="9:13">
      <c r="I152" s="16"/>
      <c r="K152" s="10"/>
      <c r="L152" s="10"/>
      <c r="M152" s="10"/>
    </row>
    <row r="153" spans="9:13">
      <c r="I153" s="16"/>
      <c r="K153" s="10"/>
      <c r="L153" s="10"/>
      <c r="M153" s="10"/>
    </row>
    <row r="154" spans="9:13">
      <c r="I154" s="16"/>
      <c r="K154" s="10"/>
      <c r="L154" s="10"/>
      <c r="M154" s="10"/>
    </row>
    <row r="155" spans="9:13">
      <c r="I155" s="16"/>
      <c r="K155" s="10"/>
      <c r="L155" s="10"/>
      <c r="M155" s="10"/>
    </row>
    <row r="156" spans="9:13">
      <c r="I156" s="16"/>
      <c r="K156" s="10"/>
      <c r="L156" s="10"/>
      <c r="M156" s="10"/>
    </row>
    <row r="157" spans="9:13">
      <c r="I157" s="16"/>
      <c r="K157" s="10"/>
      <c r="L157" s="10"/>
      <c r="M157" s="10"/>
    </row>
    <row r="158" spans="9:13">
      <c r="I158" s="16"/>
      <c r="K158" s="10"/>
      <c r="L158" s="10"/>
      <c r="M158" s="10"/>
    </row>
    <row r="159" spans="9:13">
      <c r="I159" s="16"/>
      <c r="K159" s="10"/>
      <c r="L159" s="10"/>
      <c r="M159" s="10"/>
    </row>
    <row r="160" spans="9:13">
      <c r="I160" s="16"/>
      <c r="K160" s="10"/>
      <c r="L160" s="10"/>
      <c r="M160" s="10"/>
    </row>
    <row r="161" spans="9:13">
      <c r="I161" s="16"/>
      <c r="K161" s="10"/>
      <c r="L161" s="10"/>
      <c r="M161" s="10"/>
    </row>
    <row r="162" spans="9:13">
      <c r="I162" s="16"/>
      <c r="K162" s="10"/>
      <c r="L162" s="10"/>
      <c r="M162" s="10"/>
    </row>
    <row r="163" spans="9:13">
      <c r="I163" s="16"/>
      <c r="K163" s="10"/>
      <c r="L163" s="10"/>
      <c r="M163" s="10"/>
    </row>
    <row r="164" spans="9:13">
      <c r="I164" s="16"/>
      <c r="K164" s="10"/>
      <c r="L164" s="10"/>
      <c r="M164" s="10"/>
    </row>
    <row r="165" spans="9:13">
      <c r="I165" s="16"/>
      <c r="K165" s="10"/>
      <c r="L165" s="10"/>
      <c r="M165" s="10"/>
    </row>
    <row r="166" spans="9:13">
      <c r="I166" s="16"/>
      <c r="K166" s="10"/>
      <c r="L166" s="10"/>
      <c r="M166" s="10"/>
    </row>
    <row r="167" spans="9:13">
      <c r="I167" s="16"/>
      <c r="K167" s="10"/>
      <c r="L167" s="10"/>
      <c r="M167" s="10"/>
    </row>
    <row r="168" spans="9:13">
      <c r="I168" s="16"/>
      <c r="K168" s="10"/>
      <c r="L168" s="10"/>
      <c r="M168" s="10"/>
    </row>
    <row r="169" spans="9:13">
      <c r="I169" s="16"/>
      <c r="K169" s="10"/>
      <c r="L169" s="10"/>
      <c r="M169" s="10"/>
    </row>
    <row r="170" spans="9:13">
      <c r="I170" s="16"/>
      <c r="K170" s="10"/>
      <c r="L170" s="10"/>
      <c r="M170" s="10"/>
    </row>
    <row r="171" spans="9:13">
      <c r="I171" s="16"/>
      <c r="K171" s="10"/>
      <c r="L171" s="10"/>
      <c r="M171" s="10"/>
    </row>
    <row r="172" spans="9:13">
      <c r="I172" s="16"/>
      <c r="K172" s="10"/>
      <c r="L172" s="10"/>
      <c r="M172" s="10"/>
    </row>
    <row r="173" spans="9:13">
      <c r="I173" s="16"/>
      <c r="K173" s="10"/>
      <c r="L173" s="10"/>
      <c r="M173" s="10"/>
    </row>
    <row r="174" spans="9:13">
      <c r="I174" s="16"/>
      <c r="K174" s="10"/>
      <c r="L174" s="10"/>
      <c r="M174" s="10"/>
    </row>
    <row r="175" spans="9:13">
      <c r="I175" s="16"/>
      <c r="K175" s="10"/>
      <c r="L175" s="10"/>
      <c r="M175" s="10"/>
    </row>
    <row r="176" spans="9:13">
      <c r="I176" s="16"/>
      <c r="K176" s="10"/>
      <c r="L176" s="10"/>
      <c r="M176" s="10"/>
    </row>
    <row r="177" spans="9:13">
      <c r="I177" s="16"/>
      <c r="K177" s="10"/>
      <c r="L177" s="10"/>
      <c r="M177" s="10"/>
    </row>
    <row r="178" spans="9:13">
      <c r="I178" s="16"/>
      <c r="K178" s="10"/>
      <c r="L178" s="10"/>
      <c r="M178" s="10"/>
    </row>
    <row r="179" spans="9:13">
      <c r="I179" s="16"/>
      <c r="K179" s="10"/>
      <c r="L179" s="10"/>
      <c r="M179" s="10"/>
    </row>
    <row r="180" spans="9:13">
      <c r="I180" s="16"/>
      <c r="K180" s="10"/>
      <c r="L180" s="10"/>
      <c r="M180" s="10"/>
    </row>
    <row r="181" spans="9:13">
      <c r="I181" s="16"/>
      <c r="K181" s="10"/>
      <c r="L181" s="10"/>
      <c r="M181" s="10"/>
    </row>
    <row r="182" spans="9:13">
      <c r="I182" s="16"/>
      <c r="K182" s="10"/>
      <c r="L182" s="10"/>
      <c r="M182" s="10"/>
    </row>
    <row r="183" spans="9:13">
      <c r="I183" s="16"/>
      <c r="K183" s="10"/>
      <c r="L183" s="10"/>
      <c r="M183" s="10"/>
    </row>
    <row r="184" spans="9:13">
      <c r="I184" s="16"/>
      <c r="K184" s="10"/>
      <c r="L184" s="10"/>
      <c r="M184" s="10"/>
    </row>
    <row r="185" spans="9:13">
      <c r="I185" s="16"/>
      <c r="K185" s="10"/>
      <c r="L185" s="10"/>
      <c r="M185" s="10"/>
    </row>
    <row r="186" spans="9:13">
      <c r="I186" s="16"/>
      <c r="K186" s="10"/>
      <c r="L186" s="10"/>
      <c r="M186" s="10"/>
    </row>
    <row r="187" spans="9:13">
      <c r="I187" s="16"/>
      <c r="K187" s="10"/>
      <c r="L187" s="10"/>
      <c r="M187" s="10"/>
    </row>
    <row r="188" spans="9:13">
      <c r="I188" s="16"/>
      <c r="K188" s="10"/>
      <c r="L188" s="10"/>
      <c r="M188" s="10"/>
    </row>
    <row r="189" spans="9:13">
      <c r="I189" s="16"/>
      <c r="K189" s="10"/>
      <c r="L189" s="10"/>
      <c r="M189" s="10"/>
    </row>
    <row r="190" spans="9:13">
      <c r="I190" s="16"/>
      <c r="K190" s="10"/>
      <c r="L190" s="10"/>
      <c r="M190" s="10"/>
    </row>
    <row r="191" spans="9:13">
      <c r="I191" s="16"/>
      <c r="K191" s="10"/>
      <c r="L191" s="10"/>
      <c r="M191" s="10"/>
    </row>
    <row r="192" spans="9:13">
      <c r="I192" s="16"/>
      <c r="K192" s="10"/>
      <c r="L192" s="10"/>
      <c r="M192" s="10"/>
    </row>
    <row r="193" spans="9:13">
      <c r="I193" s="16"/>
      <c r="K193" s="10"/>
      <c r="L193" s="10"/>
      <c r="M193" s="10"/>
    </row>
    <row r="194" spans="9:13">
      <c r="I194" s="16"/>
      <c r="K194" s="10"/>
      <c r="L194" s="10"/>
      <c r="M194" s="10"/>
    </row>
    <row r="195" spans="9:13">
      <c r="I195" s="16"/>
      <c r="K195" s="10"/>
      <c r="L195" s="10"/>
      <c r="M195" s="10"/>
    </row>
    <row r="196" spans="9:13">
      <c r="I196" s="16"/>
      <c r="K196" s="10"/>
      <c r="L196" s="10"/>
      <c r="M196" s="10"/>
    </row>
    <row r="197" spans="9:13">
      <c r="I197" s="16"/>
      <c r="K197" s="10"/>
      <c r="L197" s="10"/>
      <c r="M197" s="10"/>
    </row>
    <row r="198" spans="9:13">
      <c r="I198" s="16"/>
      <c r="K198" s="10"/>
      <c r="L198" s="10"/>
      <c r="M198" s="10"/>
    </row>
    <row r="199" spans="9:13">
      <c r="I199" s="16"/>
      <c r="K199" s="10"/>
      <c r="L199" s="10"/>
      <c r="M199" s="10"/>
    </row>
    <row r="200" spans="9:13">
      <c r="I200" s="16"/>
      <c r="K200" s="10"/>
      <c r="L200" s="10"/>
      <c r="M200" s="10"/>
    </row>
    <row r="201" spans="9:13">
      <c r="I201" s="16"/>
      <c r="K201" s="10"/>
      <c r="L201" s="10"/>
      <c r="M201" s="10"/>
    </row>
    <row r="202" spans="9:13">
      <c r="I202" s="16"/>
      <c r="K202" s="10"/>
      <c r="L202" s="10"/>
      <c r="M202" s="10"/>
    </row>
    <row r="203" spans="9:13">
      <c r="I203" s="16"/>
      <c r="K203" s="10"/>
      <c r="L203" s="10"/>
      <c r="M203" s="10"/>
    </row>
    <row r="204" spans="9:13">
      <c r="I204" s="16"/>
      <c r="K204" s="10"/>
      <c r="L204" s="10"/>
      <c r="M204" s="10"/>
    </row>
    <row r="205" spans="9:13">
      <c r="I205" s="16"/>
      <c r="K205" s="10"/>
      <c r="L205" s="10"/>
      <c r="M205" s="10"/>
    </row>
    <row r="206" spans="9:13">
      <c r="I206" s="16"/>
      <c r="K206" s="10"/>
      <c r="L206" s="10"/>
      <c r="M206" s="10"/>
    </row>
    <row r="207" spans="9:13">
      <c r="I207" s="16"/>
      <c r="K207" s="10"/>
      <c r="L207" s="10"/>
      <c r="M207" s="10"/>
    </row>
    <row r="208" spans="9:13">
      <c r="I208" s="16"/>
      <c r="K208" s="10"/>
      <c r="L208" s="10"/>
      <c r="M208" s="10"/>
    </row>
    <row r="209" spans="9:13">
      <c r="I209" s="16"/>
      <c r="K209" s="10"/>
      <c r="L209" s="10"/>
      <c r="M209" s="10"/>
    </row>
    <row r="210" spans="9:13">
      <c r="I210" s="16"/>
      <c r="K210" s="10"/>
      <c r="L210" s="10"/>
      <c r="M210" s="10"/>
    </row>
    <row r="211" spans="9:13">
      <c r="I211" s="16"/>
      <c r="K211" s="10"/>
      <c r="L211" s="10"/>
      <c r="M211" s="10"/>
    </row>
    <row r="212" spans="9:13">
      <c r="I212" s="16"/>
      <c r="K212" s="10"/>
      <c r="L212" s="10"/>
      <c r="M212" s="10"/>
    </row>
    <row r="213" spans="9:13">
      <c r="I213" s="16"/>
      <c r="K213" s="10"/>
      <c r="L213" s="10"/>
      <c r="M213" s="10"/>
    </row>
    <row r="214" spans="9:13">
      <c r="I214" s="16"/>
      <c r="K214" s="10"/>
      <c r="L214" s="10"/>
      <c r="M214" s="10"/>
    </row>
    <row r="215" spans="9:13">
      <c r="I215" s="16"/>
      <c r="K215" s="10"/>
      <c r="L215" s="10"/>
      <c r="M215" s="10"/>
    </row>
    <row r="216" spans="9:13">
      <c r="I216" s="16"/>
      <c r="K216" s="10"/>
      <c r="L216" s="10"/>
      <c r="M216" s="10"/>
    </row>
    <row r="217" spans="9:13">
      <c r="I217" s="16"/>
      <c r="K217" s="10"/>
      <c r="L217" s="10"/>
      <c r="M217" s="10"/>
    </row>
    <row r="218" spans="9:13">
      <c r="I218" s="16"/>
      <c r="K218" s="10"/>
      <c r="L218" s="10"/>
      <c r="M218" s="10"/>
    </row>
    <row r="219" spans="9:13">
      <c r="I219" s="16"/>
      <c r="K219" s="10"/>
      <c r="L219" s="10"/>
      <c r="M219" s="10"/>
    </row>
    <row r="220" spans="9:13">
      <c r="I220" s="16"/>
      <c r="K220" s="10"/>
      <c r="L220" s="10"/>
      <c r="M220" s="10"/>
    </row>
    <row r="221" spans="9:13">
      <c r="I221" s="16"/>
      <c r="K221" s="10"/>
      <c r="L221" s="10"/>
      <c r="M221" s="10"/>
    </row>
    <row r="222" spans="9:13">
      <c r="I222" s="16"/>
      <c r="K222" s="10"/>
      <c r="L222" s="10"/>
      <c r="M222" s="10"/>
    </row>
    <row r="223" spans="9:13">
      <c r="I223" s="16"/>
      <c r="K223" s="10"/>
      <c r="L223" s="10"/>
      <c r="M223" s="10"/>
    </row>
    <row r="224" spans="9:13">
      <c r="I224" s="16"/>
      <c r="K224" s="10"/>
      <c r="L224" s="10"/>
      <c r="M224" s="10"/>
    </row>
    <row r="225" spans="9:13">
      <c r="I225" s="16"/>
      <c r="K225" s="10"/>
      <c r="L225" s="10"/>
      <c r="M225" s="10"/>
    </row>
    <row r="226" spans="9:13">
      <c r="I226" s="16"/>
      <c r="K226" s="10"/>
      <c r="L226" s="10"/>
      <c r="M226" s="10"/>
    </row>
    <row r="227" spans="9:13">
      <c r="I227" s="16"/>
      <c r="K227" s="10"/>
      <c r="L227" s="10"/>
      <c r="M227" s="10"/>
    </row>
    <row r="228" spans="9:13">
      <c r="I228" s="16"/>
      <c r="K228" s="10"/>
      <c r="L228" s="10"/>
      <c r="M228" s="10"/>
    </row>
    <row r="229" spans="9:13">
      <c r="I229" s="16"/>
      <c r="K229" s="10"/>
      <c r="L229" s="10"/>
      <c r="M229" s="10"/>
    </row>
    <row r="230" spans="9:13">
      <c r="I230" s="16"/>
      <c r="K230" s="10"/>
      <c r="L230" s="10"/>
      <c r="M230" s="10"/>
    </row>
    <row r="231" spans="9:13">
      <c r="I231" s="16"/>
      <c r="K231" s="10"/>
      <c r="L231" s="10"/>
      <c r="M231" s="10"/>
    </row>
    <row r="232" spans="9:13">
      <c r="I232" s="16"/>
      <c r="K232" s="10"/>
      <c r="L232" s="10"/>
      <c r="M232" s="10"/>
    </row>
    <row r="233" spans="9:13">
      <c r="I233" s="16"/>
      <c r="K233" s="10"/>
      <c r="L233" s="10"/>
      <c r="M233" s="10"/>
    </row>
    <row r="234" spans="9:13">
      <c r="I234" s="16"/>
      <c r="K234" s="10"/>
      <c r="L234" s="10"/>
      <c r="M234" s="10"/>
    </row>
    <row r="235" spans="9:13">
      <c r="I235" s="16"/>
      <c r="K235" s="10"/>
      <c r="L235" s="10"/>
      <c r="M235" s="10"/>
    </row>
    <row r="236" spans="9:13">
      <c r="I236" s="16"/>
      <c r="K236" s="10"/>
      <c r="L236" s="10"/>
      <c r="M236" s="10"/>
    </row>
    <row r="237" spans="9:13">
      <c r="I237" s="16"/>
      <c r="K237" s="10"/>
      <c r="L237" s="10"/>
      <c r="M237" s="10"/>
    </row>
    <row r="238" spans="9:13">
      <c r="I238" s="16"/>
      <c r="K238" s="10"/>
      <c r="L238" s="10"/>
      <c r="M238" s="10"/>
    </row>
    <row r="239" spans="9:13">
      <c r="I239" s="16"/>
      <c r="K239" s="10"/>
      <c r="L239" s="10"/>
      <c r="M239" s="10"/>
    </row>
    <row r="240" spans="9:13">
      <c r="I240" s="16"/>
      <c r="K240" s="10"/>
      <c r="L240" s="10"/>
      <c r="M240" s="10"/>
    </row>
    <row r="241" spans="9:13">
      <c r="I241" s="16"/>
      <c r="K241" s="10"/>
      <c r="L241" s="10"/>
      <c r="M241" s="10"/>
    </row>
    <row r="242" spans="9:13">
      <c r="I242" s="16"/>
      <c r="K242" s="10"/>
      <c r="L242" s="10"/>
      <c r="M242" s="10"/>
    </row>
    <row r="243" spans="9:13">
      <c r="I243" s="16"/>
      <c r="K243" s="10"/>
      <c r="L243" s="10"/>
      <c r="M243" s="10"/>
    </row>
    <row r="244" spans="9:13">
      <c r="I244" s="16"/>
      <c r="K244" s="10"/>
      <c r="L244" s="10"/>
      <c r="M244" s="10"/>
    </row>
    <row r="245" spans="9:13">
      <c r="I245" s="16"/>
      <c r="K245" s="10"/>
      <c r="L245" s="10"/>
      <c r="M245" s="10"/>
    </row>
    <row r="246" spans="9:13">
      <c r="I246" s="16"/>
      <c r="K246" s="10"/>
      <c r="L246" s="10"/>
      <c r="M246" s="10"/>
    </row>
    <row r="247" spans="9:13">
      <c r="I247" s="16"/>
      <c r="K247" s="10"/>
      <c r="L247" s="10"/>
      <c r="M247" s="10"/>
    </row>
    <row r="248" spans="9:13">
      <c r="I248" s="16"/>
      <c r="K248" s="10"/>
      <c r="L248" s="10"/>
      <c r="M248" s="10"/>
    </row>
    <row r="249" spans="9:13">
      <c r="I249" s="16"/>
      <c r="K249" s="10"/>
      <c r="L249" s="10"/>
      <c r="M249" s="10"/>
    </row>
    <row r="250" spans="9:13">
      <c r="I250" s="16"/>
      <c r="K250" s="10"/>
      <c r="L250" s="10"/>
      <c r="M250" s="10"/>
    </row>
    <row r="251" spans="9:13">
      <c r="I251" s="16"/>
      <c r="K251" s="10"/>
      <c r="L251" s="10"/>
      <c r="M251" s="10"/>
    </row>
    <row r="252" spans="9:13">
      <c r="I252" s="16"/>
      <c r="K252" s="10"/>
      <c r="L252" s="10"/>
      <c r="M252" s="10"/>
    </row>
    <row r="253" spans="9:13">
      <c r="I253" s="16"/>
      <c r="K253" s="10"/>
      <c r="L253" s="10"/>
      <c r="M253" s="10"/>
    </row>
    <row r="254" spans="9:13">
      <c r="I254" s="16"/>
      <c r="K254" s="10"/>
      <c r="L254" s="10"/>
      <c r="M254" s="10"/>
    </row>
    <row r="255" spans="9:13">
      <c r="I255" s="16"/>
      <c r="K255" s="10"/>
      <c r="L255" s="10"/>
      <c r="M255" s="10"/>
    </row>
    <row r="256" spans="9:13">
      <c r="I256" s="16"/>
      <c r="K256" s="10"/>
      <c r="L256" s="10"/>
      <c r="M256" s="10"/>
    </row>
    <row r="257" spans="9:13">
      <c r="I257" s="16"/>
      <c r="K257" s="10"/>
      <c r="L257" s="10"/>
      <c r="M257" s="10"/>
    </row>
    <row r="258" spans="9:13">
      <c r="I258" s="16"/>
      <c r="K258" s="10"/>
      <c r="L258" s="10"/>
      <c r="M258" s="10"/>
    </row>
    <row r="259" spans="9:13">
      <c r="I259" s="16"/>
      <c r="K259" s="10"/>
      <c r="L259" s="10"/>
      <c r="M259" s="10"/>
    </row>
    <row r="260" spans="9:13">
      <c r="I260" s="16"/>
      <c r="K260" s="10"/>
      <c r="L260" s="10"/>
      <c r="M260" s="10"/>
    </row>
    <row r="261" spans="9:13">
      <c r="I261" s="16"/>
      <c r="K261" s="10"/>
      <c r="L261" s="10"/>
      <c r="M261" s="10"/>
    </row>
    <row r="262" spans="9:13">
      <c r="I262" s="16"/>
      <c r="K262" s="10"/>
      <c r="L262" s="10"/>
      <c r="M262" s="10"/>
    </row>
    <row r="263" spans="9:13">
      <c r="I263" s="16"/>
      <c r="K263" s="10"/>
      <c r="L263" s="10"/>
      <c r="M263" s="10"/>
    </row>
    <row r="264" spans="9:13">
      <c r="I264" s="16"/>
      <c r="K264" s="10"/>
      <c r="L264" s="10"/>
      <c r="M264" s="10"/>
    </row>
    <row r="265" spans="9:13">
      <c r="I265" s="16"/>
      <c r="K265" s="10"/>
      <c r="L265" s="10"/>
      <c r="M265" s="10"/>
    </row>
    <row r="266" spans="9:13">
      <c r="I266" s="16"/>
      <c r="K266" s="10"/>
      <c r="L266" s="10"/>
      <c r="M266" s="10"/>
    </row>
    <row r="267" spans="9:13">
      <c r="I267" s="16"/>
      <c r="K267" s="10"/>
      <c r="L267" s="10"/>
      <c r="M267" s="10"/>
    </row>
    <row r="268" spans="9:13">
      <c r="I268" s="16"/>
      <c r="K268" s="10"/>
      <c r="L268" s="10"/>
      <c r="M268" s="10"/>
    </row>
    <row r="269" spans="9:13">
      <c r="I269" s="16"/>
      <c r="K269" s="10"/>
      <c r="L269" s="10"/>
      <c r="M269" s="10"/>
    </row>
    <row r="270" spans="9:13">
      <c r="I270" s="16"/>
      <c r="K270" s="10"/>
      <c r="L270" s="10"/>
      <c r="M270" s="10"/>
    </row>
    <row r="271" spans="9:13">
      <c r="I271" s="16"/>
      <c r="K271" s="10"/>
      <c r="L271" s="10"/>
      <c r="M271" s="10"/>
    </row>
    <row r="272" spans="9:13">
      <c r="I272" s="16"/>
      <c r="K272" s="10"/>
      <c r="L272" s="10"/>
      <c r="M272" s="10"/>
    </row>
    <row r="273" spans="9:13">
      <c r="I273" s="16"/>
      <c r="K273" s="10"/>
      <c r="L273" s="10"/>
      <c r="M273" s="10"/>
    </row>
    <row r="274" spans="9:13">
      <c r="I274" s="16"/>
      <c r="K274" s="10"/>
      <c r="L274" s="10"/>
      <c r="M274" s="10"/>
    </row>
    <row r="275" spans="9:13">
      <c r="I275" s="16"/>
      <c r="K275" s="10"/>
      <c r="L275" s="10"/>
      <c r="M275" s="10"/>
    </row>
    <row r="276" spans="9:13">
      <c r="I276" s="16"/>
      <c r="K276" s="10"/>
      <c r="L276" s="10"/>
      <c r="M276" s="10"/>
    </row>
    <row r="277" spans="9:13">
      <c r="I277" s="16"/>
      <c r="K277" s="10"/>
      <c r="L277" s="10"/>
      <c r="M277" s="10"/>
    </row>
    <row r="278" spans="9:13">
      <c r="I278" s="16"/>
      <c r="K278" s="10"/>
      <c r="L278" s="10"/>
      <c r="M278" s="10"/>
    </row>
    <row r="279" spans="9:13">
      <c r="I279" s="16"/>
      <c r="K279" s="10"/>
      <c r="L279" s="10"/>
      <c r="M279" s="10"/>
    </row>
    <row r="280" spans="9:13">
      <c r="I280" s="16"/>
      <c r="K280" s="10"/>
      <c r="L280" s="10"/>
      <c r="M280" s="10"/>
    </row>
    <row r="281" spans="9:13">
      <c r="I281" s="16"/>
      <c r="K281" s="10"/>
      <c r="L281" s="10"/>
      <c r="M281" s="10"/>
    </row>
    <row r="282" spans="9:13">
      <c r="I282" s="16"/>
      <c r="K282" s="10"/>
      <c r="L282" s="10"/>
      <c r="M282" s="10"/>
    </row>
    <row r="283" spans="9:13">
      <c r="I283" s="16"/>
      <c r="K283" s="10"/>
      <c r="L283" s="10"/>
      <c r="M283" s="10"/>
    </row>
    <row r="284" spans="9:13">
      <c r="I284" s="16"/>
      <c r="K284" s="10"/>
      <c r="L284" s="10"/>
      <c r="M284" s="10"/>
    </row>
    <row r="285" spans="9:13">
      <c r="I285" s="16"/>
      <c r="K285" s="10"/>
      <c r="L285" s="10"/>
      <c r="M285" s="10"/>
    </row>
    <row r="286" spans="9:13">
      <c r="I286" s="16"/>
      <c r="K286" s="10"/>
      <c r="L286" s="10"/>
      <c r="M286" s="10"/>
    </row>
    <row r="287" spans="9:13">
      <c r="I287" s="16"/>
      <c r="K287" s="10"/>
      <c r="L287" s="10"/>
      <c r="M287" s="10"/>
    </row>
    <row r="288" spans="9:13">
      <c r="I288" s="16"/>
      <c r="K288" s="10"/>
      <c r="L288" s="10"/>
      <c r="M288" s="10"/>
    </row>
    <row r="289" spans="9:13">
      <c r="I289" s="16"/>
      <c r="K289" s="10"/>
      <c r="L289" s="10"/>
      <c r="M289" s="10"/>
    </row>
    <row r="290" spans="9:13">
      <c r="I290" s="16"/>
      <c r="K290" s="10"/>
      <c r="L290" s="10"/>
      <c r="M290" s="10"/>
    </row>
    <row r="291" spans="9:13">
      <c r="I291" s="16"/>
      <c r="K291" s="10"/>
      <c r="L291" s="10"/>
      <c r="M291" s="10"/>
    </row>
    <row r="292" spans="9:13">
      <c r="I292" s="16"/>
      <c r="K292" s="10"/>
      <c r="L292" s="10"/>
      <c r="M292" s="10"/>
    </row>
    <row r="293" spans="9:13">
      <c r="I293" s="16"/>
      <c r="K293" s="10"/>
      <c r="L293" s="10"/>
      <c r="M293" s="10"/>
    </row>
    <row r="294" spans="9:13">
      <c r="I294" s="16"/>
      <c r="K294" s="10"/>
      <c r="L294" s="10"/>
      <c r="M294" s="10"/>
    </row>
    <row r="295" spans="9:13">
      <c r="I295" s="16"/>
      <c r="K295" s="10"/>
      <c r="L295" s="10"/>
      <c r="M295" s="10"/>
    </row>
    <row r="296" spans="9:13">
      <c r="I296" s="16"/>
      <c r="K296" s="10"/>
      <c r="L296" s="10"/>
      <c r="M296" s="10"/>
    </row>
    <row r="297" spans="9:13">
      <c r="I297" s="16"/>
      <c r="K297" s="10"/>
      <c r="L297" s="10"/>
      <c r="M297" s="10"/>
    </row>
    <row r="298" spans="9:13">
      <c r="I298" s="16"/>
      <c r="K298" s="10"/>
      <c r="L298" s="10"/>
      <c r="M298" s="10"/>
    </row>
    <row r="299" spans="9:13">
      <c r="I299" s="16"/>
      <c r="K299" s="10"/>
      <c r="L299" s="10"/>
      <c r="M299" s="10"/>
    </row>
    <row r="300" spans="9:13">
      <c r="I300" s="16"/>
      <c r="K300" s="10"/>
      <c r="L300" s="10"/>
      <c r="M300" s="10"/>
    </row>
    <row r="301" spans="9:13">
      <c r="I301" s="16"/>
      <c r="K301" s="10"/>
      <c r="L301" s="10"/>
      <c r="M301" s="10"/>
    </row>
    <row r="302" spans="9:13">
      <c r="I302" s="16"/>
      <c r="K302" s="10"/>
      <c r="L302" s="10"/>
      <c r="M302" s="10"/>
    </row>
    <row r="303" spans="9:13">
      <c r="I303" s="16"/>
      <c r="K303" s="10"/>
      <c r="L303" s="10"/>
      <c r="M303" s="10"/>
    </row>
    <row r="304" spans="9:13">
      <c r="I304" s="16"/>
      <c r="K304" s="10"/>
      <c r="L304" s="10"/>
      <c r="M304" s="10"/>
    </row>
    <row r="305" spans="9:13">
      <c r="I305" s="16"/>
      <c r="K305" s="10"/>
      <c r="L305" s="10"/>
      <c r="M305" s="10"/>
    </row>
    <row r="306" spans="9:13">
      <c r="I306" s="16"/>
      <c r="K306" s="10"/>
      <c r="L306" s="10"/>
      <c r="M306" s="10"/>
    </row>
    <row r="307" spans="9:13">
      <c r="I307" s="16"/>
      <c r="K307" s="10"/>
      <c r="L307" s="10"/>
      <c r="M307" s="10"/>
    </row>
    <row r="308" spans="9:13">
      <c r="I308" s="16"/>
      <c r="K308" s="10"/>
      <c r="L308" s="10"/>
      <c r="M308" s="10"/>
    </row>
    <row r="309" spans="9:13">
      <c r="I309" s="16"/>
      <c r="K309" s="10"/>
      <c r="L309" s="10"/>
      <c r="M309" s="10"/>
    </row>
    <row r="310" spans="9:13">
      <c r="I310" s="16"/>
      <c r="K310" s="10"/>
      <c r="L310" s="10"/>
      <c r="M310" s="10"/>
    </row>
    <row r="311" spans="9:13">
      <c r="I311" s="16"/>
      <c r="K311" s="10"/>
      <c r="L311" s="10"/>
      <c r="M311" s="10"/>
    </row>
    <row r="312" spans="9:13">
      <c r="I312" s="16"/>
      <c r="K312" s="10"/>
      <c r="L312" s="10"/>
      <c r="M312" s="10"/>
    </row>
    <row r="313" spans="9:13">
      <c r="I313" s="16"/>
      <c r="K313" s="10"/>
      <c r="L313" s="10"/>
      <c r="M313" s="10"/>
    </row>
    <row r="314" spans="9:13">
      <c r="I314" s="16"/>
      <c r="K314" s="10"/>
      <c r="L314" s="10"/>
      <c r="M314" s="10"/>
    </row>
    <row r="315" spans="9:13">
      <c r="I315" s="16"/>
      <c r="K315" s="10"/>
      <c r="L315" s="10"/>
      <c r="M315" s="10"/>
    </row>
    <row r="316" spans="9:13">
      <c r="I316" s="16"/>
      <c r="K316" s="10"/>
      <c r="L316" s="10"/>
      <c r="M316" s="10"/>
    </row>
    <row r="317" spans="9:13">
      <c r="I317" s="16"/>
      <c r="K317" s="10"/>
      <c r="L317" s="10"/>
      <c r="M317" s="10"/>
    </row>
    <row r="318" spans="9:13">
      <c r="I318" s="16"/>
      <c r="K318" s="10"/>
      <c r="L318" s="10"/>
      <c r="M318" s="10"/>
    </row>
    <row r="319" spans="9:13">
      <c r="I319" s="16"/>
      <c r="K319" s="10"/>
      <c r="L319" s="10"/>
      <c r="M319" s="10"/>
    </row>
    <row r="320" spans="9:13">
      <c r="I320" s="16"/>
      <c r="K320" s="10"/>
      <c r="L320" s="10"/>
      <c r="M320" s="10"/>
    </row>
    <row r="321" spans="9:13">
      <c r="I321" s="16"/>
      <c r="K321" s="10"/>
      <c r="L321" s="10"/>
      <c r="M321" s="10"/>
    </row>
    <row r="322" spans="9:13">
      <c r="I322" s="16"/>
      <c r="K322" s="10"/>
      <c r="L322" s="10"/>
      <c r="M322" s="10"/>
    </row>
    <row r="323" spans="9:13">
      <c r="I323" s="16"/>
      <c r="K323" s="10"/>
      <c r="L323" s="10"/>
      <c r="M323" s="10"/>
    </row>
    <row r="324" spans="9:13">
      <c r="I324" s="16"/>
      <c r="K324" s="10"/>
      <c r="L324" s="10"/>
      <c r="M324" s="10"/>
    </row>
    <row r="325" spans="9:13">
      <c r="I325" s="16"/>
      <c r="K325" s="10"/>
      <c r="L325" s="10"/>
      <c r="M325" s="10"/>
    </row>
    <row r="326" spans="9:13">
      <c r="I326" s="16"/>
      <c r="K326" s="10"/>
      <c r="L326" s="10"/>
      <c r="M326" s="10"/>
    </row>
    <row r="327" spans="9:13">
      <c r="I327" s="16"/>
      <c r="K327" s="10"/>
      <c r="L327" s="10"/>
      <c r="M327" s="10"/>
    </row>
    <row r="328" spans="9:13">
      <c r="I328" s="16"/>
      <c r="K328" s="10"/>
      <c r="L328" s="10"/>
      <c r="M328" s="10"/>
    </row>
    <row r="329" spans="9:13">
      <c r="I329" s="16"/>
      <c r="K329" s="10"/>
      <c r="L329" s="10"/>
      <c r="M329" s="10"/>
    </row>
    <row r="330" spans="9:13">
      <c r="I330" s="16"/>
      <c r="K330" s="10"/>
      <c r="L330" s="10"/>
      <c r="M330" s="10"/>
    </row>
    <row r="331" spans="9:13">
      <c r="I331" s="16"/>
      <c r="K331" s="10"/>
      <c r="L331" s="10"/>
      <c r="M331" s="10"/>
    </row>
    <row r="332" spans="9:13">
      <c r="I332" s="16"/>
      <c r="K332" s="10"/>
      <c r="L332" s="10"/>
      <c r="M332" s="10"/>
    </row>
    <row r="333" spans="9:13">
      <c r="I333" s="16"/>
      <c r="K333" s="10"/>
      <c r="L333" s="10"/>
      <c r="M333" s="10"/>
    </row>
    <row r="334" spans="9:13">
      <c r="I334" s="16"/>
      <c r="K334" s="10"/>
      <c r="L334" s="10"/>
      <c r="M334" s="10"/>
    </row>
    <row r="335" spans="9:13">
      <c r="I335" s="16"/>
      <c r="K335" s="10"/>
      <c r="L335" s="10"/>
      <c r="M335" s="10"/>
    </row>
    <row r="336" spans="9:13">
      <c r="I336" s="16"/>
      <c r="K336" s="10"/>
      <c r="L336" s="10"/>
      <c r="M336" s="10"/>
    </row>
    <row r="337" spans="9:13">
      <c r="I337" s="16"/>
      <c r="K337" s="10"/>
      <c r="L337" s="10"/>
      <c r="M337" s="10"/>
    </row>
    <row r="338" spans="9:13">
      <c r="I338" s="16"/>
      <c r="K338" s="10"/>
      <c r="L338" s="10"/>
      <c r="M338" s="10"/>
    </row>
    <row r="339" spans="9:13">
      <c r="I339" s="16"/>
      <c r="K339" s="10"/>
      <c r="L339" s="10"/>
      <c r="M339" s="10"/>
    </row>
    <row r="340" spans="9:13">
      <c r="I340" s="16"/>
      <c r="K340" s="10"/>
      <c r="L340" s="10"/>
      <c r="M340" s="10"/>
    </row>
    <row r="341" spans="9:13">
      <c r="I341" s="16"/>
      <c r="K341" s="10"/>
      <c r="L341" s="10"/>
      <c r="M341" s="10"/>
    </row>
    <row r="342" spans="9:13">
      <c r="I342" s="16"/>
      <c r="K342" s="10"/>
      <c r="L342" s="10"/>
      <c r="M342" s="10"/>
    </row>
    <row r="343" spans="9:13">
      <c r="I343" s="16"/>
      <c r="K343" s="10"/>
      <c r="L343" s="10"/>
      <c r="M343" s="10"/>
    </row>
    <row r="344" spans="9:13">
      <c r="I344" s="16"/>
      <c r="K344" s="10"/>
      <c r="L344" s="10"/>
      <c r="M344" s="10"/>
    </row>
    <row r="345" spans="9:13">
      <c r="I345" s="16"/>
      <c r="K345" s="10"/>
      <c r="L345" s="10"/>
      <c r="M345" s="10"/>
    </row>
    <row r="346" spans="9:13">
      <c r="I346" s="16"/>
      <c r="K346" s="10"/>
      <c r="L346" s="10"/>
      <c r="M346" s="10"/>
    </row>
    <row r="347" spans="9:13">
      <c r="I347" s="16"/>
      <c r="K347" s="10"/>
      <c r="L347" s="10"/>
      <c r="M347" s="10"/>
    </row>
    <row r="348" spans="9:13">
      <c r="I348" s="16"/>
      <c r="K348" s="10"/>
      <c r="L348" s="10"/>
      <c r="M348" s="10"/>
    </row>
    <row r="349" spans="9:13">
      <c r="I349" s="16"/>
      <c r="K349" s="10"/>
      <c r="L349" s="10"/>
      <c r="M349" s="10"/>
    </row>
    <row r="350" spans="9:13">
      <c r="I350" s="16"/>
      <c r="K350" s="10"/>
      <c r="L350" s="10"/>
      <c r="M350" s="10"/>
    </row>
    <row r="351" spans="9:13">
      <c r="I351" s="16"/>
      <c r="K351" s="10"/>
      <c r="L351" s="10"/>
      <c r="M351" s="10"/>
    </row>
    <row r="352" spans="9:13">
      <c r="I352" s="16"/>
      <c r="K352" s="10"/>
      <c r="L352" s="10"/>
      <c r="M352" s="10"/>
    </row>
    <row r="353" spans="9:13">
      <c r="I353" s="16"/>
      <c r="K353" s="10"/>
      <c r="L353" s="10"/>
      <c r="M353" s="10"/>
    </row>
    <row r="354" spans="9:13">
      <c r="I354" s="16"/>
      <c r="K354" s="10"/>
      <c r="L354" s="10"/>
      <c r="M354" s="10"/>
    </row>
    <row r="355" spans="9:13">
      <c r="I355" s="16"/>
      <c r="K355" s="10"/>
      <c r="L355" s="10"/>
      <c r="M355" s="10"/>
    </row>
    <row r="356" spans="9:13">
      <c r="I356" s="16"/>
      <c r="K356" s="10"/>
      <c r="L356" s="10"/>
      <c r="M356" s="10"/>
    </row>
    <row r="357" spans="9:13">
      <c r="I357" s="16"/>
      <c r="K357" s="10"/>
      <c r="L357" s="10"/>
      <c r="M357" s="10"/>
    </row>
    <row r="358" spans="9:13">
      <c r="I358" s="16"/>
      <c r="K358" s="10"/>
      <c r="L358" s="10"/>
      <c r="M358" s="10"/>
    </row>
    <row r="359" spans="9:13">
      <c r="I359" s="16"/>
      <c r="K359" s="10"/>
      <c r="L359" s="10"/>
      <c r="M359" s="10"/>
    </row>
    <row r="360" spans="9:13">
      <c r="I360" s="16"/>
      <c r="K360" s="10"/>
      <c r="L360" s="10"/>
      <c r="M360" s="10"/>
    </row>
    <row r="361" spans="9:13">
      <c r="I361" s="16"/>
      <c r="K361" s="10"/>
      <c r="L361" s="10"/>
      <c r="M361" s="10"/>
    </row>
    <row r="362" spans="9:13">
      <c r="I362" s="16"/>
      <c r="K362" s="10"/>
      <c r="L362" s="10"/>
      <c r="M362" s="10"/>
    </row>
    <row r="363" spans="9:13">
      <c r="I363" s="16"/>
      <c r="K363" s="10"/>
      <c r="L363" s="10"/>
      <c r="M363" s="10"/>
    </row>
    <row r="364" spans="9:13">
      <c r="I364" s="16"/>
      <c r="K364" s="10"/>
      <c r="L364" s="10"/>
      <c r="M364" s="10"/>
    </row>
    <row r="365" spans="9:13">
      <c r="I365" s="16"/>
      <c r="K365" s="10"/>
      <c r="L365" s="10"/>
      <c r="M365" s="10"/>
    </row>
    <row r="366" spans="9:13">
      <c r="I366" s="16"/>
      <c r="K366" s="10"/>
      <c r="L366" s="10"/>
      <c r="M366" s="10"/>
    </row>
    <row r="367" spans="9:13">
      <c r="I367" s="16"/>
      <c r="K367" s="10"/>
      <c r="L367" s="10"/>
      <c r="M367" s="10"/>
    </row>
    <row r="368" spans="9:13">
      <c r="I368" s="16"/>
      <c r="K368" s="10"/>
      <c r="L368" s="10"/>
      <c r="M368" s="10"/>
    </row>
    <row r="369" spans="9:13">
      <c r="I369" s="16"/>
      <c r="K369" s="10"/>
      <c r="L369" s="10"/>
      <c r="M369" s="10"/>
    </row>
    <row r="370" spans="9:13">
      <c r="I370" s="16"/>
      <c r="K370" s="10"/>
      <c r="L370" s="10"/>
      <c r="M370" s="10"/>
    </row>
    <row r="371" spans="9:13">
      <c r="I371" s="16"/>
      <c r="K371" s="10"/>
      <c r="L371" s="10"/>
      <c r="M371" s="10"/>
    </row>
    <row r="372" spans="9:13">
      <c r="I372" s="16"/>
      <c r="K372" s="10"/>
      <c r="L372" s="10"/>
      <c r="M372" s="10"/>
    </row>
    <row r="373" spans="9:13">
      <c r="I373" s="16"/>
      <c r="K373" s="10"/>
      <c r="L373" s="10"/>
      <c r="M373" s="10"/>
    </row>
    <row r="374" spans="9:13">
      <c r="I374" s="16"/>
      <c r="K374" s="10"/>
      <c r="L374" s="10"/>
      <c r="M374" s="10"/>
    </row>
    <row r="375" spans="9:13">
      <c r="I375" s="16"/>
      <c r="K375" s="10"/>
      <c r="L375" s="10"/>
      <c r="M375" s="10"/>
    </row>
    <row r="376" spans="9:13">
      <c r="I376" s="16"/>
      <c r="K376" s="10"/>
      <c r="L376" s="10"/>
      <c r="M376" s="10"/>
    </row>
    <row r="377" spans="9:13">
      <c r="I377" s="16"/>
      <c r="K377" s="10"/>
      <c r="L377" s="10"/>
      <c r="M377" s="10"/>
    </row>
    <row r="378" spans="9:13">
      <c r="I378" s="16"/>
      <c r="K378" s="10"/>
      <c r="L378" s="10"/>
      <c r="M378" s="10"/>
    </row>
    <row r="379" spans="9:13">
      <c r="I379" s="16"/>
      <c r="K379" s="10"/>
      <c r="L379" s="10"/>
      <c r="M379" s="10"/>
    </row>
    <row r="380" spans="9:13">
      <c r="I380" s="16"/>
      <c r="K380" s="10"/>
      <c r="L380" s="10"/>
      <c r="M380" s="10"/>
    </row>
    <row r="381" spans="9:13">
      <c r="I381" s="16"/>
      <c r="K381" s="10"/>
      <c r="L381" s="10"/>
      <c r="M381" s="10"/>
    </row>
    <row r="382" spans="9:13">
      <c r="I382" s="16"/>
      <c r="K382" s="10"/>
      <c r="L382" s="10"/>
      <c r="M382" s="10"/>
    </row>
    <row r="383" spans="9:13">
      <c r="I383" s="16"/>
      <c r="K383" s="10"/>
      <c r="L383" s="10"/>
      <c r="M383" s="10"/>
    </row>
    <row r="384" spans="9:13">
      <c r="I384" s="16"/>
      <c r="K384" s="10"/>
      <c r="L384" s="10"/>
      <c r="M384" s="10"/>
    </row>
    <row r="385" spans="9:13">
      <c r="I385" s="16"/>
      <c r="K385" s="10"/>
      <c r="L385" s="10"/>
      <c r="M385" s="10"/>
    </row>
    <row r="386" spans="9:13">
      <c r="I386" s="16"/>
      <c r="K386" s="10"/>
      <c r="L386" s="10"/>
      <c r="M386" s="10"/>
    </row>
    <row r="387" spans="9:13">
      <c r="I387" s="16"/>
      <c r="K387" s="10"/>
      <c r="L387" s="10"/>
      <c r="M387" s="10"/>
    </row>
    <row r="388" spans="9:13">
      <c r="I388" s="16"/>
      <c r="K388" s="10"/>
      <c r="L388" s="10"/>
      <c r="M388" s="10"/>
    </row>
    <row r="389" spans="9:13">
      <c r="I389" s="16"/>
      <c r="K389" s="10"/>
      <c r="L389" s="10"/>
      <c r="M389" s="10"/>
    </row>
    <row r="390" spans="9:13">
      <c r="I390" s="16"/>
      <c r="K390" s="10"/>
      <c r="L390" s="10"/>
      <c r="M390" s="10"/>
    </row>
    <row r="391" spans="9:13">
      <c r="I391" s="16"/>
      <c r="K391" s="10"/>
      <c r="L391" s="10"/>
      <c r="M391" s="10"/>
    </row>
    <row r="392" spans="9:13">
      <c r="I392" s="16"/>
      <c r="K392" s="10"/>
      <c r="L392" s="10"/>
      <c r="M392" s="10"/>
    </row>
    <row r="393" spans="9:13">
      <c r="I393" s="16"/>
      <c r="K393" s="10"/>
      <c r="L393" s="10"/>
      <c r="M393" s="10"/>
    </row>
    <row r="394" spans="9:13">
      <c r="I394" s="16"/>
      <c r="K394" s="10"/>
      <c r="L394" s="10"/>
      <c r="M394" s="10"/>
    </row>
    <row r="395" spans="9:13">
      <c r="I395" s="16"/>
      <c r="K395" s="10"/>
      <c r="L395" s="10"/>
      <c r="M395" s="10"/>
    </row>
    <row r="396" spans="9:13">
      <c r="I396" s="16"/>
      <c r="K396" s="10"/>
      <c r="L396" s="10"/>
      <c r="M396" s="10"/>
    </row>
    <row r="397" spans="9:13">
      <c r="I397" s="16"/>
      <c r="K397" s="10"/>
      <c r="L397" s="10"/>
      <c r="M397" s="10"/>
    </row>
    <row r="398" spans="9:13">
      <c r="I398" s="16"/>
      <c r="K398" s="10"/>
      <c r="L398" s="10"/>
      <c r="M398" s="10"/>
    </row>
    <row r="399" spans="9:13">
      <c r="I399" s="16"/>
      <c r="K399" s="10"/>
      <c r="L399" s="10"/>
      <c r="M399" s="10"/>
    </row>
    <row r="400" spans="9:13">
      <c r="I400" s="16"/>
      <c r="K400" s="10"/>
      <c r="L400" s="10"/>
      <c r="M400" s="10"/>
    </row>
    <row r="401" spans="9:13">
      <c r="I401" s="16"/>
      <c r="K401" s="10"/>
      <c r="L401" s="10"/>
      <c r="M401" s="10"/>
    </row>
    <row r="402" spans="9:13">
      <c r="I402" s="16"/>
      <c r="K402" s="10"/>
      <c r="L402" s="10"/>
      <c r="M402" s="10"/>
    </row>
    <row r="403" spans="9:13">
      <c r="I403" s="16"/>
      <c r="K403" s="10"/>
      <c r="L403" s="10"/>
      <c r="M403" s="10"/>
    </row>
    <row r="404" spans="9:13">
      <c r="I404" s="16"/>
      <c r="K404" s="10"/>
      <c r="L404" s="10"/>
      <c r="M404" s="10"/>
    </row>
    <row r="405" spans="9:13">
      <c r="I405" s="16"/>
      <c r="K405" s="10"/>
      <c r="L405" s="10"/>
      <c r="M405" s="10"/>
    </row>
    <row r="406" spans="9:13">
      <c r="I406" s="16"/>
      <c r="K406" s="10"/>
      <c r="L406" s="10"/>
      <c r="M406" s="10"/>
    </row>
    <row r="407" spans="9:13">
      <c r="I407" s="16"/>
      <c r="K407" s="10"/>
      <c r="L407" s="10"/>
      <c r="M407" s="10"/>
    </row>
    <row r="408" spans="9:13">
      <c r="I408" s="16"/>
      <c r="K408" s="10"/>
      <c r="L408" s="10"/>
      <c r="M408" s="10"/>
    </row>
    <row r="409" spans="9:13">
      <c r="I409" s="16"/>
      <c r="K409" s="10"/>
      <c r="L409" s="10"/>
      <c r="M409" s="10"/>
    </row>
    <row r="410" spans="9:13">
      <c r="I410" s="16"/>
      <c r="K410" s="10"/>
      <c r="L410" s="10"/>
      <c r="M410" s="10"/>
    </row>
    <row r="411" spans="9:13">
      <c r="I411" s="16"/>
      <c r="K411" s="10"/>
      <c r="L411" s="10"/>
      <c r="M411" s="10"/>
    </row>
    <row r="412" spans="9:13">
      <c r="I412" s="16"/>
      <c r="K412" s="10"/>
      <c r="L412" s="10"/>
      <c r="M412" s="10"/>
    </row>
    <row r="413" spans="9:13">
      <c r="I413" s="16"/>
      <c r="K413" s="10"/>
      <c r="L413" s="10"/>
      <c r="M413" s="10"/>
    </row>
    <row r="414" spans="9:13">
      <c r="I414" s="16"/>
      <c r="K414" s="10"/>
      <c r="L414" s="10"/>
      <c r="M414" s="10"/>
    </row>
    <row r="415" spans="9:13">
      <c r="I415" s="16"/>
      <c r="K415" s="10"/>
      <c r="L415" s="10"/>
      <c r="M415" s="10"/>
    </row>
    <row r="416" spans="9:13">
      <c r="I416" s="16"/>
      <c r="K416" s="10"/>
      <c r="L416" s="10"/>
      <c r="M416" s="10"/>
    </row>
    <row r="417" spans="9:13">
      <c r="I417" s="16"/>
      <c r="K417" s="10"/>
      <c r="L417" s="10"/>
      <c r="M417" s="10"/>
    </row>
    <row r="418" spans="9:13">
      <c r="I418" s="16"/>
      <c r="K418" s="10"/>
      <c r="L418" s="10"/>
      <c r="M418" s="10"/>
    </row>
    <row r="419" spans="9:13">
      <c r="I419" s="16"/>
      <c r="K419" s="10"/>
      <c r="L419" s="10"/>
      <c r="M419" s="10"/>
    </row>
    <row r="420" spans="9:13">
      <c r="I420" s="16"/>
      <c r="K420" s="10"/>
      <c r="L420" s="10"/>
      <c r="M420" s="10"/>
    </row>
    <row r="421" spans="9:13">
      <c r="I421" s="16"/>
      <c r="K421" s="10"/>
      <c r="L421" s="10"/>
      <c r="M421" s="10"/>
    </row>
    <row r="422" spans="9:13">
      <c r="I422" s="16"/>
      <c r="K422" s="10"/>
      <c r="L422" s="10"/>
      <c r="M422" s="10"/>
    </row>
    <row r="423" spans="9:13">
      <c r="I423" s="16"/>
      <c r="K423" s="10"/>
      <c r="L423" s="10"/>
      <c r="M423" s="10"/>
    </row>
    <row r="424" spans="9:13">
      <c r="I424" s="16"/>
      <c r="K424" s="10"/>
      <c r="L424" s="10"/>
      <c r="M424" s="10"/>
    </row>
    <row r="425" spans="9:13">
      <c r="I425" s="16"/>
      <c r="K425" s="10"/>
      <c r="L425" s="10"/>
      <c r="M425" s="10"/>
    </row>
    <row r="426" spans="9:13">
      <c r="I426" s="16"/>
      <c r="K426" s="10"/>
      <c r="L426" s="10"/>
      <c r="M426" s="10"/>
    </row>
    <row r="427" spans="9:13">
      <c r="I427" s="16"/>
      <c r="K427" s="10"/>
      <c r="L427" s="10"/>
      <c r="M427" s="10"/>
    </row>
    <row r="428" spans="9:13">
      <c r="I428" s="16"/>
      <c r="K428" s="10"/>
      <c r="L428" s="10"/>
      <c r="M428" s="10"/>
    </row>
    <row r="429" spans="9:13">
      <c r="I429" s="16"/>
      <c r="K429" s="10"/>
      <c r="L429" s="10"/>
      <c r="M429" s="10"/>
    </row>
    <row r="430" spans="9:13">
      <c r="I430" s="16"/>
      <c r="K430" s="10"/>
      <c r="L430" s="10"/>
      <c r="M430" s="10"/>
    </row>
    <row r="431" spans="9:13">
      <c r="I431" s="16"/>
      <c r="K431" s="10"/>
      <c r="L431" s="10"/>
      <c r="M431" s="10"/>
    </row>
    <row r="432" spans="9:13">
      <c r="I432" s="16"/>
      <c r="K432" s="10"/>
      <c r="L432" s="10"/>
      <c r="M432" s="10"/>
    </row>
    <row r="433" spans="9:13">
      <c r="I433" s="16"/>
      <c r="K433" s="10"/>
      <c r="L433" s="10"/>
      <c r="M433" s="10"/>
    </row>
    <row r="434" spans="9:13">
      <c r="I434" s="16"/>
      <c r="K434" s="10"/>
      <c r="L434" s="10"/>
      <c r="M434" s="10"/>
    </row>
    <row r="435" spans="9:13">
      <c r="I435" s="16"/>
      <c r="K435" s="10"/>
      <c r="L435" s="10"/>
      <c r="M435" s="10"/>
    </row>
    <row r="436" spans="9:13">
      <c r="I436" s="16"/>
      <c r="K436" s="10"/>
      <c r="L436" s="10"/>
      <c r="M436" s="10"/>
    </row>
    <row r="437" spans="9:13">
      <c r="I437" s="16"/>
      <c r="K437" s="10"/>
      <c r="L437" s="10"/>
      <c r="M437" s="10"/>
    </row>
    <row r="438" spans="9:13">
      <c r="I438" s="16"/>
      <c r="K438" s="10"/>
      <c r="L438" s="10"/>
      <c r="M438" s="10"/>
    </row>
    <row r="439" spans="9:13">
      <c r="I439" s="16"/>
      <c r="K439" s="10"/>
      <c r="L439" s="10"/>
      <c r="M439" s="10"/>
    </row>
    <row r="440" spans="9:13">
      <c r="I440" s="16"/>
      <c r="K440" s="10"/>
      <c r="L440" s="10"/>
      <c r="M440" s="10"/>
    </row>
    <row r="441" spans="9:13">
      <c r="I441" s="16"/>
      <c r="K441" s="10"/>
      <c r="L441" s="10"/>
      <c r="M441" s="10"/>
    </row>
    <row r="442" spans="9:13">
      <c r="I442" s="16"/>
      <c r="K442" s="10"/>
      <c r="L442" s="10"/>
      <c r="M442" s="10"/>
    </row>
    <row r="443" spans="9:13">
      <c r="I443" s="16"/>
      <c r="K443" s="10"/>
      <c r="L443" s="10"/>
      <c r="M443" s="10"/>
    </row>
    <row r="444" spans="9:13">
      <c r="I444" s="16"/>
      <c r="K444" s="10"/>
      <c r="L444" s="10"/>
      <c r="M444" s="10"/>
    </row>
    <row r="445" spans="9:13">
      <c r="I445" s="16"/>
      <c r="K445" s="10"/>
      <c r="L445" s="10"/>
      <c r="M445" s="10"/>
    </row>
    <row r="446" spans="9:13">
      <c r="I446" s="16"/>
      <c r="K446" s="10"/>
      <c r="L446" s="10"/>
      <c r="M446" s="10"/>
    </row>
    <row r="447" spans="9:13">
      <c r="I447" s="16"/>
      <c r="K447" s="10"/>
      <c r="L447" s="10"/>
      <c r="M447" s="10"/>
    </row>
    <row r="448" spans="9:13">
      <c r="I448" s="16"/>
      <c r="K448" s="10"/>
      <c r="L448" s="10"/>
      <c r="M448" s="10"/>
    </row>
    <row r="449" spans="9:13">
      <c r="I449" s="16"/>
      <c r="K449" s="10"/>
      <c r="L449" s="10"/>
      <c r="M449" s="10"/>
    </row>
    <row r="450" spans="9:13">
      <c r="I450" s="16"/>
      <c r="K450" s="10"/>
      <c r="L450" s="10"/>
      <c r="M450" s="10"/>
    </row>
    <row r="451" spans="9:13">
      <c r="I451" s="16"/>
      <c r="K451" s="10"/>
      <c r="L451" s="10"/>
      <c r="M451" s="10"/>
    </row>
    <row r="452" spans="9:13">
      <c r="I452" s="16"/>
      <c r="K452" s="10"/>
      <c r="L452" s="10"/>
      <c r="M452" s="10"/>
    </row>
    <row r="453" spans="9:13">
      <c r="I453" s="16"/>
      <c r="K453" s="10"/>
      <c r="L453" s="10"/>
      <c r="M453" s="10"/>
    </row>
    <row r="454" spans="9:13">
      <c r="I454" s="16"/>
      <c r="K454" s="10"/>
      <c r="L454" s="10"/>
      <c r="M454" s="10"/>
    </row>
    <row r="455" spans="9:13">
      <c r="I455" s="16"/>
      <c r="K455" s="10"/>
      <c r="L455" s="10"/>
      <c r="M455" s="10"/>
    </row>
    <row r="456" spans="9:13">
      <c r="I456" s="16"/>
      <c r="K456" s="10"/>
      <c r="L456" s="10"/>
      <c r="M456" s="10"/>
    </row>
    <row r="457" spans="9:13">
      <c r="I457" s="16"/>
      <c r="K457" s="10"/>
      <c r="L457" s="10"/>
      <c r="M457" s="10"/>
    </row>
    <row r="458" spans="9:13">
      <c r="I458" s="16"/>
      <c r="K458" s="10"/>
      <c r="L458" s="10"/>
      <c r="M458" s="10"/>
    </row>
    <row r="459" spans="9:13">
      <c r="I459" s="16"/>
      <c r="K459" s="10"/>
      <c r="L459" s="10"/>
      <c r="M459" s="10"/>
    </row>
    <row r="460" spans="9:13">
      <c r="I460" s="16"/>
      <c r="K460" s="10"/>
      <c r="L460" s="10"/>
      <c r="M460" s="10"/>
    </row>
    <row r="461" spans="9:13">
      <c r="I461" s="16"/>
      <c r="K461" s="10"/>
      <c r="L461" s="10"/>
      <c r="M461" s="10"/>
    </row>
    <row r="462" spans="9:13">
      <c r="I462" s="16"/>
      <c r="K462" s="10"/>
      <c r="L462" s="10"/>
      <c r="M462" s="10"/>
    </row>
    <row r="463" spans="9:13">
      <c r="I463" s="16"/>
      <c r="K463" s="10"/>
      <c r="L463" s="10"/>
      <c r="M463" s="10"/>
    </row>
    <row r="464" spans="9:13">
      <c r="I464" s="16"/>
      <c r="K464" s="10"/>
      <c r="L464" s="10"/>
      <c r="M464" s="10"/>
    </row>
    <row r="465" spans="9:13">
      <c r="I465" s="16"/>
      <c r="K465" s="10"/>
      <c r="L465" s="10"/>
      <c r="M465" s="10"/>
    </row>
    <row r="466" spans="9:13">
      <c r="I466" s="16"/>
      <c r="K466" s="10"/>
      <c r="L466" s="10"/>
      <c r="M466" s="10"/>
    </row>
    <row r="467" spans="9:13">
      <c r="I467" s="16"/>
      <c r="K467" s="10"/>
      <c r="L467" s="10"/>
      <c r="M467" s="10"/>
    </row>
    <row r="468" spans="9:13">
      <c r="I468" s="16"/>
      <c r="K468" s="10"/>
      <c r="L468" s="10"/>
      <c r="M468" s="10"/>
    </row>
    <row r="469" spans="9:13">
      <c r="I469" s="16"/>
      <c r="K469" s="10"/>
      <c r="L469" s="10"/>
      <c r="M469" s="10"/>
    </row>
    <row r="470" spans="9:13">
      <c r="I470" s="16"/>
      <c r="K470" s="10"/>
      <c r="L470" s="10"/>
      <c r="M470" s="10"/>
    </row>
    <row r="471" spans="9:13">
      <c r="I471" s="16"/>
      <c r="K471" s="10"/>
      <c r="L471" s="10"/>
      <c r="M471" s="10"/>
    </row>
    <row r="472" spans="9:13">
      <c r="I472" s="16"/>
      <c r="K472" s="10"/>
      <c r="L472" s="10"/>
      <c r="M472" s="10"/>
    </row>
    <row r="473" spans="9:13">
      <c r="I473" s="16"/>
      <c r="K473" s="10"/>
      <c r="L473" s="10"/>
      <c r="M473" s="10"/>
    </row>
    <row r="474" spans="9:13">
      <c r="I474" s="16"/>
      <c r="K474" s="10"/>
      <c r="L474" s="10"/>
      <c r="M474" s="10"/>
    </row>
    <row r="475" spans="9:13">
      <c r="I475" s="16"/>
      <c r="K475" s="10"/>
      <c r="L475" s="10"/>
      <c r="M475" s="10"/>
    </row>
    <row r="476" spans="9:13">
      <c r="I476" s="16"/>
      <c r="K476" s="10"/>
      <c r="L476" s="10"/>
      <c r="M476" s="10"/>
    </row>
    <row r="477" spans="9:13">
      <c r="I477" s="16"/>
      <c r="K477" s="10"/>
      <c r="L477" s="10"/>
      <c r="M477" s="10"/>
    </row>
    <row r="478" spans="9:13">
      <c r="I478" s="16"/>
      <c r="K478" s="10"/>
      <c r="L478" s="10"/>
      <c r="M478" s="10"/>
    </row>
    <row r="479" spans="9:13">
      <c r="I479" s="16"/>
      <c r="K479" s="10"/>
      <c r="L479" s="10"/>
      <c r="M479" s="10"/>
    </row>
    <row r="480" spans="9:13">
      <c r="I480" s="16"/>
      <c r="K480" s="10"/>
      <c r="L480" s="10"/>
      <c r="M480" s="10"/>
    </row>
    <row r="481" spans="9:13">
      <c r="I481" s="16"/>
      <c r="K481" s="10"/>
      <c r="L481" s="10"/>
      <c r="M481" s="10"/>
    </row>
    <row r="482" spans="9:13">
      <c r="I482" s="16"/>
      <c r="K482" s="10"/>
      <c r="L482" s="10"/>
      <c r="M482" s="10"/>
    </row>
    <row r="483" spans="9:13">
      <c r="I483" s="16"/>
      <c r="K483" s="10"/>
      <c r="L483" s="10"/>
      <c r="M483" s="10"/>
    </row>
    <row r="484" spans="9:13">
      <c r="I484" s="16"/>
      <c r="K484" s="10"/>
      <c r="L484" s="10"/>
      <c r="M484" s="10"/>
    </row>
    <row r="485" spans="9:13">
      <c r="I485" s="16"/>
      <c r="K485" s="10"/>
      <c r="L485" s="10"/>
      <c r="M485" s="10"/>
    </row>
    <row r="486" spans="9:13">
      <c r="I486" s="16"/>
      <c r="K486" s="10"/>
      <c r="L486" s="10"/>
      <c r="M486" s="10"/>
    </row>
    <row r="487" spans="9:13">
      <c r="I487" s="16"/>
      <c r="K487" s="10"/>
      <c r="L487" s="10"/>
      <c r="M487" s="10"/>
    </row>
    <row r="488" spans="9:13">
      <c r="I488" s="16"/>
      <c r="K488" s="10"/>
      <c r="L488" s="10"/>
      <c r="M488" s="10"/>
    </row>
    <row r="489" spans="9:13">
      <c r="I489" s="16"/>
      <c r="K489" s="10"/>
      <c r="L489" s="10"/>
      <c r="M489" s="10"/>
    </row>
    <row r="490" spans="9:13">
      <c r="I490" s="16"/>
      <c r="K490" s="10"/>
      <c r="L490" s="10"/>
      <c r="M490" s="10"/>
    </row>
    <row r="491" spans="9:13">
      <c r="I491" s="16"/>
      <c r="K491" s="10"/>
      <c r="L491" s="10"/>
      <c r="M491" s="10"/>
    </row>
    <row r="492" spans="9:13">
      <c r="I492" s="16"/>
      <c r="K492" s="10"/>
      <c r="L492" s="10"/>
      <c r="M492" s="10"/>
    </row>
    <row r="493" spans="9:13">
      <c r="I493" s="16"/>
      <c r="K493" s="10"/>
      <c r="L493" s="10"/>
      <c r="M493" s="10"/>
    </row>
    <row r="494" spans="9:13">
      <c r="I494" s="16"/>
      <c r="K494" s="10"/>
      <c r="L494" s="10"/>
      <c r="M494" s="10"/>
    </row>
    <row r="495" spans="9:13">
      <c r="I495" s="16"/>
      <c r="K495" s="10"/>
      <c r="L495" s="10"/>
      <c r="M495" s="10"/>
    </row>
    <row r="496" spans="9:13">
      <c r="I496" s="16"/>
      <c r="K496" s="10"/>
      <c r="L496" s="10"/>
      <c r="M496" s="10"/>
    </row>
    <row r="497" spans="9:13">
      <c r="I497" s="16"/>
      <c r="K497" s="10"/>
      <c r="L497" s="10"/>
      <c r="M497" s="10"/>
    </row>
    <row r="498" spans="9:13">
      <c r="I498" s="16"/>
      <c r="K498" s="10"/>
      <c r="L498" s="10"/>
      <c r="M498" s="10"/>
    </row>
    <row r="499" spans="9:13">
      <c r="I499" s="16"/>
      <c r="K499" s="10"/>
      <c r="L499" s="10"/>
      <c r="M499" s="10"/>
    </row>
    <row r="500" spans="9:13">
      <c r="I500" s="16"/>
      <c r="K500" s="10"/>
      <c r="L500" s="10"/>
      <c r="M500" s="10"/>
    </row>
    <row r="501" spans="9:13">
      <c r="I501" s="16"/>
      <c r="K501" s="10"/>
      <c r="L501" s="10"/>
      <c r="M501" s="10"/>
    </row>
    <row r="502" spans="9:13">
      <c r="I502" s="16"/>
      <c r="K502" s="10"/>
      <c r="L502" s="10"/>
      <c r="M502" s="10"/>
    </row>
    <row r="503" spans="9:13">
      <c r="I503" s="16"/>
      <c r="K503" s="10"/>
      <c r="L503" s="10"/>
      <c r="M503" s="10"/>
    </row>
    <row r="504" spans="9:13">
      <c r="I504" s="16"/>
      <c r="K504" s="10"/>
      <c r="L504" s="10"/>
      <c r="M504" s="10"/>
    </row>
    <row r="505" spans="9:13">
      <c r="I505" s="16"/>
      <c r="K505" s="10"/>
      <c r="L505" s="10"/>
      <c r="M505" s="10"/>
    </row>
    <row r="506" spans="9:13">
      <c r="I506" s="16"/>
      <c r="K506" s="10"/>
      <c r="L506" s="10"/>
      <c r="M506" s="10"/>
    </row>
    <row r="507" spans="9:13">
      <c r="I507" s="16"/>
      <c r="K507" s="10"/>
      <c r="L507" s="10"/>
      <c r="M507" s="10"/>
    </row>
    <row r="508" spans="9:13">
      <c r="I508" s="16"/>
      <c r="K508" s="10"/>
      <c r="L508" s="10"/>
      <c r="M508" s="10"/>
    </row>
    <row r="509" spans="9:13">
      <c r="I509" s="16"/>
      <c r="K509" s="10"/>
      <c r="L509" s="10"/>
      <c r="M509" s="10"/>
    </row>
    <row r="510" spans="9:13">
      <c r="I510" s="16"/>
      <c r="K510" s="10"/>
      <c r="L510" s="10"/>
      <c r="M510" s="10"/>
    </row>
    <row r="511" spans="9:13">
      <c r="I511" s="16"/>
      <c r="K511" s="10"/>
      <c r="L511" s="10"/>
      <c r="M511" s="10"/>
    </row>
    <row r="512" spans="9:13">
      <c r="I512" s="16"/>
      <c r="K512" s="10"/>
      <c r="L512" s="10"/>
      <c r="M512" s="10"/>
    </row>
    <row r="513" spans="9:13">
      <c r="I513" s="16"/>
      <c r="K513" s="10"/>
      <c r="L513" s="10"/>
      <c r="M513" s="10"/>
    </row>
    <row r="514" spans="9:13">
      <c r="I514" s="16"/>
      <c r="K514" s="10"/>
      <c r="L514" s="10"/>
      <c r="M514" s="10"/>
    </row>
    <row r="515" spans="9:13">
      <c r="I515" s="16"/>
      <c r="K515" s="10"/>
      <c r="L515" s="10"/>
      <c r="M515" s="10"/>
    </row>
    <row r="516" spans="9:13">
      <c r="I516" s="16"/>
      <c r="K516" s="10"/>
      <c r="L516" s="10"/>
      <c r="M516" s="10"/>
    </row>
    <row r="517" spans="9:13">
      <c r="I517" s="16"/>
      <c r="K517" s="10"/>
      <c r="L517" s="10"/>
      <c r="M517" s="10"/>
    </row>
    <row r="518" spans="9:13">
      <c r="I518" s="16"/>
      <c r="K518" s="10"/>
      <c r="L518" s="10"/>
      <c r="M518" s="10"/>
    </row>
    <row r="519" spans="9:13">
      <c r="I519" s="16"/>
      <c r="K519" s="10"/>
      <c r="L519" s="10"/>
      <c r="M519" s="10"/>
    </row>
    <row r="520" spans="9:13">
      <c r="I520" s="16"/>
      <c r="K520" s="10"/>
      <c r="L520" s="10"/>
      <c r="M520" s="10"/>
    </row>
    <row r="521" spans="9:13">
      <c r="I521" s="16"/>
      <c r="K521" s="10"/>
      <c r="L521" s="10"/>
      <c r="M521" s="10"/>
    </row>
    <row r="522" spans="9:13">
      <c r="I522" s="16"/>
      <c r="K522" s="10"/>
      <c r="L522" s="10"/>
      <c r="M522" s="10"/>
    </row>
    <row r="523" spans="9:13">
      <c r="I523" s="16"/>
      <c r="K523" s="10"/>
      <c r="L523" s="10"/>
      <c r="M523" s="10"/>
    </row>
    <row r="524" spans="9:13">
      <c r="I524" s="16"/>
      <c r="K524" s="10"/>
      <c r="L524" s="10"/>
      <c r="M524" s="10"/>
    </row>
    <row r="525" spans="9:13">
      <c r="I525" s="16"/>
      <c r="K525" s="10"/>
      <c r="L525" s="10"/>
      <c r="M525" s="10"/>
    </row>
    <row r="526" spans="9:13">
      <c r="I526" s="16"/>
      <c r="K526" s="10"/>
      <c r="L526" s="10"/>
      <c r="M526" s="10"/>
    </row>
    <row r="527" spans="9:13">
      <c r="I527" s="16"/>
      <c r="K527" s="10"/>
      <c r="L527" s="10"/>
      <c r="M527" s="10"/>
    </row>
    <row r="528" spans="9:13">
      <c r="I528" s="16"/>
      <c r="K528" s="10"/>
      <c r="L528" s="10"/>
      <c r="M528" s="10"/>
    </row>
    <row r="529" spans="9:13">
      <c r="I529" s="16"/>
      <c r="K529" s="10"/>
      <c r="L529" s="10"/>
      <c r="M529" s="10"/>
    </row>
    <row r="530" spans="9:13">
      <c r="I530" s="16"/>
      <c r="K530" s="10"/>
      <c r="L530" s="10"/>
      <c r="M530" s="10"/>
    </row>
    <row r="531" spans="9:13">
      <c r="I531" s="16"/>
      <c r="K531" s="10"/>
      <c r="L531" s="10"/>
      <c r="M531" s="10"/>
    </row>
    <row r="532" spans="9:13">
      <c r="I532" s="16"/>
      <c r="K532" s="10"/>
      <c r="L532" s="10"/>
      <c r="M532" s="10"/>
    </row>
    <row r="533" spans="9:13">
      <c r="I533" s="16"/>
      <c r="K533" s="10"/>
      <c r="L533" s="10"/>
      <c r="M533" s="10"/>
    </row>
    <row r="534" spans="9:13">
      <c r="I534" s="16"/>
      <c r="K534" s="10"/>
      <c r="L534" s="10"/>
      <c r="M534" s="10"/>
    </row>
    <row r="535" spans="9:13">
      <c r="I535" s="16"/>
      <c r="K535" s="10"/>
      <c r="L535" s="10"/>
      <c r="M535" s="10"/>
    </row>
    <row r="536" spans="9:13">
      <c r="I536" s="16"/>
      <c r="K536" s="10"/>
      <c r="L536" s="10"/>
      <c r="M536" s="10"/>
    </row>
    <row r="537" spans="9:13">
      <c r="I537" s="16"/>
      <c r="K537" s="10"/>
      <c r="L537" s="10"/>
      <c r="M537" s="10"/>
    </row>
    <row r="538" spans="9:13">
      <c r="I538" s="16"/>
      <c r="K538" s="10"/>
      <c r="L538" s="10"/>
      <c r="M538" s="10"/>
    </row>
    <row r="539" spans="9:13">
      <c r="I539" s="16"/>
      <c r="K539" s="10"/>
      <c r="L539" s="10"/>
      <c r="M539" s="10"/>
    </row>
    <row r="540" spans="9:13">
      <c r="I540" s="16"/>
      <c r="K540" s="10"/>
      <c r="L540" s="10"/>
      <c r="M540" s="10"/>
    </row>
    <row r="541" spans="9:13">
      <c r="I541" s="16"/>
      <c r="K541" s="10"/>
      <c r="L541" s="10"/>
      <c r="M541" s="10"/>
    </row>
    <row r="542" spans="9:13">
      <c r="I542" s="16"/>
      <c r="K542" s="10"/>
      <c r="L542" s="10"/>
      <c r="M542" s="10"/>
    </row>
    <row r="543" spans="9:13">
      <c r="I543" s="16"/>
      <c r="K543" s="10"/>
      <c r="L543" s="10"/>
      <c r="M543" s="10"/>
    </row>
    <row r="544" spans="9:13">
      <c r="I544" s="16"/>
      <c r="K544" s="10"/>
      <c r="L544" s="10"/>
      <c r="M544" s="10"/>
    </row>
    <row r="545" spans="9:13">
      <c r="I545" s="16"/>
      <c r="K545" s="10"/>
      <c r="L545" s="10"/>
      <c r="M545" s="10"/>
    </row>
    <row r="546" spans="9:13">
      <c r="I546" s="16"/>
      <c r="K546" s="10"/>
      <c r="L546" s="10"/>
      <c r="M546" s="10"/>
    </row>
    <row r="547" spans="9:13">
      <c r="I547" s="16"/>
      <c r="K547" s="10"/>
      <c r="L547" s="10"/>
      <c r="M547" s="10"/>
    </row>
    <row r="548" spans="9:13">
      <c r="I548" s="16"/>
      <c r="K548" s="10"/>
      <c r="L548" s="10"/>
      <c r="M548" s="10"/>
    </row>
    <row r="549" spans="9:13">
      <c r="I549" s="16"/>
      <c r="K549" s="10"/>
      <c r="L549" s="10"/>
      <c r="M549" s="10"/>
    </row>
    <row r="550" spans="9:13">
      <c r="I550" s="16"/>
      <c r="K550" s="10"/>
      <c r="L550" s="10"/>
      <c r="M550" s="10"/>
    </row>
    <row r="551" spans="9:13">
      <c r="I551" s="16"/>
      <c r="K551" s="10"/>
      <c r="L551" s="10"/>
      <c r="M551" s="10"/>
    </row>
    <row r="552" spans="9:13">
      <c r="I552" s="16"/>
      <c r="K552" s="10"/>
      <c r="L552" s="10"/>
      <c r="M552" s="10"/>
    </row>
    <row r="553" spans="9:13">
      <c r="I553" s="16"/>
      <c r="K553" s="10"/>
      <c r="L553" s="10"/>
      <c r="M553" s="10"/>
    </row>
    <row r="554" spans="9:13">
      <c r="I554" s="16"/>
      <c r="K554" s="10"/>
      <c r="L554" s="10"/>
      <c r="M554" s="10"/>
    </row>
    <row r="555" spans="9:13">
      <c r="I555" s="16"/>
      <c r="K555" s="10"/>
      <c r="L555" s="10"/>
      <c r="M555" s="10"/>
    </row>
    <row r="556" spans="9:13">
      <c r="I556" s="16"/>
      <c r="K556" s="10"/>
      <c r="L556" s="10"/>
      <c r="M556" s="10"/>
    </row>
    <row r="557" spans="9:13">
      <c r="I557" s="16"/>
      <c r="K557" s="10"/>
      <c r="L557" s="10"/>
      <c r="M557" s="10"/>
    </row>
    <row r="558" spans="9:13">
      <c r="I558" s="16"/>
      <c r="K558" s="10"/>
      <c r="L558" s="10"/>
      <c r="M558" s="10"/>
    </row>
    <row r="559" spans="9:13">
      <c r="I559" s="16"/>
      <c r="K559" s="10"/>
      <c r="L559" s="10"/>
      <c r="M559" s="10"/>
    </row>
    <row r="560" spans="9:13">
      <c r="I560" s="16"/>
      <c r="K560" s="10"/>
      <c r="L560" s="10"/>
      <c r="M560" s="10"/>
    </row>
    <row r="561" spans="9:13">
      <c r="I561" s="16"/>
      <c r="K561" s="10"/>
      <c r="L561" s="10"/>
      <c r="M561" s="10"/>
    </row>
    <row r="562" spans="9:13">
      <c r="I562" s="16"/>
      <c r="K562" s="10"/>
      <c r="L562" s="10"/>
      <c r="M562" s="10"/>
    </row>
    <row r="563" spans="9:13">
      <c r="I563" s="16"/>
      <c r="K563" s="10"/>
      <c r="L563" s="10"/>
      <c r="M563" s="10"/>
    </row>
    <row r="564" spans="9:13">
      <c r="I564" s="16"/>
      <c r="K564" s="10"/>
      <c r="L564" s="10"/>
      <c r="M564" s="10"/>
    </row>
    <row r="565" spans="9:13">
      <c r="I565" s="16"/>
      <c r="K565" s="10"/>
      <c r="L565" s="10"/>
      <c r="M565" s="10"/>
    </row>
    <row r="566" spans="9:13">
      <c r="I566" s="16"/>
      <c r="K566" s="10"/>
      <c r="L566" s="10"/>
      <c r="M566" s="10"/>
    </row>
    <row r="567" spans="9:13">
      <c r="I567" s="16"/>
      <c r="K567" s="10"/>
      <c r="L567" s="10"/>
      <c r="M567" s="10"/>
    </row>
    <row r="568" spans="9:13">
      <c r="I568" s="16"/>
      <c r="K568" s="10"/>
      <c r="L568" s="10"/>
      <c r="M568" s="10"/>
    </row>
    <row r="569" spans="9:13">
      <c r="I569" s="16"/>
      <c r="K569" s="10"/>
      <c r="L569" s="10"/>
      <c r="M569" s="10"/>
    </row>
    <row r="570" spans="9:13">
      <c r="I570" s="16"/>
      <c r="K570" s="10"/>
      <c r="L570" s="10"/>
      <c r="M570" s="10"/>
    </row>
    <row r="571" spans="9:13">
      <c r="I571" s="16"/>
      <c r="K571" s="10"/>
      <c r="L571" s="10"/>
      <c r="M571" s="10"/>
    </row>
    <row r="572" spans="9:13">
      <c r="I572" s="16"/>
      <c r="K572" s="10"/>
      <c r="L572" s="10"/>
      <c r="M572" s="10"/>
    </row>
    <row r="573" spans="9:13">
      <c r="I573" s="16"/>
      <c r="K573" s="10"/>
      <c r="L573" s="10"/>
      <c r="M573" s="10"/>
    </row>
    <row r="574" spans="9:13">
      <c r="I574" s="16"/>
      <c r="K574" s="10"/>
      <c r="L574" s="10"/>
      <c r="M574" s="10"/>
    </row>
    <row r="575" spans="9:13">
      <c r="I575" s="16"/>
      <c r="K575" s="10"/>
      <c r="L575" s="10"/>
      <c r="M575" s="10"/>
    </row>
    <row r="576" spans="9:13">
      <c r="I576" s="16"/>
      <c r="K576" s="10"/>
      <c r="L576" s="10"/>
      <c r="M576" s="10"/>
    </row>
    <row r="577" spans="9:13">
      <c r="I577" s="16"/>
      <c r="K577" s="10"/>
      <c r="L577" s="10"/>
      <c r="M577" s="10"/>
    </row>
    <row r="578" spans="9:13">
      <c r="I578" s="16"/>
      <c r="K578" s="10"/>
      <c r="L578" s="10"/>
      <c r="M578" s="10"/>
    </row>
    <row r="579" spans="9:13">
      <c r="I579" s="16"/>
      <c r="K579" s="10"/>
      <c r="L579" s="10"/>
      <c r="M579" s="10"/>
    </row>
    <row r="580" spans="9:13">
      <c r="I580" s="16"/>
      <c r="K580" s="10"/>
      <c r="L580" s="10"/>
      <c r="M580" s="10"/>
    </row>
    <row r="581" spans="9:13">
      <c r="I581" s="16"/>
      <c r="K581" s="10"/>
      <c r="L581" s="10"/>
      <c r="M581" s="10"/>
    </row>
    <row r="582" spans="9:13">
      <c r="I582" s="16"/>
      <c r="K582" s="10"/>
      <c r="L582" s="10"/>
      <c r="M582" s="10"/>
    </row>
    <row r="583" spans="9:13">
      <c r="I583" s="16"/>
      <c r="K583" s="10"/>
      <c r="L583" s="10"/>
      <c r="M583" s="10"/>
    </row>
    <row r="584" spans="9:13">
      <c r="I584" s="16"/>
      <c r="K584" s="10"/>
      <c r="L584" s="10"/>
      <c r="M584" s="10"/>
    </row>
    <row r="585" spans="9:13">
      <c r="I585" s="16"/>
      <c r="K585" s="10"/>
      <c r="L585" s="10"/>
      <c r="M585" s="10"/>
    </row>
    <row r="586" spans="9:13">
      <c r="I586" s="16"/>
      <c r="K586" s="10"/>
      <c r="L586" s="10"/>
      <c r="M586" s="10"/>
    </row>
    <row r="587" spans="9:13">
      <c r="I587" s="16"/>
      <c r="K587" s="10"/>
      <c r="L587" s="10"/>
      <c r="M587" s="10"/>
    </row>
    <row r="588" spans="9:13">
      <c r="I588" s="16"/>
      <c r="K588" s="10"/>
      <c r="L588" s="10"/>
      <c r="M588" s="10"/>
    </row>
    <row r="589" spans="9:13">
      <c r="I589" s="16"/>
      <c r="K589" s="10"/>
      <c r="L589" s="10"/>
      <c r="M589" s="10"/>
    </row>
    <row r="590" spans="9:13">
      <c r="I590" s="16"/>
      <c r="K590" s="10"/>
      <c r="L590" s="10"/>
      <c r="M590" s="10"/>
    </row>
    <row r="591" spans="9:13">
      <c r="I591" s="16"/>
      <c r="K591" s="10"/>
      <c r="L591" s="10"/>
      <c r="M591" s="10"/>
    </row>
    <row r="592" spans="9:13">
      <c r="I592" s="16"/>
      <c r="K592" s="10"/>
      <c r="L592" s="10"/>
      <c r="M592" s="10"/>
    </row>
    <row r="593" spans="9:13">
      <c r="I593" s="16"/>
      <c r="K593" s="10"/>
      <c r="L593" s="10"/>
      <c r="M593" s="10"/>
    </row>
    <row r="594" spans="9:13">
      <c r="I594" s="16"/>
      <c r="K594" s="10"/>
      <c r="L594" s="10"/>
      <c r="M594" s="10"/>
    </row>
    <row r="595" spans="9:13">
      <c r="I595" s="16"/>
      <c r="K595" s="10"/>
      <c r="L595" s="10"/>
      <c r="M595" s="10"/>
    </row>
    <row r="596" spans="9:13">
      <c r="I596" s="16"/>
      <c r="K596" s="10"/>
      <c r="L596" s="10"/>
      <c r="M596" s="10"/>
    </row>
    <row r="597" spans="9:13">
      <c r="I597" s="16"/>
      <c r="K597" s="10"/>
      <c r="L597" s="10"/>
      <c r="M597" s="10"/>
    </row>
    <row r="598" spans="9:13">
      <c r="I598" s="16"/>
      <c r="K598" s="10"/>
      <c r="L598" s="10"/>
      <c r="M598" s="10"/>
    </row>
    <row r="599" spans="9:13">
      <c r="I599" s="16"/>
      <c r="K599" s="10"/>
      <c r="L599" s="10"/>
      <c r="M599" s="10"/>
    </row>
    <row r="600" spans="9:13">
      <c r="I600" s="16"/>
      <c r="K600" s="10"/>
      <c r="L600" s="10"/>
      <c r="M600" s="10"/>
    </row>
    <row r="601" spans="9:13">
      <c r="I601" s="16"/>
      <c r="K601" s="10"/>
      <c r="L601" s="10"/>
      <c r="M601" s="10"/>
    </row>
    <row r="602" spans="9:13">
      <c r="I602" s="16"/>
      <c r="K602" s="10"/>
      <c r="L602" s="10"/>
      <c r="M602" s="10"/>
    </row>
    <row r="603" spans="9:13">
      <c r="I603" s="16"/>
      <c r="K603" s="10"/>
      <c r="L603" s="10"/>
      <c r="M603" s="10"/>
    </row>
    <row r="604" spans="9:13">
      <c r="I604" s="16"/>
      <c r="K604" s="10"/>
      <c r="L604" s="10"/>
      <c r="M604" s="10"/>
    </row>
    <row r="605" spans="9:13">
      <c r="I605" s="16"/>
      <c r="K605" s="10"/>
      <c r="L605" s="10"/>
      <c r="M605" s="10"/>
    </row>
    <row r="606" spans="9:13">
      <c r="I606" s="16"/>
      <c r="K606" s="10"/>
      <c r="L606" s="10"/>
      <c r="M606" s="10"/>
    </row>
    <row r="607" spans="9:13">
      <c r="I607" s="16"/>
      <c r="K607" s="10"/>
      <c r="L607" s="10"/>
      <c r="M607" s="10"/>
    </row>
    <row r="608" spans="9:13">
      <c r="I608" s="16"/>
      <c r="K608" s="10"/>
      <c r="L608" s="10"/>
      <c r="M608" s="10"/>
    </row>
    <row r="609" spans="9:13">
      <c r="I609" s="16"/>
      <c r="K609" s="10"/>
      <c r="L609" s="10"/>
      <c r="M609" s="10"/>
    </row>
    <row r="610" spans="9:13">
      <c r="I610" s="16"/>
      <c r="K610" s="10"/>
      <c r="L610" s="10"/>
      <c r="M610" s="10"/>
    </row>
    <row r="611" spans="9:13">
      <c r="I611" s="16"/>
      <c r="K611" s="10"/>
      <c r="L611" s="10"/>
      <c r="M611" s="10"/>
    </row>
    <row r="612" spans="9:13">
      <c r="I612" s="16"/>
      <c r="K612" s="10"/>
      <c r="L612" s="10"/>
      <c r="M612" s="10"/>
    </row>
    <row r="613" spans="9:13">
      <c r="I613" s="16"/>
      <c r="K613" s="10"/>
      <c r="L613" s="10"/>
      <c r="M613" s="10"/>
    </row>
    <row r="614" spans="9:13">
      <c r="I614" s="16"/>
      <c r="K614" s="10"/>
      <c r="L614" s="10"/>
      <c r="M614" s="10"/>
    </row>
    <row r="615" spans="9:13">
      <c r="I615" s="16"/>
      <c r="K615" s="10"/>
      <c r="L615" s="10"/>
      <c r="M615" s="10"/>
    </row>
    <row r="616" spans="9:13">
      <c r="I616" s="16"/>
      <c r="K616" s="10"/>
      <c r="L616" s="10"/>
      <c r="M616" s="10"/>
    </row>
    <row r="617" spans="9:13">
      <c r="I617" s="16"/>
      <c r="K617" s="10"/>
      <c r="L617" s="10"/>
      <c r="M617" s="10"/>
    </row>
    <row r="618" spans="9:13">
      <c r="I618" s="16"/>
      <c r="K618" s="10"/>
      <c r="L618" s="10"/>
      <c r="M618" s="10"/>
    </row>
    <row r="619" spans="9:13">
      <c r="I619" s="16"/>
      <c r="K619" s="10"/>
      <c r="L619" s="10"/>
      <c r="M619" s="10"/>
    </row>
    <row r="620" spans="9:13">
      <c r="I620" s="16"/>
      <c r="K620" s="10"/>
      <c r="L620" s="10"/>
      <c r="M620" s="10"/>
    </row>
    <row r="621" spans="9:13">
      <c r="I621" s="16"/>
      <c r="K621" s="10"/>
      <c r="L621" s="10"/>
      <c r="M621" s="10"/>
    </row>
    <row r="622" spans="9:13">
      <c r="I622" s="16"/>
      <c r="K622" s="10"/>
      <c r="L622" s="10"/>
      <c r="M622" s="10"/>
    </row>
    <row r="623" spans="9:13">
      <c r="I623" s="16"/>
      <c r="K623" s="10"/>
      <c r="L623" s="10"/>
      <c r="M623" s="10"/>
    </row>
    <row r="624" spans="9:13">
      <c r="I624" s="16"/>
      <c r="K624" s="10"/>
      <c r="L624" s="10"/>
      <c r="M624" s="10"/>
    </row>
    <row r="625" spans="9:13">
      <c r="I625" s="16"/>
      <c r="K625" s="10"/>
      <c r="L625" s="10"/>
      <c r="M625" s="10"/>
    </row>
    <row r="626" spans="9:13">
      <c r="I626" s="16"/>
      <c r="K626" s="10"/>
      <c r="L626" s="10"/>
      <c r="M626" s="10"/>
    </row>
    <row r="627" spans="9:13">
      <c r="I627" s="16"/>
      <c r="K627" s="10"/>
      <c r="L627" s="10"/>
      <c r="M627" s="10"/>
    </row>
    <row r="628" spans="9:13">
      <c r="I628" s="16"/>
      <c r="K628" s="10"/>
      <c r="L628" s="10"/>
      <c r="M628" s="10"/>
    </row>
    <row r="629" spans="9:13">
      <c r="I629" s="16"/>
      <c r="K629" s="10"/>
      <c r="L629" s="10"/>
      <c r="M629" s="10"/>
    </row>
    <row r="630" spans="9:13">
      <c r="I630" s="16"/>
      <c r="K630" s="10"/>
      <c r="L630" s="10"/>
      <c r="M630" s="10"/>
    </row>
    <row r="631" spans="9:13">
      <c r="I631" s="16"/>
      <c r="K631" s="10"/>
      <c r="L631" s="10"/>
      <c r="M631" s="10"/>
    </row>
    <row r="632" spans="9:13">
      <c r="I632" s="16"/>
      <c r="K632" s="10"/>
      <c r="L632" s="10"/>
      <c r="M632" s="10"/>
    </row>
    <row r="633" spans="9:13">
      <c r="I633" s="16"/>
      <c r="K633" s="10"/>
      <c r="L633" s="10"/>
      <c r="M633" s="10"/>
    </row>
    <row r="634" spans="9:13">
      <c r="I634" s="16"/>
      <c r="K634" s="10"/>
      <c r="L634" s="10"/>
      <c r="M634" s="10"/>
    </row>
    <row r="635" spans="9:13">
      <c r="I635" s="16"/>
      <c r="K635" s="10"/>
      <c r="L635" s="10"/>
      <c r="M635" s="10"/>
    </row>
    <row r="636" spans="9:13">
      <c r="I636" s="16"/>
      <c r="K636" s="10"/>
      <c r="L636" s="10"/>
      <c r="M636" s="10"/>
    </row>
    <row r="637" spans="9:13">
      <c r="I637" s="16"/>
      <c r="K637" s="10"/>
      <c r="L637" s="10"/>
      <c r="M637" s="10"/>
    </row>
    <row r="638" spans="9:13">
      <c r="I638" s="16"/>
      <c r="K638" s="10"/>
      <c r="L638" s="10"/>
      <c r="M638" s="10"/>
    </row>
    <row r="639" spans="9:13">
      <c r="I639" s="16"/>
      <c r="K639" s="10"/>
      <c r="L639" s="10"/>
      <c r="M639" s="10"/>
    </row>
    <row r="640" spans="9:13">
      <c r="I640" s="16"/>
      <c r="K640" s="10"/>
      <c r="L640" s="10"/>
      <c r="M640" s="10"/>
    </row>
    <row r="641" spans="9:13">
      <c r="I641" s="16"/>
      <c r="K641" s="10"/>
      <c r="L641" s="10"/>
      <c r="M641" s="10"/>
    </row>
    <row r="642" spans="9:13">
      <c r="I642" s="16"/>
      <c r="K642" s="10"/>
      <c r="L642" s="10"/>
      <c r="M642" s="10"/>
    </row>
    <row r="643" spans="9:13">
      <c r="I643" s="16"/>
      <c r="K643" s="10"/>
      <c r="L643" s="10"/>
      <c r="M643" s="10"/>
    </row>
    <row r="644" spans="9:13">
      <c r="I644" s="16"/>
      <c r="K644" s="10"/>
      <c r="L644" s="10"/>
      <c r="M644" s="10"/>
    </row>
    <row r="645" spans="9:13">
      <c r="I645" s="16"/>
      <c r="K645" s="10"/>
      <c r="L645" s="10"/>
      <c r="M645" s="10"/>
    </row>
    <row r="646" spans="9:13">
      <c r="I646" s="16"/>
      <c r="K646" s="10"/>
      <c r="L646" s="10"/>
      <c r="M646" s="10"/>
    </row>
    <row r="647" spans="9:13">
      <c r="I647" s="16"/>
      <c r="K647" s="10"/>
      <c r="L647" s="10"/>
      <c r="M647" s="10"/>
    </row>
    <row r="648" spans="9:13">
      <c r="I648" s="16"/>
      <c r="K648" s="10"/>
      <c r="L648" s="10"/>
      <c r="M648" s="10"/>
    </row>
    <row r="649" spans="9:13">
      <c r="I649" s="16"/>
      <c r="K649" s="10"/>
      <c r="L649" s="10"/>
      <c r="M649" s="10"/>
    </row>
    <row r="650" spans="9:13">
      <c r="I650" s="16"/>
      <c r="K650" s="10"/>
      <c r="L650" s="10"/>
      <c r="M650" s="10"/>
    </row>
    <row r="651" spans="9:13">
      <c r="I651" s="16"/>
      <c r="K651" s="10"/>
      <c r="L651" s="10"/>
      <c r="M651" s="10"/>
    </row>
    <row r="652" spans="9:13">
      <c r="I652" s="16"/>
      <c r="K652" s="10"/>
      <c r="L652" s="10"/>
      <c r="M652" s="10"/>
    </row>
    <row r="653" spans="9:13">
      <c r="I653" s="16"/>
      <c r="K653" s="10"/>
      <c r="L653" s="10"/>
      <c r="M653" s="10"/>
    </row>
    <row r="654" spans="9:13">
      <c r="I654" s="16"/>
      <c r="K654" s="10"/>
      <c r="L654" s="10"/>
      <c r="M654" s="10"/>
    </row>
    <row r="655" spans="9:13">
      <c r="I655" s="16"/>
      <c r="K655" s="10"/>
      <c r="L655" s="10"/>
      <c r="M655" s="10"/>
    </row>
    <row r="656" spans="9:13">
      <c r="I656" s="16"/>
      <c r="K656" s="10"/>
      <c r="L656" s="10"/>
      <c r="M656" s="10"/>
    </row>
    <row r="657" spans="9:13">
      <c r="I657" s="16"/>
      <c r="K657" s="10"/>
      <c r="L657" s="10"/>
      <c r="M657" s="10"/>
    </row>
    <row r="658" spans="9:13">
      <c r="I658" s="16"/>
      <c r="K658" s="10"/>
      <c r="L658" s="10"/>
      <c r="M658" s="10"/>
    </row>
    <row r="659" spans="9:13">
      <c r="I659" s="16"/>
      <c r="K659" s="10"/>
      <c r="L659" s="10"/>
      <c r="M659" s="10"/>
    </row>
    <row r="660" spans="9:13">
      <c r="I660" s="16"/>
      <c r="K660" s="10"/>
      <c r="L660" s="10"/>
      <c r="M660" s="10"/>
    </row>
    <row r="661" spans="9:13">
      <c r="I661" s="16"/>
      <c r="K661" s="10"/>
      <c r="L661" s="10"/>
      <c r="M661" s="10"/>
    </row>
    <row r="662" spans="9:13">
      <c r="I662" s="16"/>
      <c r="K662" s="10"/>
      <c r="L662" s="10"/>
      <c r="M662" s="10"/>
    </row>
    <row r="663" spans="9:13">
      <c r="I663" s="16"/>
      <c r="K663" s="10"/>
      <c r="L663" s="10"/>
      <c r="M663" s="10"/>
    </row>
    <row r="664" spans="9:13">
      <c r="I664" s="16"/>
      <c r="K664" s="10"/>
      <c r="L664" s="10"/>
      <c r="M664" s="10"/>
    </row>
    <row r="665" spans="9:13">
      <c r="I665" s="16"/>
      <c r="K665" s="10"/>
      <c r="L665" s="10"/>
      <c r="M665" s="10"/>
    </row>
    <row r="666" spans="9:13">
      <c r="I666" s="16"/>
      <c r="K666" s="10"/>
      <c r="L666" s="10"/>
      <c r="M666" s="10"/>
    </row>
    <row r="667" spans="9:13">
      <c r="I667" s="16"/>
      <c r="K667" s="10"/>
      <c r="L667" s="10"/>
      <c r="M667" s="10"/>
    </row>
    <row r="668" spans="9:13">
      <c r="I668" s="16"/>
      <c r="K668" s="10"/>
      <c r="L668" s="10"/>
      <c r="M668" s="10"/>
    </row>
    <row r="669" spans="9:13">
      <c r="I669" s="16"/>
      <c r="K669" s="10"/>
      <c r="L669" s="10"/>
      <c r="M669" s="10"/>
    </row>
    <row r="670" spans="9:13">
      <c r="I670" s="16"/>
      <c r="K670" s="10"/>
      <c r="L670" s="10"/>
      <c r="M670" s="10"/>
    </row>
    <row r="671" spans="9:13">
      <c r="I671" s="16"/>
      <c r="K671" s="10"/>
      <c r="L671" s="10"/>
      <c r="M671" s="10"/>
    </row>
    <row r="672" spans="9:13">
      <c r="I672" s="16"/>
      <c r="K672" s="10"/>
      <c r="L672" s="10"/>
      <c r="M672" s="10"/>
    </row>
    <row r="673" spans="9:13">
      <c r="I673" s="16"/>
      <c r="K673" s="10"/>
      <c r="L673" s="10"/>
      <c r="M673" s="10"/>
    </row>
    <row r="674" spans="9:13">
      <c r="I674" s="16"/>
      <c r="K674" s="10"/>
      <c r="L674" s="10"/>
      <c r="M674" s="10"/>
    </row>
    <row r="675" spans="9:13">
      <c r="I675" s="16"/>
      <c r="K675" s="10"/>
      <c r="L675" s="10"/>
      <c r="M675" s="10"/>
    </row>
    <row r="676" spans="9:13">
      <c r="I676" s="16"/>
      <c r="K676" s="10"/>
      <c r="L676" s="10"/>
      <c r="M676" s="10"/>
    </row>
    <row r="677" spans="9:13">
      <c r="I677" s="16"/>
      <c r="K677" s="10"/>
      <c r="L677" s="10"/>
      <c r="M677" s="10"/>
    </row>
    <row r="678" spans="9:13">
      <c r="I678" s="16"/>
      <c r="K678" s="10"/>
      <c r="L678" s="10"/>
      <c r="M678" s="10"/>
    </row>
    <row r="679" spans="9:13">
      <c r="I679" s="16"/>
      <c r="K679" s="10"/>
      <c r="L679" s="10"/>
      <c r="M679" s="10"/>
    </row>
    <row r="680" spans="9:13">
      <c r="I680" s="16"/>
      <c r="K680" s="10"/>
      <c r="L680" s="10"/>
      <c r="M680" s="10"/>
    </row>
    <row r="681" spans="9:13">
      <c r="I681" s="16"/>
      <c r="K681" s="10"/>
      <c r="L681" s="10"/>
      <c r="M681" s="10"/>
    </row>
    <row r="682" spans="9:13">
      <c r="I682" s="16"/>
      <c r="K682" s="10"/>
      <c r="L682" s="10"/>
      <c r="M682" s="10"/>
    </row>
    <row r="683" spans="9:13">
      <c r="I683" s="16"/>
      <c r="K683" s="10"/>
      <c r="L683" s="10"/>
      <c r="M683" s="10"/>
    </row>
    <row r="684" spans="9:13">
      <c r="I684" s="16"/>
      <c r="K684" s="10"/>
      <c r="L684" s="10"/>
      <c r="M684" s="10"/>
    </row>
    <row r="685" spans="9:13">
      <c r="I685" s="16"/>
      <c r="K685" s="10"/>
      <c r="L685" s="10"/>
      <c r="M685" s="10"/>
    </row>
    <row r="686" spans="9:13">
      <c r="I686" s="16"/>
      <c r="K686" s="10"/>
      <c r="L686" s="10"/>
      <c r="M686" s="10"/>
    </row>
    <row r="687" spans="9:13">
      <c r="I687" s="16"/>
      <c r="K687" s="10"/>
      <c r="L687" s="10"/>
      <c r="M687" s="10"/>
    </row>
    <row r="688" spans="9:13">
      <c r="I688" s="16"/>
      <c r="K688" s="10"/>
      <c r="L688" s="10"/>
      <c r="M688" s="10"/>
    </row>
    <row r="689" spans="9:13">
      <c r="I689" s="16"/>
      <c r="K689" s="10"/>
      <c r="L689" s="10"/>
      <c r="M689" s="10"/>
    </row>
    <row r="690" spans="9:13">
      <c r="I690" s="16"/>
      <c r="K690" s="10"/>
      <c r="L690" s="10"/>
      <c r="M690" s="10"/>
    </row>
    <row r="691" spans="9:13">
      <c r="I691" s="16"/>
      <c r="K691" s="10"/>
      <c r="L691" s="10"/>
      <c r="M691" s="10"/>
    </row>
    <row r="692" spans="9:13">
      <c r="I692" s="16"/>
      <c r="K692" s="10"/>
      <c r="L692" s="10"/>
      <c r="M692" s="10"/>
    </row>
    <row r="693" spans="9:13">
      <c r="I693" s="16"/>
      <c r="K693" s="10"/>
      <c r="L693" s="10"/>
      <c r="M693" s="10"/>
    </row>
    <row r="694" spans="9:13">
      <c r="I694" s="16"/>
      <c r="K694" s="10"/>
      <c r="L694" s="10"/>
      <c r="M694" s="10"/>
    </row>
    <row r="695" spans="9:13">
      <c r="I695" s="16"/>
      <c r="K695" s="10"/>
      <c r="L695" s="10"/>
      <c r="M695" s="10"/>
    </row>
    <row r="696" spans="9:13">
      <c r="I696" s="16"/>
      <c r="K696" s="10"/>
      <c r="L696" s="10"/>
      <c r="M696" s="10"/>
    </row>
    <row r="697" spans="9:13">
      <c r="I697" s="16"/>
      <c r="K697" s="10"/>
      <c r="L697" s="10"/>
      <c r="M697" s="10"/>
    </row>
    <row r="698" spans="9:13">
      <c r="I698" s="16"/>
      <c r="K698" s="10"/>
      <c r="L698" s="10"/>
      <c r="M698" s="10"/>
    </row>
    <row r="699" spans="9:13">
      <c r="I699" s="16"/>
      <c r="K699" s="10"/>
      <c r="L699" s="10"/>
      <c r="M699" s="10"/>
    </row>
    <row r="700" spans="9:13">
      <c r="I700" s="16"/>
      <c r="K700" s="10"/>
      <c r="L700" s="10"/>
      <c r="M700" s="10"/>
    </row>
    <row r="701" spans="9:13">
      <c r="I701" s="16"/>
      <c r="K701" s="10"/>
      <c r="L701" s="10"/>
      <c r="M701" s="10"/>
    </row>
    <row r="702" spans="9:13">
      <c r="I702" s="16"/>
      <c r="K702" s="10"/>
      <c r="L702" s="10"/>
      <c r="M702" s="10"/>
    </row>
    <row r="703" spans="9:13">
      <c r="I703" s="16"/>
      <c r="K703" s="10"/>
      <c r="L703" s="10"/>
      <c r="M703" s="10"/>
    </row>
    <row r="704" spans="9:13">
      <c r="I704" s="16"/>
      <c r="K704" s="10"/>
      <c r="L704" s="10"/>
      <c r="M704" s="10"/>
    </row>
    <row r="705" spans="9:13">
      <c r="I705" s="16"/>
      <c r="K705" s="10"/>
      <c r="L705" s="10"/>
      <c r="M705" s="10"/>
    </row>
    <row r="706" spans="9:13">
      <c r="I706" s="16"/>
      <c r="K706" s="10"/>
      <c r="L706" s="10"/>
      <c r="M706" s="10"/>
    </row>
    <row r="707" spans="9:13">
      <c r="I707" s="16"/>
      <c r="K707" s="10"/>
      <c r="L707" s="10"/>
      <c r="M707" s="10"/>
    </row>
    <row r="708" spans="9:13">
      <c r="I708" s="16"/>
      <c r="K708" s="10"/>
      <c r="L708" s="10"/>
      <c r="M708" s="10"/>
    </row>
    <row r="709" spans="9:13">
      <c r="I709" s="16"/>
      <c r="K709" s="10"/>
      <c r="L709" s="10"/>
      <c r="M709" s="10"/>
    </row>
    <row r="710" spans="9:13">
      <c r="I710" s="16"/>
      <c r="K710" s="10"/>
      <c r="L710" s="10"/>
      <c r="M710" s="10"/>
    </row>
    <row r="711" spans="9:13">
      <c r="I711" s="16"/>
      <c r="K711" s="10"/>
      <c r="L711" s="10"/>
      <c r="M711" s="10"/>
    </row>
    <row r="712" spans="9:13">
      <c r="I712" s="16"/>
      <c r="K712" s="10"/>
      <c r="L712" s="10"/>
      <c r="M712" s="10"/>
    </row>
    <row r="713" spans="9:13">
      <c r="I713" s="16"/>
      <c r="K713" s="10"/>
      <c r="L713" s="10"/>
      <c r="M713" s="10"/>
    </row>
    <row r="714" spans="9:13">
      <c r="I714" s="16"/>
      <c r="K714" s="10"/>
      <c r="L714" s="10"/>
      <c r="M714" s="10"/>
    </row>
    <row r="715" spans="9:13">
      <c r="I715" s="16"/>
      <c r="K715" s="10"/>
      <c r="L715" s="10"/>
      <c r="M715" s="10"/>
    </row>
    <row r="716" spans="9:13">
      <c r="I716" s="16"/>
      <c r="K716" s="10"/>
      <c r="L716" s="10"/>
      <c r="M716" s="10"/>
    </row>
    <row r="717" spans="9:13">
      <c r="I717" s="16"/>
      <c r="K717" s="10"/>
      <c r="L717" s="10"/>
      <c r="M717" s="10"/>
    </row>
    <row r="718" spans="9:13">
      <c r="I718" s="16"/>
      <c r="K718" s="10"/>
      <c r="L718" s="10"/>
      <c r="M718" s="10"/>
    </row>
    <row r="719" spans="9:13">
      <c r="I719" s="16"/>
      <c r="K719" s="10"/>
      <c r="L719" s="10"/>
      <c r="M719" s="10"/>
    </row>
    <row r="720" spans="9:13">
      <c r="I720" s="16"/>
      <c r="K720" s="10"/>
      <c r="L720" s="10"/>
      <c r="M720" s="10"/>
    </row>
    <row r="721" spans="9:13">
      <c r="I721" s="16"/>
      <c r="K721" s="10"/>
      <c r="L721" s="10"/>
      <c r="M721" s="10"/>
    </row>
    <row r="722" spans="9:13">
      <c r="I722" s="16"/>
      <c r="K722" s="10"/>
      <c r="L722" s="10"/>
      <c r="M722" s="10"/>
    </row>
    <row r="723" spans="9:13">
      <c r="I723" s="16"/>
      <c r="K723" s="10"/>
      <c r="L723" s="10"/>
      <c r="M723" s="10"/>
    </row>
    <row r="724" spans="9:13">
      <c r="I724" s="16"/>
      <c r="K724" s="10"/>
      <c r="L724" s="10"/>
      <c r="M724" s="10"/>
    </row>
    <row r="725" spans="9:13">
      <c r="I725" s="16"/>
      <c r="K725" s="10"/>
      <c r="L725" s="10"/>
      <c r="M725" s="10"/>
    </row>
    <row r="726" spans="9:13">
      <c r="I726" s="16"/>
      <c r="K726" s="10"/>
      <c r="L726" s="10"/>
      <c r="M726" s="10"/>
    </row>
    <row r="727" spans="9:13">
      <c r="I727" s="16"/>
      <c r="K727" s="10"/>
      <c r="L727" s="10"/>
      <c r="M727" s="10"/>
    </row>
    <row r="728" spans="9:13">
      <c r="I728" s="16"/>
      <c r="K728" s="10"/>
      <c r="L728" s="10"/>
      <c r="M728" s="10"/>
    </row>
    <row r="729" spans="9:13">
      <c r="I729" s="16"/>
      <c r="K729" s="10"/>
      <c r="L729" s="10"/>
      <c r="M729" s="10"/>
    </row>
    <row r="730" spans="9:13">
      <c r="I730" s="16"/>
      <c r="K730" s="10"/>
      <c r="L730" s="10"/>
      <c r="M730" s="10"/>
    </row>
    <row r="731" spans="9:13">
      <c r="I731" s="16"/>
      <c r="K731" s="10"/>
      <c r="L731" s="10"/>
      <c r="M731" s="10"/>
    </row>
    <row r="732" spans="9:13">
      <c r="I732" s="16"/>
      <c r="K732" s="10"/>
      <c r="L732" s="10"/>
      <c r="M732" s="10"/>
    </row>
    <row r="733" spans="9:13">
      <c r="I733" s="16"/>
      <c r="K733" s="10"/>
      <c r="L733" s="10"/>
      <c r="M733" s="10"/>
    </row>
    <row r="734" spans="9:13">
      <c r="I734" s="16"/>
      <c r="K734" s="10"/>
      <c r="L734" s="10"/>
      <c r="M734" s="10"/>
    </row>
    <row r="735" spans="9:13">
      <c r="I735" s="16"/>
      <c r="K735" s="10"/>
      <c r="L735" s="10"/>
      <c r="M735" s="10"/>
    </row>
    <row r="736" spans="9:13">
      <c r="I736" s="16"/>
      <c r="K736" s="10"/>
      <c r="L736" s="10"/>
      <c r="M736" s="10"/>
    </row>
    <row r="737" spans="9:13">
      <c r="I737" s="16"/>
      <c r="K737" s="10"/>
      <c r="L737" s="10"/>
      <c r="M737" s="10"/>
    </row>
    <row r="738" spans="9:13">
      <c r="I738" s="16"/>
      <c r="K738" s="10"/>
      <c r="L738" s="10"/>
      <c r="M738" s="10"/>
    </row>
    <row r="739" spans="9:13">
      <c r="I739" s="16"/>
      <c r="K739" s="10"/>
      <c r="L739" s="10"/>
      <c r="M739" s="10"/>
    </row>
    <row r="740" spans="9:13">
      <c r="I740" s="16"/>
      <c r="K740" s="10"/>
      <c r="L740" s="10"/>
      <c r="M740" s="10"/>
    </row>
    <row r="741" spans="9:13">
      <c r="I741" s="16"/>
      <c r="K741" s="10"/>
      <c r="L741" s="10"/>
      <c r="M741" s="10"/>
    </row>
    <row r="742" spans="9:13">
      <c r="I742" s="16"/>
      <c r="K742" s="10"/>
      <c r="L742" s="10"/>
      <c r="M742" s="10"/>
    </row>
    <row r="743" spans="9:13">
      <c r="I743" s="16"/>
      <c r="K743" s="10"/>
      <c r="L743" s="10"/>
      <c r="M743" s="10"/>
    </row>
    <row r="744" spans="9:13">
      <c r="I744" s="16"/>
      <c r="K744" s="10"/>
      <c r="L744" s="10"/>
      <c r="M744" s="10"/>
    </row>
    <row r="745" spans="9:13">
      <c r="I745" s="16"/>
      <c r="K745" s="10"/>
      <c r="L745" s="10"/>
      <c r="M745" s="10"/>
    </row>
    <row r="746" spans="9:13">
      <c r="I746" s="16"/>
      <c r="K746" s="10"/>
      <c r="L746" s="10"/>
      <c r="M746" s="10"/>
    </row>
    <row r="747" spans="9:13">
      <c r="I747" s="16"/>
      <c r="K747" s="10"/>
      <c r="L747" s="10"/>
      <c r="M747" s="10"/>
    </row>
    <row r="748" spans="9:13">
      <c r="I748" s="16"/>
      <c r="K748" s="10"/>
      <c r="L748" s="10"/>
      <c r="M748" s="10"/>
    </row>
    <row r="749" spans="9:13">
      <c r="I749" s="16"/>
      <c r="K749" s="10"/>
      <c r="L749" s="10"/>
      <c r="M749" s="10"/>
    </row>
    <row r="750" spans="9:13">
      <c r="I750" s="16"/>
      <c r="K750" s="10"/>
      <c r="L750" s="10"/>
      <c r="M750" s="10"/>
    </row>
    <row r="751" spans="9:13">
      <c r="I751" s="16"/>
      <c r="K751" s="10"/>
      <c r="L751" s="10"/>
      <c r="M751" s="10"/>
    </row>
    <row r="752" spans="9:13">
      <c r="I752" s="16"/>
      <c r="K752" s="10"/>
      <c r="L752" s="10"/>
      <c r="M752" s="10"/>
    </row>
    <row r="753" spans="9:13">
      <c r="I753" s="16"/>
      <c r="K753" s="10"/>
      <c r="L753" s="10"/>
      <c r="M753" s="10"/>
    </row>
    <row r="754" spans="9:13">
      <c r="I754" s="16"/>
      <c r="K754" s="10"/>
      <c r="L754" s="10"/>
      <c r="M754" s="10"/>
    </row>
    <row r="755" spans="9:13">
      <c r="I755" s="16"/>
      <c r="K755" s="10"/>
      <c r="L755" s="10"/>
      <c r="M755" s="10"/>
    </row>
    <row r="756" spans="9:13">
      <c r="I756" s="16"/>
      <c r="K756" s="10"/>
      <c r="L756" s="10"/>
      <c r="M756" s="10"/>
    </row>
    <row r="757" spans="9:13">
      <c r="I757" s="16"/>
      <c r="K757" s="10"/>
      <c r="L757" s="10"/>
      <c r="M757" s="10"/>
    </row>
    <row r="758" spans="9:13">
      <c r="I758" s="16"/>
      <c r="K758" s="10"/>
      <c r="L758" s="10"/>
      <c r="M758" s="10"/>
    </row>
    <row r="759" spans="9:13">
      <c r="I759" s="16"/>
      <c r="K759" s="10"/>
      <c r="L759" s="10"/>
      <c r="M759" s="10"/>
    </row>
    <row r="760" spans="9:13">
      <c r="I760" s="16"/>
      <c r="K760" s="10"/>
      <c r="L760" s="10"/>
      <c r="M760" s="10"/>
    </row>
    <row r="761" spans="9:13">
      <c r="I761" s="16"/>
      <c r="K761" s="10"/>
      <c r="L761" s="10"/>
      <c r="M761" s="10"/>
    </row>
    <row r="762" spans="9:13">
      <c r="I762" s="16"/>
      <c r="K762" s="10"/>
      <c r="L762" s="10"/>
      <c r="M762" s="10"/>
    </row>
    <row r="763" spans="9:13">
      <c r="I763" s="16"/>
      <c r="K763" s="10"/>
      <c r="L763" s="10"/>
      <c r="M763" s="10"/>
    </row>
    <row r="764" spans="9:13">
      <c r="I764" s="16"/>
      <c r="K764" s="10"/>
      <c r="L764" s="10"/>
      <c r="M764" s="10"/>
    </row>
    <row r="765" spans="9:13">
      <c r="I765" s="16"/>
      <c r="K765" s="10"/>
      <c r="L765" s="10"/>
      <c r="M765" s="10"/>
    </row>
    <row r="766" spans="9:13">
      <c r="I766" s="16"/>
      <c r="K766" s="10"/>
      <c r="L766" s="10"/>
      <c r="M766" s="10"/>
    </row>
    <row r="767" spans="9:13">
      <c r="I767" s="16"/>
      <c r="K767" s="10"/>
      <c r="L767" s="10"/>
      <c r="M767" s="10"/>
    </row>
    <row r="768" spans="9:13">
      <c r="I768" s="16"/>
      <c r="K768" s="10"/>
      <c r="L768" s="10"/>
      <c r="M768" s="10"/>
    </row>
    <row r="769" spans="9:13">
      <c r="I769" s="16"/>
      <c r="K769" s="10"/>
      <c r="L769" s="10"/>
      <c r="M769" s="10"/>
    </row>
    <row r="770" spans="9:13">
      <c r="I770" s="16"/>
      <c r="K770" s="10"/>
      <c r="L770" s="10"/>
      <c r="M770" s="10"/>
    </row>
    <row r="771" spans="9:13">
      <c r="I771" s="16"/>
      <c r="K771" s="10"/>
      <c r="L771" s="10"/>
      <c r="M771" s="10"/>
    </row>
    <row r="772" spans="9:13">
      <c r="I772" s="16"/>
      <c r="K772" s="10"/>
      <c r="L772" s="10"/>
      <c r="M772" s="10"/>
    </row>
    <row r="773" spans="9:13">
      <c r="I773" s="16"/>
      <c r="K773" s="10"/>
      <c r="L773" s="10"/>
      <c r="M773" s="10"/>
    </row>
    <row r="774" spans="9:13">
      <c r="I774" s="16"/>
      <c r="K774" s="10"/>
      <c r="L774" s="10"/>
      <c r="M774" s="10"/>
    </row>
    <row r="775" spans="9:13">
      <c r="I775" s="16"/>
      <c r="K775" s="10"/>
      <c r="L775" s="10"/>
      <c r="M775" s="10"/>
    </row>
    <row r="776" spans="9:13">
      <c r="I776" s="16"/>
      <c r="K776" s="10"/>
      <c r="L776" s="10"/>
      <c r="M776" s="10"/>
    </row>
    <row r="777" spans="9:13">
      <c r="I777" s="16"/>
      <c r="K777" s="10"/>
      <c r="L777" s="10"/>
      <c r="M777" s="10"/>
    </row>
    <row r="778" spans="9:13">
      <c r="I778" s="16"/>
      <c r="K778" s="10"/>
      <c r="L778" s="10"/>
      <c r="M778" s="10"/>
    </row>
    <row r="779" spans="9:13">
      <c r="I779" s="16"/>
      <c r="K779" s="10"/>
      <c r="L779" s="10"/>
      <c r="M779" s="10"/>
    </row>
    <row r="780" spans="9:13">
      <c r="I780" s="16"/>
      <c r="K780" s="10"/>
      <c r="L780" s="10"/>
      <c r="M780" s="10"/>
    </row>
    <row r="781" spans="9:13">
      <c r="I781" s="16"/>
      <c r="K781" s="10"/>
      <c r="L781" s="10"/>
      <c r="M781" s="10"/>
    </row>
    <row r="782" spans="9:13">
      <c r="I782" s="16"/>
      <c r="K782" s="10"/>
      <c r="L782" s="10"/>
      <c r="M782" s="10"/>
    </row>
    <row r="783" spans="9:13">
      <c r="I783" s="16"/>
      <c r="K783" s="10"/>
      <c r="L783" s="10"/>
      <c r="M783" s="10"/>
    </row>
    <row r="784" spans="9:13">
      <c r="I784" s="16"/>
      <c r="K784" s="10"/>
      <c r="L784" s="10"/>
      <c r="M784" s="10"/>
    </row>
    <row r="785" spans="9:13">
      <c r="I785" s="16"/>
      <c r="K785" s="10"/>
      <c r="L785" s="10"/>
      <c r="M785" s="10"/>
    </row>
    <row r="786" spans="9:13">
      <c r="I786" s="16"/>
      <c r="K786" s="10"/>
      <c r="L786" s="10"/>
      <c r="M786" s="10"/>
    </row>
    <row r="787" spans="9:13">
      <c r="I787" s="16"/>
      <c r="K787" s="10"/>
      <c r="L787" s="10"/>
      <c r="M787" s="10"/>
    </row>
    <row r="788" spans="9:13">
      <c r="I788" s="16"/>
      <c r="K788" s="10"/>
      <c r="L788" s="10"/>
      <c r="M788" s="10"/>
    </row>
    <row r="789" spans="9:13">
      <c r="I789" s="16"/>
      <c r="K789" s="10"/>
      <c r="L789" s="10"/>
      <c r="M789" s="10"/>
    </row>
    <row r="790" spans="9:13">
      <c r="I790" s="16"/>
      <c r="K790" s="10"/>
      <c r="L790" s="10"/>
      <c r="M790" s="10"/>
    </row>
    <row r="791" spans="9:13">
      <c r="I791" s="16"/>
      <c r="K791" s="10"/>
      <c r="L791" s="10"/>
      <c r="M791" s="10"/>
    </row>
    <row r="792" spans="9:13">
      <c r="I792" s="16"/>
      <c r="K792" s="10"/>
      <c r="L792" s="10"/>
      <c r="M792" s="10"/>
    </row>
    <row r="793" spans="9:13">
      <c r="I793" s="16"/>
      <c r="K793" s="10"/>
      <c r="L793" s="10"/>
      <c r="M793" s="10"/>
    </row>
    <row r="794" spans="9:13">
      <c r="I794" s="16"/>
      <c r="K794" s="10"/>
      <c r="L794" s="10"/>
      <c r="M794" s="10"/>
    </row>
    <row r="795" spans="9:13">
      <c r="I795" s="16"/>
      <c r="K795" s="10"/>
      <c r="L795" s="10"/>
      <c r="M795" s="10"/>
    </row>
    <row r="796" spans="9:13">
      <c r="I796" s="16"/>
      <c r="K796" s="10"/>
      <c r="L796" s="10"/>
      <c r="M796" s="10"/>
    </row>
    <row r="797" spans="9:13">
      <c r="I797" s="16"/>
      <c r="K797" s="10"/>
      <c r="L797" s="10"/>
      <c r="M797" s="10"/>
    </row>
    <row r="798" spans="9:13">
      <c r="I798" s="16"/>
      <c r="K798" s="10"/>
      <c r="L798" s="10"/>
      <c r="M798" s="10"/>
    </row>
    <row r="799" spans="9:13">
      <c r="I799" s="16"/>
      <c r="K799" s="10"/>
      <c r="L799" s="10"/>
      <c r="M799" s="10"/>
    </row>
    <row r="800" spans="9:13">
      <c r="I800" s="16"/>
      <c r="K800" s="10"/>
      <c r="L800" s="10"/>
      <c r="M800" s="10"/>
    </row>
    <row r="801" spans="9:13">
      <c r="I801" s="16"/>
      <c r="K801" s="10"/>
      <c r="L801" s="10"/>
      <c r="M801" s="10"/>
    </row>
    <row r="802" spans="9:13">
      <c r="I802" s="16"/>
      <c r="K802" s="10"/>
      <c r="L802" s="10"/>
      <c r="M802" s="10"/>
    </row>
    <row r="803" spans="9:13">
      <c r="I803" s="16"/>
      <c r="K803" s="10"/>
      <c r="L803" s="10"/>
      <c r="M803" s="10"/>
    </row>
    <row r="804" spans="9:13">
      <c r="I804" s="16"/>
      <c r="K804" s="10"/>
      <c r="L804" s="10"/>
      <c r="M804" s="10"/>
    </row>
    <row r="805" spans="9:13">
      <c r="I805" s="16"/>
      <c r="K805" s="10"/>
      <c r="L805" s="10"/>
      <c r="M805" s="10"/>
    </row>
    <row r="806" spans="9:13">
      <c r="I806" s="16"/>
      <c r="K806" s="10"/>
      <c r="L806" s="10"/>
      <c r="M806" s="10"/>
    </row>
    <row r="807" spans="9:13">
      <c r="I807" s="16"/>
      <c r="K807" s="10"/>
      <c r="L807" s="10"/>
      <c r="M807" s="10"/>
    </row>
    <row r="808" spans="9:13">
      <c r="I808" s="16"/>
      <c r="K808" s="10"/>
      <c r="L808" s="10"/>
      <c r="M808" s="10"/>
    </row>
    <row r="809" spans="9:13">
      <c r="I809" s="16"/>
      <c r="K809" s="10"/>
      <c r="L809" s="10"/>
      <c r="M809" s="10"/>
    </row>
    <row r="810" spans="9:13">
      <c r="I810" s="16"/>
      <c r="K810" s="10"/>
      <c r="L810" s="10"/>
      <c r="M810" s="10"/>
    </row>
    <row r="811" spans="9:13">
      <c r="I811" s="16"/>
      <c r="K811" s="10"/>
      <c r="L811" s="10"/>
      <c r="M811" s="10"/>
    </row>
    <row r="812" spans="9:13">
      <c r="I812" s="16"/>
      <c r="K812" s="10"/>
      <c r="L812" s="10"/>
      <c r="M812" s="10"/>
    </row>
    <row r="813" spans="9:13">
      <c r="I813" s="16"/>
      <c r="K813" s="10"/>
      <c r="L813" s="10"/>
      <c r="M813" s="10"/>
    </row>
    <row r="814" spans="9:13">
      <c r="I814" s="16"/>
      <c r="K814" s="10"/>
      <c r="L814" s="10"/>
      <c r="M814" s="10"/>
    </row>
    <row r="815" spans="9:13">
      <c r="I815" s="16"/>
      <c r="K815" s="10"/>
      <c r="L815" s="10"/>
      <c r="M815" s="10"/>
    </row>
    <row r="816" spans="9:13">
      <c r="I816" s="16"/>
      <c r="K816" s="10"/>
      <c r="L816" s="10"/>
      <c r="M816" s="10"/>
    </row>
    <row r="817" spans="9:13">
      <c r="I817" s="16"/>
      <c r="K817" s="10"/>
      <c r="L817" s="10"/>
      <c r="M817" s="10"/>
    </row>
    <row r="818" spans="9:13">
      <c r="I818" s="16"/>
      <c r="K818" s="10"/>
      <c r="L818" s="10"/>
      <c r="M818" s="10"/>
    </row>
    <row r="819" spans="9:13">
      <c r="I819" s="16"/>
      <c r="K819" s="10"/>
      <c r="L819" s="10"/>
      <c r="M819" s="10"/>
    </row>
    <row r="820" spans="9:13">
      <c r="I820" s="16"/>
      <c r="K820" s="10"/>
      <c r="L820" s="10"/>
      <c r="M820" s="10"/>
    </row>
    <row r="821" spans="9:13">
      <c r="I821" s="16"/>
      <c r="K821" s="10"/>
      <c r="L821" s="10"/>
      <c r="M821" s="10"/>
    </row>
    <row r="822" spans="9:13">
      <c r="I822" s="16"/>
      <c r="K822" s="10"/>
      <c r="L822" s="10"/>
      <c r="M822" s="10"/>
    </row>
    <row r="823" spans="9:13">
      <c r="I823" s="16"/>
      <c r="K823" s="10"/>
      <c r="L823" s="10"/>
      <c r="M823" s="10"/>
    </row>
    <row r="824" spans="9:13">
      <c r="I824" s="16"/>
      <c r="K824" s="10"/>
      <c r="L824" s="10"/>
      <c r="M824" s="10"/>
    </row>
    <row r="825" spans="9:13">
      <c r="I825" s="16"/>
      <c r="K825" s="10"/>
      <c r="L825" s="10"/>
      <c r="M825" s="10"/>
    </row>
    <row r="826" spans="9:13">
      <c r="I826" s="16"/>
      <c r="K826" s="10"/>
      <c r="L826" s="10"/>
      <c r="M826" s="10"/>
    </row>
    <row r="827" spans="9:13">
      <c r="I827" s="16"/>
      <c r="K827" s="10"/>
      <c r="L827" s="10"/>
      <c r="M827" s="10"/>
    </row>
    <row r="828" spans="9:13">
      <c r="I828" s="16"/>
      <c r="K828" s="10"/>
      <c r="L828" s="10"/>
      <c r="M828" s="10"/>
    </row>
    <row r="829" spans="9:13">
      <c r="I829" s="16"/>
      <c r="K829" s="10"/>
      <c r="L829" s="10"/>
      <c r="M829" s="10"/>
    </row>
    <row r="830" spans="9:13">
      <c r="I830" s="16"/>
      <c r="K830" s="10"/>
      <c r="L830" s="10"/>
      <c r="M830" s="10"/>
    </row>
    <row r="831" spans="9:13">
      <c r="I831" s="16"/>
      <c r="K831" s="10"/>
      <c r="L831" s="10"/>
      <c r="M831" s="10"/>
    </row>
    <row r="832" spans="9:13">
      <c r="I832" s="16"/>
      <c r="K832" s="10"/>
      <c r="L832" s="10"/>
      <c r="M832" s="10"/>
    </row>
    <row r="833" spans="9:13">
      <c r="I833" s="16"/>
      <c r="K833" s="10"/>
      <c r="L833" s="10"/>
      <c r="M833" s="10"/>
    </row>
    <row r="834" spans="9:13">
      <c r="I834" s="16"/>
      <c r="K834" s="10"/>
      <c r="L834" s="10"/>
      <c r="M834" s="10"/>
    </row>
    <row r="835" spans="9:13">
      <c r="I835" s="16"/>
      <c r="K835" s="10"/>
      <c r="L835" s="10"/>
      <c r="M835" s="10"/>
    </row>
    <row r="836" spans="9:13">
      <c r="I836" s="16"/>
      <c r="K836" s="10"/>
      <c r="L836" s="10"/>
      <c r="M836" s="10"/>
    </row>
    <row r="837" spans="9:13">
      <c r="I837" s="16"/>
      <c r="K837" s="10"/>
      <c r="L837" s="10"/>
      <c r="M837" s="10"/>
    </row>
    <row r="838" spans="9:13">
      <c r="I838" s="16"/>
      <c r="K838" s="10"/>
      <c r="L838" s="10"/>
      <c r="M838" s="10"/>
    </row>
    <row r="839" spans="9:13">
      <c r="I839" s="16"/>
      <c r="K839" s="10"/>
      <c r="L839" s="10"/>
      <c r="M839" s="10"/>
    </row>
    <row r="840" spans="9:13">
      <c r="I840" s="16"/>
      <c r="K840" s="10"/>
      <c r="L840" s="10"/>
      <c r="M840" s="10"/>
    </row>
    <row r="841" spans="9:13">
      <c r="I841" s="16"/>
      <c r="K841" s="10"/>
      <c r="L841" s="10"/>
      <c r="M841" s="10"/>
    </row>
    <row r="842" spans="9:13">
      <c r="I842" s="16"/>
      <c r="K842" s="10"/>
      <c r="L842" s="10"/>
      <c r="M842" s="10"/>
    </row>
    <row r="843" spans="9:13">
      <c r="I843" s="16"/>
      <c r="K843" s="10"/>
      <c r="L843" s="10"/>
      <c r="M843" s="10"/>
    </row>
    <row r="844" spans="9:13">
      <c r="I844" s="16"/>
      <c r="K844" s="10"/>
      <c r="L844" s="10"/>
      <c r="M844" s="10"/>
    </row>
    <row r="845" spans="9:13">
      <c r="I845" s="16"/>
      <c r="K845" s="10"/>
      <c r="L845" s="10"/>
      <c r="M845" s="10"/>
    </row>
    <row r="846" spans="9:13">
      <c r="I846" s="16"/>
      <c r="K846" s="10"/>
      <c r="L846" s="10"/>
      <c r="M846" s="10"/>
    </row>
    <row r="847" spans="9:13">
      <c r="I847" s="16"/>
      <c r="K847" s="10"/>
      <c r="L847" s="10"/>
      <c r="M847" s="10"/>
    </row>
    <row r="848" spans="9:13">
      <c r="I848" s="16"/>
      <c r="K848" s="10"/>
      <c r="L848" s="10"/>
      <c r="M848" s="10"/>
    </row>
    <row r="849" spans="9:13">
      <c r="I849" s="16"/>
      <c r="K849" s="10"/>
      <c r="L849" s="10"/>
      <c r="M849" s="10"/>
    </row>
    <row r="850" spans="9:13">
      <c r="I850" s="16"/>
      <c r="K850" s="10"/>
      <c r="L850" s="10"/>
      <c r="M850" s="10"/>
    </row>
    <row r="851" spans="9:13">
      <c r="I851" s="16"/>
      <c r="K851" s="10"/>
      <c r="L851" s="10"/>
      <c r="M851" s="10"/>
    </row>
    <row r="852" spans="9:13">
      <c r="I852" s="16"/>
      <c r="K852" s="10"/>
      <c r="L852" s="10"/>
      <c r="M852" s="10"/>
    </row>
    <row r="853" spans="9:13">
      <c r="I853" s="16"/>
      <c r="K853" s="10"/>
      <c r="L853" s="10"/>
      <c r="M853" s="10"/>
    </row>
    <row r="854" spans="9:13">
      <c r="I854" s="16"/>
      <c r="K854" s="10"/>
      <c r="L854" s="10"/>
      <c r="M854" s="10"/>
    </row>
    <row r="855" spans="9:13">
      <c r="I855" s="16"/>
      <c r="K855" s="10"/>
      <c r="L855" s="10"/>
      <c r="M855" s="10"/>
    </row>
    <row r="856" spans="9:13">
      <c r="I856" s="16"/>
      <c r="K856" s="10"/>
      <c r="L856" s="10"/>
      <c r="M856" s="10"/>
    </row>
    <row r="857" spans="9:13">
      <c r="I857" s="16"/>
      <c r="K857" s="10"/>
      <c r="L857" s="10"/>
      <c r="M857" s="10"/>
    </row>
    <row r="858" spans="9:13">
      <c r="I858" s="16"/>
      <c r="K858" s="10"/>
      <c r="L858" s="10"/>
      <c r="M858" s="10"/>
    </row>
    <row r="859" spans="9:13">
      <c r="I859" s="16"/>
      <c r="K859" s="10"/>
      <c r="L859" s="10"/>
      <c r="M859" s="10"/>
    </row>
    <row r="860" spans="9:13">
      <c r="I860" s="16"/>
      <c r="K860" s="10"/>
      <c r="L860" s="10"/>
      <c r="M860" s="10"/>
    </row>
    <row r="861" spans="9:13">
      <c r="I861" s="16"/>
      <c r="K861" s="10"/>
      <c r="L861" s="10"/>
      <c r="M861" s="10"/>
    </row>
    <row r="862" spans="9:13">
      <c r="I862" s="16"/>
      <c r="K862" s="10"/>
      <c r="L862" s="10"/>
      <c r="M862" s="10"/>
    </row>
    <row r="863" spans="9:13">
      <c r="I863" s="16"/>
      <c r="K863" s="10"/>
      <c r="L863" s="10"/>
      <c r="M863" s="10"/>
    </row>
    <row r="864" spans="9:13">
      <c r="I864" s="16"/>
      <c r="K864" s="10"/>
      <c r="L864" s="10"/>
      <c r="M864" s="10"/>
    </row>
    <row r="865" spans="9:13">
      <c r="I865" s="16"/>
      <c r="K865" s="10"/>
      <c r="L865" s="10"/>
      <c r="M865" s="10"/>
    </row>
    <row r="866" spans="9:13">
      <c r="I866" s="16"/>
      <c r="K866" s="10"/>
      <c r="L866" s="10"/>
      <c r="M866" s="10"/>
    </row>
    <row r="867" spans="9:13">
      <c r="I867" s="16"/>
      <c r="K867" s="10"/>
      <c r="L867" s="10"/>
      <c r="M867" s="10"/>
    </row>
    <row r="868" spans="9:13">
      <c r="I868" s="16"/>
      <c r="K868" s="10"/>
      <c r="L868" s="10"/>
      <c r="M868" s="10"/>
    </row>
    <row r="869" spans="9:13">
      <c r="I869" s="16"/>
      <c r="K869" s="10"/>
      <c r="L869" s="10"/>
      <c r="M869" s="10"/>
    </row>
    <row r="870" spans="9:13">
      <c r="I870" s="16"/>
      <c r="K870" s="10"/>
      <c r="L870" s="10"/>
      <c r="M870" s="10"/>
    </row>
    <row r="871" spans="9:13">
      <c r="I871" s="16"/>
      <c r="K871" s="10"/>
      <c r="L871" s="10"/>
      <c r="M871" s="10"/>
    </row>
    <row r="872" spans="9:13">
      <c r="I872" s="16"/>
      <c r="K872" s="10"/>
      <c r="L872" s="10"/>
      <c r="M872" s="10"/>
    </row>
    <row r="873" spans="9:13">
      <c r="I873" s="16"/>
      <c r="K873" s="10"/>
      <c r="L873" s="10"/>
      <c r="M873" s="10"/>
    </row>
    <row r="874" spans="9:13">
      <c r="I874" s="16"/>
      <c r="K874" s="10"/>
      <c r="L874" s="10"/>
      <c r="M874" s="10"/>
    </row>
    <row r="875" spans="9:13">
      <c r="I875" s="16"/>
      <c r="K875" s="10"/>
      <c r="L875" s="10"/>
      <c r="M875" s="10"/>
    </row>
    <row r="876" spans="9:13">
      <c r="I876" s="16"/>
      <c r="K876" s="10"/>
      <c r="L876" s="10"/>
      <c r="M876" s="10"/>
    </row>
    <row r="877" spans="9:13">
      <c r="I877" s="16"/>
      <c r="K877" s="10"/>
      <c r="L877" s="10"/>
      <c r="M877" s="10"/>
    </row>
    <row r="878" spans="9:13">
      <c r="I878" s="16"/>
      <c r="K878" s="10"/>
      <c r="L878" s="10"/>
      <c r="M878" s="10"/>
    </row>
    <row r="879" spans="9:13">
      <c r="I879" s="16"/>
      <c r="K879" s="10"/>
      <c r="L879" s="10"/>
      <c r="M879" s="10"/>
    </row>
    <row r="880" spans="9:13">
      <c r="I880" s="16"/>
      <c r="K880" s="10"/>
      <c r="L880" s="10"/>
      <c r="M880" s="10"/>
    </row>
    <row r="881" spans="9:13">
      <c r="I881" s="16"/>
      <c r="K881" s="10"/>
      <c r="L881" s="10"/>
      <c r="M881" s="10"/>
    </row>
    <row r="882" spans="9:13">
      <c r="I882" s="16"/>
      <c r="K882" s="10"/>
      <c r="L882" s="10"/>
      <c r="M882" s="10"/>
    </row>
    <row r="883" spans="9:13">
      <c r="I883" s="16"/>
      <c r="K883" s="10"/>
      <c r="L883" s="10"/>
      <c r="M883" s="10"/>
    </row>
    <row r="884" spans="9:13">
      <c r="I884" s="16"/>
      <c r="K884" s="10"/>
      <c r="L884" s="10"/>
      <c r="M884" s="10"/>
    </row>
    <row r="885" spans="9:13">
      <c r="I885" s="16"/>
      <c r="K885" s="10"/>
      <c r="L885" s="10"/>
      <c r="M885" s="10"/>
    </row>
    <row r="886" spans="9:13">
      <c r="I886" s="16"/>
      <c r="K886" s="10"/>
      <c r="L886" s="10"/>
      <c r="M886" s="10"/>
    </row>
    <row r="887" spans="9:13">
      <c r="I887" s="16"/>
      <c r="K887" s="10"/>
      <c r="L887" s="10"/>
      <c r="M887" s="10"/>
    </row>
    <row r="888" spans="9:13">
      <c r="I888" s="16"/>
      <c r="K888" s="10"/>
      <c r="L888" s="10"/>
      <c r="M888" s="10"/>
    </row>
    <row r="889" spans="9:13">
      <c r="I889" s="16"/>
      <c r="K889" s="10"/>
      <c r="L889" s="10"/>
      <c r="M889" s="10"/>
    </row>
    <row r="890" spans="9:13">
      <c r="I890" s="16"/>
      <c r="K890" s="10"/>
      <c r="L890" s="10"/>
      <c r="M890" s="10"/>
    </row>
    <row r="891" spans="9:13">
      <c r="I891" s="16"/>
      <c r="K891" s="10"/>
      <c r="L891" s="10"/>
      <c r="M891" s="10"/>
    </row>
    <row r="892" spans="9:13">
      <c r="I892" s="16"/>
      <c r="K892" s="10"/>
      <c r="L892" s="10"/>
      <c r="M892" s="10"/>
    </row>
    <row r="893" spans="9:13">
      <c r="I893" s="16"/>
      <c r="K893" s="10"/>
      <c r="L893" s="10"/>
      <c r="M893" s="10"/>
    </row>
    <row r="894" spans="9:13">
      <c r="I894" s="16"/>
      <c r="K894" s="10"/>
      <c r="L894" s="10"/>
      <c r="M894" s="10"/>
    </row>
    <row r="895" spans="9:13">
      <c r="I895" s="16"/>
      <c r="K895" s="10"/>
      <c r="L895" s="10"/>
      <c r="M895" s="10"/>
    </row>
    <row r="896" spans="9:13">
      <c r="I896" s="16"/>
      <c r="K896" s="10"/>
      <c r="L896" s="10"/>
      <c r="M896" s="10"/>
    </row>
    <row r="897" spans="9:13">
      <c r="I897" s="16"/>
      <c r="K897" s="10"/>
      <c r="L897" s="10"/>
      <c r="M897" s="10"/>
    </row>
    <row r="898" spans="9:13">
      <c r="I898" s="16"/>
      <c r="K898" s="10"/>
      <c r="L898" s="10"/>
      <c r="M898" s="10"/>
    </row>
    <row r="899" spans="9:13">
      <c r="I899" s="16"/>
      <c r="K899" s="10"/>
      <c r="L899" s="10"/>
      <c r="M899" s="10"/>
    </row>
    <row r="900" spans="9:13">
      <c r="I900" s="16"/>
      <c r="K900" s="10"/>
      <c r="L900" s="10"/>
      <c r="M900" s="10"/>
    </row>
    <row r="901" spans="9:13">
      <c r="I901" s="16"/>
      <c r="K901" s="10"/>
      <c r="L901" s="10"/>
      <c r="M901" s="10"/>
    </row>
    <row r="902" spans="9:13">
      <c r="I902" s="16"/>
      <c r="K902" s="10"/>
      <c r="L902" s="10"/>
      <c r="M902" s="10"/>
    </row>
    <row r="903" spans="9:13">
      <c r="I903" s="16"/>
      <c r="K903" s="10"/>
      <c r="L903" s="10"/>
      <c r="M903" s="10"/>
    </row>
    <row r="904" spans="9:13">
      <c r="I904" s="16"/>
      <c r="K904" s="10"/>
      <c r="L904" s="10"/>
      <c r="M904" s="10"/>
    </row>
    <row r="905" spans="9:13">
      <c r="I905" s="16"/>
      <c r="K905" s="10"/>
      <c r="L905" s="10"/>
      <c r="M905" s="10"/>
    </row>
    <row r="906" spans="9:13">
      <c r="I906" s="16"/>
      <c r="K906" s="10"/>
      <c r="L906" s="10"/>
      <c r="M906" s="10"/>
    </row>
    <row r="907" spans="9:13">
      <c r="I907" s="16"/>
      <c r="K907" s="10"/>
      <c r="L907" s="10"/>
      <c r="M907" s="10"/>
    </row>
    <row r="908" spans="9:13">
      <c r="I908" s="16"/>
      <c r="K908" s="10"/>
      <c r="L908" s="10"/>
      <c r="M908" s="10"/>
    </row>
    <row r="909" spans="9:13">
      <c r="I909" s="16"/>
      <c r="K909" s="10"/>
      <c r="L909" s="10"/>
      <c r="M909" s="10"/>
    </row>
    <row r="910" spans="9:13">
      <c r="I910" s="16"/>
      <c r="K910" s="10"/>
      <c r="L910" s="10"/>
      <c r="M910" s="10"/>
    </row>
    <row r="911" spans="9:13">
      <c r="I911" s="16"/>
      <c r="K911" s="10"/>
      <c r="L911" s="10"/>
      <c r="M911" s="10"/>
    </row>
    <row r="912" spans="9:13">
      <c r="I912" s="16"/>
      <c r="K912" s="10"/>
      <c r="L912" s="10"/>
      <c r="M912" s="10"/>
    </row>
    <row r="913" spans="9:13">
      <c r="I913" s="16"/>
      <c r="K913" s="10"/>
      <c r="L913" s="10"/>
      <c r="M913" s="10"/>
    </row>
    <row r="914" spans="9:13">
      <c r="I914" s="16"/>
      <c r="K914" s="10"/>
      <c r="L914" s="10"/>
      <c r="M914" s="10"/>
    </row>
    <row r="915" spans="9:13">
      <c r="I915" s="16"/>
      <c r="K915" s="10"/>
      <c r="L915" s="10"/>
      <c r="M915" s="10"/>
    </row>
    <row r="916" spans="9:13">
      <c r="I916" s="16"/>
      <c r="K916" s="10"/>
      <c r="L916" s="10"/>
      <c r="M916" s="10"/>
    </row>
    <row r="917" spans="9:13">
      <c r="I917" s="16"/>
      <c r="K917" s="10"/>
      <c r="L917" s="10"/>
      <c r="M917" s="10"/>
    </row>
    <row r="918" spans="9:13">
      <c r="I918" s="16"/>
      <c r="K918" s="10"/>
      <c r="L918" s="10"/>
      <c r="M918" s="10"/>
    </row>
    <row r="919" spans="9:13">
      <c r="I919" s="16"/>
      <c r="K919" s="10"/>
      <c r="L919" s="10"/>
      <c r="M919" s="10"/>
    </row>
    <row r="920" spans="9:13">
      <c r="I920" s="16"/>
      <c r="K920" s="10"/>
      <c r="L920" s="10"/>
      <c r="M920" s="10"/>
    </row>
    <row r="921" spans="9:13">
      <c r="I921" s="16"/>
      <c r="K921" s="10"/>
      <c r="L921" s="10"/>
      <c r="M921" s="10"/>
    </row>
    <row r="922" spans="9:13">
      <c r="I922" s="16"/>
      <c r="K922" s="10"/>
      <c r="L922" s="10"/>
      <c r="M922" s="10"/>
    </row>
    <row r="923" spans="9:13">
      <c r="I923" s="16"/>
      <c r="K923" s="10"/>
      <c r="L923" s="10"/>
      <c r="M923" s="10"/>
    </row>
    <row r="924" spans="9:13">
      <c r="I924" s="16"/>
      <c r="K924" s="10"/>
      <c r="L924" s="10"/>
      <c r="M924" s="10"/>
    </row>
    <row r="925" spans="9:13">
      <c r="I925" s="16"/>
      <c r="K925" s="10"/>
      <c r="L925" s="10"/>
      <c r="M925" s="10"/>
    </row>
    <row r="926" spans="9:13">
      <c r="I926" s="16"/>
      <c r="K926" s="10"/>
      <c r="L926" s="10"/>
      <c r="M926" s="10"/>
    </row>
    <row r="927" spans="9:13">
      <c r="I927" s="16"/>
      <c r="K927" s="10"/>
      <c r="L927" s="10"/>
      <c r="M927" s="10"/>
    </row>
    <row r="928" spans="9:13">
      <c r="I928" s="16"/>
      <c r="K928" s="10"/>
      <c r="L928" s="10"/>
      <c r="M928" s="10"/>
    </row>
    <row r="929" spans="9:13">
      <c r="I929" s="16"/>
      <c r="K929" s="10"/>
      <c r="L929" s="10"/>
      <c r="M929" s="10"/>
    </row>
    <row r="930" spans="9:13">
      <c r="I930" s="16"/>
      <c r="K930" s="10"/>
      <c r="L930" s="10"/>
      <c r="M930" s="10"/>
    </row>
    <row r="931" spans="9:13">
      <c r="I931" s="16"/>
      <c r="K931" s="10"/>
      <c r="L931" s="10"/>
      <c r="M931" s="10"/>
    </row>
    <row r="932" spans="9:13">
      <c r="I932" s="16"/>
      <c r="K932" s="10"/>
      <c r="L932" s="10"/>
      <c r="M932" s="10"/>
    </row>
    <row r="933" spans="9:13">
      <c r="I933" s="16"/>
      <c r="K933" s="10"/>
      <c r="L933" s="10"/>
      <c r="M933" s="10"/>
    </row>
    <row r="934" spans="9:13">
      <c r="I934" s="16"/>
      <c r="K934" s="10"/>
      <c r="L934" s="10"/>
      <c r="M934" s="10"/>
    </row>
    <row r="935" spans="9:13">
      <c r="I935" s="16"/>
      <c r="K935" s="10"/>
      <c r="L935" s="10"/>
      <c r="M935" s="10"/>
    </row>
    <row r="936" spans="9:13">
      <c r="I936" s="16"/>
      <c r="K936" s="10"/>
      <c r="L936" s="10"/>
      <c r="M936" s="10"/>
    </row>
    <row r="937" spans="9:13">
      <c r="I937" s="16"/>
      <c r="K937" s="10"/>
      <c r="L937" s="10"/>
      <c r="M937" s="10"/>
    </row>
    <row r="938" spans="9:13">
      <c r="I938" s="16"/>
      <c r="K938" s="10"/>
      <c r="L938" s="10"/>
      <c r="M938" s="10"/>
    </row>
    <row r="939" spans="9:13">
      <c r="I939" s="16"/>
      <c r="K939" s="10"/>
      <c r="L939" s="10"/>
      <c r="M939" s="10"/>
    </row>
    <row r="940" spans="9:13">
      <c r="I940" s="16"/>
      <c r="K940" s="10"/>
      <c r="L940" s="10"/>
      <c r="M940" s="10"/>
    </row>
    <row r="941" spans="9:13">
      <c r="I941" s="16"/>
      <c r="K941" s="10"/>
      <c r="L941" s="10"/>
      <c r="M941" s="10"/>
    </row>
    <row r="942" spans="9:13">
      <c r="I942" s="16"/>
      <c r="K942" s="10"/>
      <c r="L942" s="10"/>
      <c r="M942" s="10"/>
    </row>
    <row r="943" spans="9:13">
      <c r="I943" s="16"/>
      <c r="K943" s="10"/>
      <c r="L943" s="10"/>
      <c r="M943" s="10"/>
    </row>
    <row r="944" spans="9:13">
      <c r="I944" s="16"/>
      <c r="K944" s="10"/>
      <c r="L944" s="10"/>
      <c r="M944" s="10"/>
    </row>
    <row r="945" spans="9:13">
      <c r="I945" s="16"/>
      <c r="K945" s="10"/>
      <c r="L945" s="10"/>
      <c r="M945" s="10"/>
    </row>
    <row r="946" spans="9:13">
      <c r="I946" s="16"/>
      <c r="K946" s="10"/>
      <c r="L946" s="10"/>
      <c r="M946" s="10"/>
    </row>
    <row r="947" spans="9:13">
      <c r="I947" s="16"/>
      <c r="K947" s="10"/>
      <c r="L947" s="10"/>
      <c r="M947" s="10"/>
    </row>
    <row r="948" spans="9:13">
      <c r="I948" s="16"/>
      <c r="K948" s="10"/>
      <c r="L948" s="10"/>
      <c r="M948" s="10"/>
    </row>
    <row r="949" spans="9:13">
      <c r="I949" s="16"/>
      <c r="K949" s="10"/>
      <c r="L949" s="10"/>
      <c r="M949" s="10"/>
    </row>
    <row r="950" spans="9:13">
      <c r="I950" s="16"/>
      <c r="K950" s="10"/>
      <c r="L950" s="10"/>
      <c r="M950" s="10"/>
    </row>
    <row r="951" spans="9:13">
      <c r="I951" s="16"/>
      <c r="K951" s="10"/>
      <c r="L951" s="10"/>
      <c r="M951" s="10"/>
    </row>
    <row r="952" spans="9:13">
      <c r="I952" s="16"/>
      <c r="K952" s="10"/>
      <c r="L952" s="10"/>
      <c r="M952" s="10"/>
    </row>
    <row r="953" spans="9:13">
      <c r="I953" s="16"/>
      <c r="K953" s="10"/>
      <c r="L953" s="10"/>
      <c r="M953" s="10"/>
    </row>
    <row r="954" spans="9:13">
      <c r="I954" s="16"/>
      <c r="K954" s="10"/>
      <c r="L954" s="10"/>
      <c r="M954" s="10"/>
    </row>
    <row r="955" spans="9:13">
      <c r="I955" s="16"/>
      <c r="K955" s="10"/>
      <c r="L955" s="10"/>
      <c r="M955" s="10"/>
    </row>
    <row r="956" spans="9:13">
      <c r="I956" s="16"/>
      <c r="K956" s="10"/>
      <c r="L956" s="10"/>
      <c r="M956" s="10"/>
    </row>
    <row r="957" spans="9:13">
      <c r="I957" s="16"/>
      <c r="K957" s="10"/>
      <c r="L957" s="10"/>
      <c r="M957" s="10"/>
    </row>
    <row r="958" spans="9:13">
      <c r="I958" s="16"/>
      <c r="K958" s="10"/>
      <c r="L958" s="10"/>
      <c r="M958" s="10"/>
    </row>
    <row r="959" spans="9:13">
      <c r="I959" s="16"/>
      <c r="K959" s="10"/>
      <c r="L959" s="10"/>
      <c r="M959" s="10"/>
    </row>
    <row r="960" spans="9:13">
      <c r="I960" s="16"/>
      <c r="K960" s="10"/>
      <c r="L960" s="10"/>
      <c r="M960" s="10"/>
    </row>
    <row r="961" spans="9:13">
      <c r="I961" s="16"/>
      <c r="K961" s="10"/>
      <c r="L961" s="10"/>
      <c r="M961" s="10"/>
    </row>
    <row r="962" spans="9:13">
      <c r="I962" s="16"/>
      <c r="K962" s="10"/>
      <c r="L962" s="10"/>
      <c r="M962" s="10"/>
    </row>
    <row r="963" spans="9:13">
      <c r="I963" s="16"/>
      <c r="K963" s="10"/>
      <c r="L963" s="10"/>
      <c r="M963" s="10"/>
    </row>
    <row r="964" spans="9:13">
      <c r="I964" s="16"/>
      <c r="K964" s="10"/>
      <c r="L964" s="10"/>
      <c r="M964" s="10"/>
    </row>
    <row r="965" spans="9:13">
      <c r="I965" s="16"/>
      <c r="K965" s="10"/>
      <c r="L965" s="10"/>
      <c r="M965" s="10"/>
    </row>
    <row r="966" spans="9:13">
      <c r="I966" s="16"/>
      <c r="K966" s="10"/>
      <c r="L966" s="10"/>
      <c r="M966" s="10"/>
    </row>
    <row r="967" spans="9:13">
      <c r="I967" s="16"/>
      <c r="K967" s="10"/>
      <c r="L967" s="10"/>
      <c r="M967" s="10"/>
    </row>
    <row r="968" spans="9:13">
      <c r="I968" s="16"/>
      <c r="K968" s="10"/>
      <c r="L968" s="10"/>
      <c r="M968" s="10"/>
    </row>
    <row r="969" spans="9:13">
      <c r="I969" s="16"/>
      <c r="K969" s="10"/>
      <c r="L969" s="10"/>
      <c r="M969" s="10"/>
    </row>
    <row r="970" spans="9:13">
      <c r="I970" s="16"/>
      <c r="K970" s="10"/>
      <c r="L970" s="10"/>
      <c r="M970" s="10"/>
    </row>
    <row r="971" spans="9:13">
      <c r="I971" s="16"/>
      <c r="K971" s="10"/>
      <c r="L971" s="10"/>
      <c r="M971" s="10"/>
    </row>
    <row r="972" spans="9:13">
      <c r="I972" s="16"/>
      <c r="K972" s="10"/>
      <c r="L972" s="10"/>
      <c r="M972" s="10"/>
    </row>
    <row r="973" spans="9:13">
      <c r="I973" s="16"/>
      <c r="K973" s="10"/>
      <c r="L973" s="10"/>
      <c r="M973" s="10"/>
    </row>
    <row r="974" spans="9:13">
      <c r="I974" s="16"/>
      <c r="K974" s="10"/>
      <c r="L974" s="10"/>
      <c r="M974" s="10"/>
    </row>
    <row r="975" spans="9:13">
      <c r="I975" s="16"/>
      <c r="K975" s="10"/>
      <c r="L975" s="10"/>
      <c r="M975" s="10"/>
    </row>
    <row r="976" spans="9:13">
      <c r="I976" s="16"/>
      <c r="K976" s="10"/>
      <c r="L976" s="10"/>
      <c r="M976" s="10"/>
    </row>
    <row r="977" spans="9:13">
      <c r="I977" s="16"/>
      <c r="K977" s="10"/>
      <c r="L977" s="10"/>
      <c r="M977" s="10"/>
    </row>
    <row r="978" spans="9:13">
      <c r="I978" s="16"/>
      <c r="K978" s="10"/>
      <c r="L978" s="10"/>
      <c r="M978" s="10"/>
    </row>
    <row r="979" spans="9:13">
      <c r="I979" s="16"/>
      <c r="K979" s="10"/>
      <c r="L979" s="10"/>
      <c r="M979" s="10"/>
    </row>
    <row r="980" spans="9:13">
      <c r="I980" s="16"/>
      <c r="K980" s="10"/>
      <c r="L980" s="10"/>
      <c r="M980" s="10"/>
    </row>
    <row r="981" spans="9:13">
      <c r="I981" s="16"/>
      <c r="K981" s="10"/>
      <c r="L981" s="10"/>
      <c r="M981" s="10"/>
    </row>
    <row r="982" spans="9:13">
      <c r="I982" s="16"/>
      <c r="K982" s="10"/>
      <c r="L982" s="10"/>
      <c r="M982" s="10"/>
    </row>
    <row r="983" spans="9:13">
      <c r="I983" s="16"/>
      <c r="K983" s="10"/>
      <c r="L983" s="10"/>
      <c r="M983" s="10"/>
    </row>
    <row r="984" spans="9:13">
      <c r="I984" s="16"/>
      <c r="K984" s="10"/>
      <c r="L984" s="10"/>
      <c r="M984" s="10"/>
    </row>
    <row r="985" spans="9:13">
      <c r="I985" s="16"/>
      <c r="K985" s="10"/>
      <c r="L985" s="10"/>
      <c r="M985" s="10"/>
    </row>
    <row r="986" spans="9:13">
      <c r="I986" s="16"/>
      <c r="K986" s="10"/>
      <c r="L986" s="10"/>
      <c r="M986" s="10"/>
    </row>
    <row r="987" spans="9:13">
      <c r="I987" s="16"/>
      <c r="K987" s="10"/>
      <c r="L987" s="10"/>
      <c r="M987" s="10"/>
    </row>
    <row r="988" spans="9:13">
      <c r="I988" s="16"/>
      <c r="K988" s="10"/>
      <c r="L988" s="10"/>
      <c r="M988" s="10"/>
    </row>
    <row r="989" spans="9:13">
      <c r="I989" s="16"/>
      <c r="K989" s="10"/>
      <c r="L989" s="10"/>
      <c r="M989" s="10"/>
    </row>
    <row r="990" spans="9:13">
      <c r="I990" s="16"/>
      <c r="K990" s="10"/>
      <c r="L990" s="10"/>
      <c r="M990" s="10"/>
    </row>
    <row r="991" spans="9:13">
      <c r="I991" s="16"/>
      <c r="K991" s="10"/>
      <c r="L991" s="10"/>
      <c r="M991" s="10"/>
    </row>
    <row r="992" spans="9:13">
      <c r="I992" s="16"/>
      <c r="K992" s="10"/>
      <c r="L992" s="10"/>
      <c r="M992" s="10"/>
    </row>
    <row r="993" spans="9:13">
      <c r="I993" s="16"/>
      <c r="K993" s="10"/>
      <c r="L993" s="10"/>
      <c r="M993" s="10"/>
    </row>
    <row r="994" spans="9:13">
      <c r="I994" s="16"/>
      <c r="K994" s="10"/>
      <c r="L994" s="10"/>
      <c r="M994" s="10"/>
    </row>
    <row r="995" spans="9:13">
      <c r="I995" s="16"/>
      <c r="K995" s="10"/>
      <c r="L995" s="10"/>
      <c r="M995" s="10"/>
    </row>
    <row r="996" spans="9:13">
      <c r="I996" s="16"/>
      <c r="K996" s="10"/>
      <c r="L996" s="10"/>
      <c r="M996" s="10"/>
    </row>
    <row r="997" spans="9:13">
      <c r="I997" s="16"/>
      <c r="K997" s="10"/>
      <c r="L997" s="10"/>
      <c r="M997" s="10"/>
    </row>
    <row r="998" spans="9:13">
      <c r="I998" s="16"/>
      <c r="K998" s="10"/>
      <c r="L998" s="10"/>
      <c r="M998" s="10"/>
    </row>
    <row r="999" spans="9:13">
      <c r="I999" s="16"/>
      <c r="K999" s="10"/>
      <c r="L999" s="10"/>
      <c r="M999"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1000"/>
  <sheetViews>
    <sheetView tabSelected="1" workbookViewId="0">
      <selection activeCell="B12" sqref="B12"/>
    </sheetView>
  </sheetViews>
  <sheetFormatPr defaultColWidth="15.140625" defaultRowHeight="15" customHeight="1"/>
  <cols>
    <col min="1" max="1" width="38.5703125" customWidth="1"/>
    <col min="2" max="2" width="16.7109375" customWidth="1"/>
    <col min="3" max="3" width="19" customWidth="1"/>
    <col min="4" max="4" width="16.5703125" customWidth="1"/>
    <col min="5" max="5" width="12.85546875" customWidth="1"/>
    <col min="6" max="6" width="11.42578125" customWidth="1"/>
    <col min="7" max="7" width="10.7109375" customWidth="1"/>
    <col min="8" max="8" width="11.85546875" customWidth="1"/>
    <col min="9" max="9" width="12.5703125" customWidth="1"/>
    <col min="10" max="10" width="12.140625" customWidth="1"/>
    <col min="11" max="11" width="10.140625" customWidth="1"/>
    <col min="12" max="12" width="28.42578125" customWidth="1"/>
    <col min="13" max="13" width="168.42578125" customWidth="1"/>
    <col min="14" max="20" width="7.5703125" customWidth="1"/>
  </cols>
  <sheetData>
    <row r="1" spans="1:20">
      <c r="A1" s="1" t="s">
        <v>0</v>
      </c>
      <c r="B1" s="2" t="s">
        <v>2</v>
      </c>
      <c r="C1" s="2" t="s">
        <v>3</v>
      </c>
      <c r="D1" s="1" t="s">
        <v>5</v>
      </c>
      <c r="E1" s="2" t="s">
        <v>6</v>
      </c>
      <c r="F1" s="3" t="s">
        <v>7</v>
      </c>
      <c r="G1" s="3" t="s">
        <v>12</v>
      </c>
      <c r="H1" s="3" t="s">
        <v>13</v>
      </c>
      <c r="I1" s="3" t="s">
        <v>14</v>
      </c>
      <c r="J1" s="3"/>
      <c r="K1" s="4"/>
      <c r="L1" s="2" t="s">
        <v>9</v>
      </c>
      <c r="M1" s="2" t="s">
        <v>15</v>
      </c>
      <c r="N1" s="1"/>
      <c r="O1" s="1"/>
      <c r="P1" s="1"/>
      <c r="Q1" s="1"/>
      <c r="R1" s="1"/>
      <c r="S1" s="1"/>
      <c r="T1" s="1"/>
    </row>
    <row r="2" spans="1:20">
      <c r="A2" s="6" t="s">
        <v>16</v>
      </c>
      <c r="B2" s="6" t="s">
        <v>17</v>
      </c>
      <c r="C2" s="6" t="s">
        <v>18</v>
      </c>
      <c r="D2" s="6" t="s">
        <v>19</v>
      </c>
      <c r="E2" s="6" t="s">
        <v>20</v>
      </c>
      <c r="F2" s="7">
        <v>23980</v>
      </c>
      <c r="G2" s="13">
        <f t="shared" ref="G2:G3" si="0">F2*0.8</f>
        <v>19184</v>
      </c>
      <c r="H2" s="13">
        <f t="shared" ref="H2:H3" si="1">F2*0.79</f>
        <v>18944.2</v>
      </c>
      <c r="I2" s="13">
        <f t="shared" ref="I2:I3" si="2">F2*0.78</f>
        <v>18704.400000000001</v>
      </c>
      <c r="J2" s="13"/>
      <c r="K2" s="13"/>
      <c r="L2" s="6" t="s">
        <v>16</v>
      </c>
      <c r="M2" s="14" t="s">
        <v>44</v>
      </c>
    </row>
    <row r="3" spans="1:20">
      <c r="A3" s="6" t="s">
        <v>45</v>
      </c>
      <c r="B3" s="6" t="s">
        <v>17</v>
      </c>
      <c r="C3" s="6" t="s">
        <v>18</v>
      </c>
      <c r="D3" s="6" t="s">
        <v>46</v>
      </c>
      <c r="E3" s="6" t="s">
        <v>48</v>
      </c>
      <c r="F3" s="7">
        <v>17950</v>
      </c>
      <c r="G3" s="13">
        <f t="shared" si="0"/>
        <v>14360</v>
      </c>
      <c r="H3" s="13">
        <f t="shared" si="1"/>
        <v>14180.5</v>
      </c>
      <c r="I3" s="13">
        <f t="shared" si="2"/>
        <v>14001</v>
      </c>
      <c r="J3" s="13"/>
      <c r="K3" s="13"/>
      <c r="L3" s="6" t="s">
        <v>45</v>
      </c>
      <c r="M3" s="14" t="s">
        <v>56</v>
      </c>
    </row>
    <row r="4" spans="1:20">
      <c r="A4" s="6" t="s">
        <v>58</v>
      </c>
      <c r="B4" s="6" t="s">
        <v>59</v>
      </c>
      <c r="C4" s="6" t="s">
        <v>31</v>
      </c>
      <c r="D4" s="6" t="s">
        <v>60</v>
      </c>
      <c r="E4" s="6" t="s">
        <v>61</v>
      </c>
      <c r="F4" s="7">
        <v>32900</v>
      </c>
      <c r="G4" s="7">
        <v>28000</v>
      </c>
      <c r="H4" s="7">
        <v>27000</v>
      </c>
      <c r="I4" s="7">
        <v>26400</v>
      </c>
      <c r="J4" s="13"/>
      <c r="K4" s="13"/>
      <c r="L4" s="6" t="s">
        <v>58</v>
      </c>
      <c r="M4" s="14" t="s">
        <v>67</v>
      </c>
    </row>
    <row r="5" spans="1:20">
      <c r="A5" s="6" t="s">
        <v>69</v>
      </c>
      <c r="B5" s="6" t="s">
        <v>59</v>
      </c>
      <c r="C5" s="6" t="s">
        <v>31</v>
      </c>
      <c r="D5" s="6" t="s">
        <v>60</v>
      </c>
      <c r="E5" s="6" t="s">
        <v>70</v>
      </c>
      <c r="F5" s="7">
        <v>32900</v>
      </c>
      <c r="G5" s="7">
        <v>28000</v>
      </c>
      <c r="H5" s="7">
        <v>27000</v>
      </c>
      <c r="I5" s="7">
        <v>26400</v>
      </c>
      <c r="J5" s="13"/>
      <c r="K5" s="13"/>
      <c r="L5" s="6" t="s">
        <v>69</v>
      </c>
      <c r="M5" s="14" t="s">
        <v>74</v>
      </c>
    </row>
    <row r="6" spans="1:20">
      <c r="A6" s="6" t="s">
        <v>76</v>
      </c>
      <c r="B6" s="6" t="s">
        <v>59</v>
      </c>
      <c r="C6" s="6" t="s">
        <v>31</v>
      </c>
      <c r="D6" s="6" t="s">
        <v>60</v>
      </c>
      <c r="E6" s="6" t="s">
        <v>70</v>
      </c>
      <c r="F6" s="7">
        <v>26900</v>
      </c>
      <c r="G6" s="7">
        <v>23000</v>
      </c>
      <c r="H6" s="7">
        <v>22100</v>
      </c>
      <c r="I6" s="7">
        <v>21600</v>
      </c>
      <c r="J6" s="13"/>
      <c r="K6" s="13"/>
      <c r="L6" s="6" t="s">
        <v>76</v>
      </c>
      <c r="M6" s="14" t="s">
        <v>86</v>
      </c>
    </row>
    <row r="7" spans="1:20">
      <c r="A7" s="6" t="s">
        <v>89</v>
      </c>
      <c r="B7" s="6" t="s">
        <v>59</v>
      </c>
      <c r="C7" s="6" t="s">
        <v>31</v>
      </c>
      <c r="D7" s="6" t="s">
        <v>60</v>
      </c>
      <c r="E7" s="6" t="s">
        <v>70</v>
      </c>
      <c r="F7" s="7">
        <v>26900</v>
      </c>
      <c r="G7" s="7">
        <v>23000</v>
      </c>
      <c r="H7" s="7">
        <v>22100</v>
      </c>
      <c r="I7" s="7">
        <v>21600</v>
      </c>
      <c r="J7" s="13"/>
      <c r="K7" s="13"/>
      <c r="L7" s="6" t="s">
        <v>89</v>
      </c>
      <c r="M7" s="14" t="s">
        <v>86</v>
      </c>
    </row>
    <row r="8" spans="1:20">
      <c r="A8" s="6" t="s">
        <v>96</v>
      </c>
      <c r="B8" s="6" t="s">
        <v>97</v>
      </c>
      <c r="C8" s="6" t="s">
        <v>31</v>
      </c>
      <c r="D8" s="6" t="s">
        <v>98</v>
      </c>
      <c r="E8" s="6" t="s">
        <v>99</v>
      </c>
      <c r="F8" s="7">
        <v>19800</v>
      </c>
      <c r="G8" s="7">
        <v>14500</v>
      </c>
      <c r="H8" s="7">
        <v>14500</v>
      </c>
      <c r="I8" s="7">
        <v>14500</v>
      </c>
      <c r="J8" s="13"/>
      <c r="K8" s="13"/>
      <c r="L8" s="6" t="s">
        <v>96</v>
      </c>
      <c r="M8" s="14" t="s">
        <v>102</v>
      </c>
    </row>
    <row r="9" spans="1:20">
      <c r="A9" s="6" t="s">
        <v>103</v>
      </c>
      <c r="B9" s="6" t="s">
        <v>97</v>
      </c>
      <c r="C9" s="6" t="s">
        <v>31</v>
      </c>
      <c r="D9" s="6" t="s">
        <v>98</v>
      </c>
      <c r="E9" s="6" t="s">
        <v>99</v>
      </c>
      <c r="F9" s="7">
        <v>19800</v>
      </c>
      <c r="G9" s="7">
        <v>14500</v>
      </c>
      <c r="H9" s="7">
        <v>14500</v>
      </c>
      <c r="I9" s="7">
        <v>14500</v>
      </c>
      <c r="J9" s="13"/>
      <c r="K9" s="13"/>
      <c r="L9" s="6" t="s">
        <v>103</v>
      </c>
      <c r="M9" s="14" t="s">
        <v>107</v>
      </c>
    </row>
    <row r="10" spans="1:20">
      <c r="A10" s="6" t="s">
        <v>109</v>
      </c>
      <c r="B10" s="6" t="s">
        <v>97</v>
      </c>
      <c r="C10" s="6" t="s">
        <v>31</v>
      </c>
      <c r="D10" s="6" t="s">
        <v>98</v>
      </c>
      <c r="E10" s="6" t="s">
        <v>110</v>
      </c>
      <c r="F10" s="7">
        <v>19800</v>
      </c>
      <c r="G10" s="7">
        <v>14500</v>
      </c>
      <c r="H10" s="7">
        <v>14500</v>
      </c>
      <c r="I10" s="7">
        <v>14500</v>
      </c>
      <c r="J10" s="13"/>
      <c r="K10" s="13"/>
      <c r="L10" s="6" t="s">
        <v>109</v>
      </c>
      <c r="M10" s="14" t="s">
        <v>107</v>
      </c>
    </row>
    <row r="11" spans="1:20">
      <c r="A11" s="6" t="s">
        <v>114</v>
      </c>
      <c r="B11" s="6" t="s">
        <v>97</v>
      </c>
      <c r="C11" s="6" t="s">
        <v>31</v>
      </c>
      <c r="D11" s="6" t="s">
        <v>115</v>
      </c>
      <c r="E11" s="6" t="s">
        <v>99</v>
      </c>
      <c r="F11" s="7">
        <v>19800</v>
      </c>
      <c r="G11" s="7">
        <v>14500</v>
      </c>
      <c r="H11" s="7">
        <v>14500</v>
      </c>
      <c r="I11" s="7">
        <v>14500</v>
      </c>
      <c r="J11" s="13"/>
      <c r="K11" s="13"/>
      <c r="L11" s="6" t="s">
        <v>114</v>
      </c>
      <c r="M11" s="14" t="s">
        <v>118</v>
      </c>
    </row>
    <row r="12" spans="1:20">
      <c r="A12" s="6" t="s">
        <v>119</v>
      </c>
      <c r="B12" s="6" t="s">
        <v>120</v>
      </c>
      <c r="C12" s="6" t="s">
        <v>121</v>
      </c>
      <c r="D12" s="6" t="s">
        <v>122</v>
      </c>
      <c r="E12" s="6" t="s">
        <v>123</v>
      </c>
      <c r="F12" s="7">
        <v>39900</v>
      </c>
      <c r="G12" s="7">
        <v>37900</v>
      </c>
      <c r="H12" s="7">
        <v>37900</v>
      </c>
      <c r="I12" s="7">
        <v>37900</v>
      </c>
      <c r="J12" s="13"/>
      <c r="K12" s="13"/>
      <c r="L12" s="6" t="s">
        <v>119</v>
      </c>
      <c r="M12" s="14" t="s">
        <v>125</v>
      </c>
    </row>
    <row r="13" spans="1:20">
      <c r="A13" s="6" t="s">
        <v>127</v>
      </c>
      <c r="B13" s="6" t="s">
        <v>120</v>
      </c>
      <c r="C13" s="6" t="s">
        <v>121</v>
      </c>
      <c r="D13" s="6" t="s">
        <v>129</v>
      </c>
      <c r="E13" s="6" t="s">
        <v>130</v>
      </c>
      <c r="F13" s="7">
        <v>44900</v>
      </c>
      <c r="G13" s="7">
        <v>41900</v>
      </c>
      <c r="H13" s="7">
        <v>41900</v>
      </c>
      <c r="I13" s="7">
        <v>41900</v>
      </c>
      <c r="J13" s="13"/>
      <c r="K13" s="13"/>
      <c r="L13" s="6" t="s">
        <v>127</v>
      </c>
      <c r="M13" s="14" t="s">
        <v>132</v>
      </c>
    </row>
    <row r="14" spans="1:20">
      <c r="A14" s="6" t="s">
        <v>133</v>
      </c>
      <c r="B14" s="6" t="s">
        <v>120</v>
      </c>
      <c r="C14" s="6" t="s">
        <v>121</v>
      </c>
      <c r="D14" s="6" t="s">
        <v>129</v>
      </c>
      <c r="E14" s="6" t="s">
        <v>130</v>
      </c>
      <c r="F14" s="7">
        <v>69900</v>
      </c>
      <c r="G14" s="7">
        <v>59000</v>
      </c>
      <c r="H14" s="7">
        <v>59000</v>
      </c>
      <c r="I14" s="7">
        <v>59000</v>
      </c>
      <c r="J14" s="13"/>
      <c r="K14" s="13"/>
      <c r="L14" s="6" t="s">
        <v>133</v>
      </c>
      <c r="M14" s="14" t="s">
        <v>135</v>
      </c>
    </row>
    <row r="15" spans="1:20">
      <c r="A15" s="6" t="s">
        <v>137</v>
      </c>
      <c r="B15" s="6" t="s">
        <v>138</v>
      </c>
      <c r="C15" s="6" t="s">
        <v>36</v>
      </c>
      <c r="D15" s="6" t="s">
        <v>139</v>
      </c>
      <c r="E15" s="6" t="s">
        <v>140</v>
      </c>
      <c r="F15" s="7">
        <v>17990</v>
      </c>
      <c r="G15" s="7">
        <v>15500</v>
      </c>
      <c r="H15" s="7">
        <v>15500</v>
      </c>
      <c r="I15" s="7">
        <v>15500</v>
      </c>
      <c r="J15" s="13"/>
      <c r="K15" s="13"/>
      <c r="L15" s="6" t="s">
        <v>137</v>
      </c>
      <c r="M15" s="14" t="s">
        <v>141</v>
      </c>
    </row>
    <row r="16" spans="1:20">
      <c r="A16" s="6" t="s">
        <v>143</v>
      </c>
      <c r="B16" s="6" t="s">
        <v>138</v>
      </c>
      <c r="C16" s="6" t="s">
        <v>36</v>
      </c>
      <c r="D16" s="6" t="s">
        <v>144</v>
      </c>
      <c r="E16" s="6" t="s">
        <v>110</v>
      </c>
      <c r="F16" s="7">
        <v>19900</v>
      </c>
      <c r="G16" s="7">
        <v>14100</v>
      </c>
      <c r="H16" s="7">
        <v>14100</v>
      </c>
      <c r="I16" s="7">
        <v>14100</v>
      </c>
      <c r="J16" s="13"/>
      <c r="K16" s="13"/>
      <c r="L16" s="6" t="s">
        <v>146</v>
      </c>
      <c r="M16" s="14" t="s">
        <v>149</v>
      </c>
    </row>
    <row r="17" spans="1:13">
      <c r="A17" s="6" t="s">
        <v>150</v>
      </c>
      <c r="B17" s="6" t="s">
        <v>138</v>
      </c>
      <c r="C17" s="6" t="s">
        <v>36</v>
      </c>
      <c r="D17" s="6" t="s">
        <v>144</v>
      </c>
      <c r="E17" s="6" t="s">
        <v>110</v>
      </c>
      <c r="F17" s="7">
        <v>19900</v>
      </c>
      <c r="G17" s="7">
        <v>14100</v>
      </c>
      <c r="H17" s="7">
        <v>14100</v>
      </c>
      <c r="I17" s="7">
        <v>14100</v>
      </c>
      <c r="J17" s="13"/>
      <c r="K17" s="13"/>
      <c r="L17" s="6" t="s">
        <v>151</v>
      </c>
      <c r="M17" s="14" t="s">
        <v>152</v>
      </c>
    </row>
    <row r="18" spans="1:13">
      <c r="A18" s="6" t="s">
        <v>154</v>
      </c>
      <c r="B18" s="6" t="s">
        <v>138</v>
      </c>
      <c r="C18" s="6" t="s">
        <v>36</v>
      </c>
      <c r="D18" s="6" t="s">
        <v>144</v>
      </c>
      <c r="E18" s="6" t="s">
        <v>110</v>
      </c>
      <c r="F18" s="7">
        <v>15900</v>
      </c>
      <c r="G18" s="7">
        <v>12990</v>
      </c>
      <c r="H18" s="7">
        <v>12990</v>
      </c>
      <c r="I18" s="7">
        <v>12990</v>
      </c>
      <c r="J18" s="13"/>
      <c r="K18" s="13"/>
      <c r="L18" s="6" t="s">
        <v>154</v>
      </c>
      <c r="M18" s="14" t="s">
        <v>157</v>
      </c>
    </row>
    <row r="19" spans="1:13">
      <c r="A19" s="6" t="s">
        <v>158</v>
      </c>
      <c r="B19" s="6" t="s">
        <v>138</v>
      </c>
      <c r="C19" s="6" t="s">
        <v>36</v>
      </c>
      <c r="D19" s="6" t="s">
        <v>144</v>
      </c>
      <c r="E19" s="6" t="s">
        <v>110</v>
      </c>
      <c r="F19" s="7">
        <v>15900</v>
      </c>
      <c r="G19" s="7">
        <v>12990</v>
      </c>
      <c r="H19" s="7">
        <v>12990</v>
      </c>
      <c r="I19" s="7">
        <v>12990</v>
      </c>
      <c r="J19" s="13"/>
      <c r="K19" s="13"/>
      <c r="L19" s="6" t="s">
        <v>160</v>
      </c>
      <c r="M19" s="14" t="s">
        <v>164</v>
      </c>
    </row>
    <row r="20" spans="1:13">
      <c r="A20" s="6" t="s">
        <v>165</v>
      </c>
      <c r="B20" s="6" t="s">
        <v>138</v>
      </c>
      <c r="C20" s="6" t="s">
        <v>36</v>
      </c>
      <c r="D20" s="6" t="s">
        <v>166</v>
      </c>
      <c r="E20" s="6" t="s">
        <v>110</v>
      </c>
      <c r="F20" s="7">
        <v>14900</v>
      </c>
      <c r="G20" s="7">
        <v>12500</v>
      </c>
      <c r="H20" s="7">
        <v>12500</v>
      </c>
      <c r="I20" s="7">
        <v>12500</v>
      </c>
      <c r="J20" s="13"/>
      <c r="K20" s="13"/>
      <c r="L20" s="6" t="s">
        <v>165</v>
      </c>
      <c r="M20" s="14" t="s">
        <v>169</v>
      </c>
    </row>
    <row r="21" spans="1:13">
      <c r="A21" s="6" t="s">
        <v>170</v>
      </c>
      <c r="B21" s="6" t="s">
        <v>138</v>
      </c>
      <c r="C21" s="6" t="s">
        <v>36</v>
      </c>
      <c r="D21" s="6" t="s">
        <v>166</v>
      </c>
      <c r="E21" s="6" t="s">
        <v>110</v>
      </c>
      <c r="F21" s="7">
        <v>14900</v>
      </c>
      <c r="G21" s="7">
        <v>12500</v>
      </c>
      <c r="H21" s="7">
        <v>12500</v>
      </c>
      <c r="I21" s="7">
        <v>12500</v>
      </c>
      <c r="J21" s="13"/>
      <c r="K21" s="13"/>
      <c r="L21" s="6" t="s">
        <v>170</v>
      </c>
      <c r="M21" s="14" t="s">
        <v>174</v>
      </c>
    </row>
    <row r="22" spans="1:13">
      <c r="A22" s="6" t="s">
        <v>175</v>
      </c>
      <c r="B22" s="6" t="s">
        <v>138</v>
      </c>
      <c r="C22" s="6" t="s">
        <v>36</v>
      </c>
      <c r="D22" s="6" t="s">
        <v>176</v>
      </c>
      <c r="E22" s="6" t="s">
        <v>99</v>
      </c>
      <c r="F22" s="7">
        <v>14900</v>
      </c>
      <c r="G22" s="7">
        <v>12500</v>
      </c>
      <c r="H22" s="7">
        <v>12500</v>
      </c>
      <c r="I22" s="7">
        <v>12500</v>
      </c>
      <c r="J22" s="13"/>
      <c r="K22" s="13"/>
      <c r="L22" s="6" t="s">
        <v>175</v>
      </c>
      <c r="M22" s="14" t="s">
        <v>181</v>
      </c>
    </row>
    <row r="23" spans="1:13">
      <c r="A23" s="6" t="s">
        <v>182</v>
      </c>
      <c r="B23" s="6" t="s">
        <v>138</v>
      </c>
      <c r="C23" s="6" t="s">
        <v>36</v>
      </c>
      <c r="D23" s="6" t="s">
        <v>183</v>
      </c>
      <c r="E23" s="6" t="s">
        <v>20</v>
      </c>
      <c r="F23" s="7">
        <v>10000</v>
      </c>
      <c r="G23" s="7">
        <v>6000</v>
      </c>
      <c r="H23" s="7">
        <v>6000</v>
      </c>
      <c r="I23" s="7">
        <v>6000</v>
      </c>
      <c r="J23" s="13"/>
      <c r="K23" s="13"/>
      <c r="L23" s="6" t="s">
        <v>182</v>
      </c>
      <c r="M23" s="14" t="s">
        <v>191</v>
      </c>
    </row>
    <row r="24" spans="1:13">
      <c r="A24" s="6" t="s">
        <v>193</v>
      </c>
      <c r="B24" s="6" t="s">
        <v>138</v>
      </c>
      <c r="C24" s="6" t="s">
        <v>36</v>
      </c>
      <c r="D24" s="6" t="s">
        <v>195</v>
      </c>
      <c r="E24" s="6" t="s">
        <v>20</v>
      </c>
      <c r="F24" s="7">
        <v>7900</v>
      </c>
      <c r="G24" s="7">
        <v>6000</v>
      </c>
      <c r="H24" s="7">
        <v>6000</v>
      </c>
      <c r="I24" s="7">
        <v>6000</v>
      </c>
      <c r="J24" s="13"/>
      <c r="K24" s="13"/>
      <c r="L24" s="6" t="s">
        <v>197</v>
      </c>
      <c r="M24" s="14" t="s">
        <v>202</v>
      </c>
    </row>
    <row r="25" spans="1:13">
      <c r="A25" s="6" t="s">
        <v>203</v>
      </c>
      <c r="B25" s="6" t="s">
        <v>138</v>
      </c>
      <c r="C25" s="6" t="s">
        <v>36</v>
      </c>
      <c r="D25" s="6" t="s">
        <v>204</v>
      </c>
      <c r="E25" s="6" t="s">
        <v>20</v>
      </c>
      <c r="F25" s="7">
        <v>6900</v>
      </c>
      <c r="G25" s="7">
        <v>5900</v>
      </c>
      <c r="H25" s="7">
        <v>5900</v>
      </c>
      <c r="I25" s="7">
        <v>5900</v>
      </c>
      <c r="J25" s="13"/>
      <c r="K25" s="13"/>
      <c r="L25" s="6" t="s">
        <v>205</v>
      </c>
      <c r="M25" s="14" t="s">
        <v>211</v>
      </c>
    </row>
    <row r="26" spans="1:13">
      <c r="A26" s="6" t="s">
        <v>212</v>
      </c>
      <c r="B26" s="6" t="s">
        <v>138</v>
      </c>
      <c r="C26" s="6" t="s">
        <v>36</v>
      </c>
      <c r="D26" s="6" t="s">
        <v>204</v>
      </c>
      <c r="E26" s="6" t="s">
        <v>20</v>
      </c>
      <c r="F26" s="7">
        <v>6900</v>
      </c>
      <c r="G26" s="7">
        <v>5900</v>
      </c>
      <c r="H26" s="7">
        <v>5900</v>
      </c>
      <c r="I26" s="7">
        <v>5900</v>
      </c>
      <c r="J26" s="13"/>
      <c r="K26" s="13"/>
      <c r="L26" s="6" t="s">
        <v>215</v>
      </c>
      <c r="M26" s="14" t="s">
        <v>218</v>
      </c>
    </row>
    <row r="27" spans="1:13">
      <c r="A27" s="6" t="s">
        <v>220</v>
      </c>
      <c r="B27" s="6" t="s">
        <v>221</v>
      </c>
      <c r="C27" s="6" t="s">
        <v>36</v>
      </c>
      <c r="D27" s="6" t="s">
        <v>222</v>
      </c>
      <c r="E27" s="6" t="s">
        <v>99</v>
      </c>
      <c r="F27" s="7">
        <v>15500</v>
      </c>
      <c r="G27" s="7">
        <v>12450</v>
      </c>
      <c r="H27" s="7">
        <v>12150</v>
      </c>
      <c r="I27" s="7">
        <v>11800</v>
      </c>
      <c r="J27" s="7">
        <v>11450</v>
      </c>
      <c r="K27" s="7">
        <v>11139</v>
      </c>
      <c r="L27" s="6" t="s">
        <v>220</v>
      </c>
      <c r="M27" s="14" t="s">
        <v>224</v>
      </c>
    </row>
    <row r="28" spans="1:13">
      <c r="A28" s="6" t="s">
        <v>225</v>
      </c>
      <c r="B28" s="6" t="s">
        <v>221</v>
      </c>
      <c r="C28" s="6" t="s">
        <v>36</v>
      </c>
      <c r="D28" s="6" t="s">
        <v>227</v>
      </c>
      <c r="E28" s="6" t="s">
        <v>199</v>
      </c>
      <c r="F28" s="7">
        <v>14500</v>
      </c>
      <c r="G28" s="7">
        <v>11900</v>
      </c>
      <c r="H28" s="7">
        <v>11600</v>
      </c>
      <c r="I28" s="7">
        <v>11300</v>
      </c>
      <c r="J28" s="7">
        <v>10900</v>
      </c>
      <c r="K28" s="7">
        <v>10770</v>
      </c>
      <c r="L28" s="6" t="s">
        <v>225</v>
      </c>
      <c r="M28" s="14" t="s">
        <v>229</v>
      </c>
    </row>
    <row r="29" spans="1:13">
      <c r="A29" s="6" t="s">
        <v>230</v>
      </c>
      <c r="B29" s="6" t="s">
        <v>221</v>
      </c>
      <c r="C29" s="6" t="s">
        <v>36</v>
      </c>
      <c r="D29" s="6" t="s">
        <v>166</v>
      </c>
      <c r="E29" s="6" t="s">
        <v>110</v>
      </c>
      <c r="F29" s="7">
        <v>13900</v>
      </c>
      <c r="G29" s="7">
        <v>11700</v>
      </c>
      <c r="H29" s="7">
        <v>11500</v>
      </c>
      <c r="I29" s="7">
        <v>11400</v>
      </c>
      <c r="J29" s="7">
        <v>11150</v>
      </c>
      <c r="K29" s="7">
        <v>10900</v>
      </c>
      <c r="L29" s="6" t="s">
        <v>230</v>
      </c>
      <c r="M29" s="14" t="s">
        <v>232</v>
      </c>
    </row>
    <row r="30" spans="1:13">
      <c r="A30" s="6" t="s">
        <v>233</v>
      </c>
      <c r="B30" s="6" t="s">
        <v>221</v>
      </c>
      <c r="C30" s="6" t="s">
        <v>36</v>
      </c>
      <c r="D30" s="6" t="s">
        <v>234</v>
      </c>
      <c r="E30" s="6" t="s">
        <v>235</v>
      </c>
      <c r="F30" s="7">
        <v>13900</v>
      </c>
      <c r="G30" s="7">
        <v>12100</v>
      </c>
      <c r="H30" s="7">
        <v>11900</v>
      </c>
      <c r="I30" s="7">
        <v>11700</v>
      </c>
      <c r="J30" s="7">
        <v>11500</v>
      </c>
      <c r="K30" s="7">
        <v>11300</v>
      </c>
      <c r="L30" s="6" t="s">
        <v>233</v>
      </c>
      <c r="M30" s="14" t="s">
        <v>238</v>
      </c>
    </row>
    <row r="31" spans="1:13">
      <c r="A31" s="6" t="s">
        <v>239</v>
      </c>
      <c r="B31" s="6" t="s">
        <v>221</v>
      </c>
      <c r="C31" s="6" t="s">
        <v>36</v>
      </c>
      <c r="D31" s="6" t="s">
        <v>240</v>
      </c>
      <c r="E31" s="6" t="s">
        <v>241</v>
      </c>
      <c r="F31" s="7">
        <v>17900</v>
      </c>
      <c r="G31" s="7">
        <v>12800</v>
      </c>
      <c r="H31" s="7">
        <v>12400</v>
      </c>
      <c r="I31" s="7">
        <v>12000</v>
      </c>
      <c r="J31" s="7">
        <v>11850</v>
      </c>
      <c r="K31" s="7">
        <v>11600</v>
      </c>
      <c r="L31" s="6" t="s">
        <v>239</v>
      </c>
      <c r="M31" s="14" t="s">
        <v>244</v>
      </c>
    </row>
    <row r="32" spans="1:13">
      <c r="A32" s="6" t="s">
        <v>245</v>
      </c>
      <c r="B32" s="6" t="s">
        <v>221</v>
      </c>
      <c r="C32" s="6" t="s">
        <v>36</v>
      </c>
      <c r="D32" s="6" t="s">
        <v>246</v>
      </c>
      <c r="E32" s="6" t="s">
        <v>247</v>
      </c>
      <c r="F32" s="7">
        <v>14500</v>
      </c>
      <c r="G32" s="7">
        <v>11900</v>
      </c>
      <c r="H32" s="7">
        <v>11700</v>
      </c>
      <c r="I32" s="7">
        <v>11500</v>
      </c>
      <c r="J32" s="7">
        <v>11300</v>
      </c>
      <c r="K32" s="7">
        <v>11100</v>
      </c>
      <c r="L32" s="6" t="s">
        <v>245</v>
      </c>
      <c r="M32" s="14" t="s">
        <v>250</v>
      </c>
    </row>
    <row r="33" spans="1:13">
      <c r="A33" s="6" t="s">
        <v>251</v>
      </c>
      <c r="B33" s="6" t="s">
        <v>221</v>
      </c>
      <c r="C33" s="6" t="s">
        <v>36</v>
      </c>
      <c r="D33" s="6" t="s">
        <v>252</v>
      </c>
      <c r="E33" s="6" t="s">
        <v>253</v>
      </c>
      <c r="F33" s="7">
        <v>10900</v>
      </c>
      <c r="G33" s="7">
        <v>9200</v>
      </c>
      <c r="H33" s="7">
        <v>9000</v>
      </c>
      <c r="I33" s="7">
        <v>8900</v>
      </c>
      <c r="J33" s="7">
        <v>8700</v>
      </c>
      <c r="K33" s="7">
        <v>8500</v>
      </c>
      <c r="L33" s="6" t="s">
        <v>251</v>
      </c>
      <c r="M33" s="14" t="s">
        <v>255</v>
      </c>
    </row>
    <row r="34" spans="1:13">
      <c r="A34" s="6" t="s">
        <v>257</v>
      </c>
      <c r="B34" s="6" t="s">
        <v>258</v>
      </c>
      <c r="C34" s="6" t="s">
        <v>36</v>
      </c>
      <c r="D34" s="6" t="s">
        <v>246</v>
      </c>
      <c r="E34" s="6" t="s">
        <v>110</v>
      </c>
      <c r="F34" s="7">
        <v>15900</v>
      </c>
      <c r="G34" s="7">
        <v>12600</v>
      </c>
      <c r="H34" s="7">
        <v>12200</v>
      </c>
      <c r="I34" s="7">
        <v>11900</v>
      </c>
      <c r="J34" s="7">
        <v>11500</v>
      </c>
      <c r="K34" s="7">
        <v>11200</v>
      </c>
      <c r="L34" s="6" t="s">
        <v>257</v>
      </c>
      <c r="M34" s="14" t="s">
        <v>260</v>
      </c>
    </row>
    <row r="35" spans="1:13">
      <c r="A35" s="6" t="s">
        <v>261</v>
      </c>
      <c r="B35" s="6" t="s">
        <v>262</v>
      </c>
      <c r="C35" s="6" t="s">
        <v>36</v>
      </c>
      <c r="D35" s="6" t="s">
        <v>246</v>
      </c>
      <c r="E35" s="6" t="s">
        <v>110</v>
      </c>
      <c r="F35" s="7">
        <v>11500</v>
      </c>
      <c r="G35" s="7">
        <v>9100</v>
      </c>
      <c r="H35" s="7">
        <v>8900</v>
      </c>
      <c r="I35" s="7">
        <v>8740</v>
      </c>
      <c r="J35" s="7">
        <v>8560</v>
      </c>
      <c r="K35" s="7">
        <v>8400</v>
      </c>
      <c r="L35" s="6" t="s">
        <v>261</v>
      </c>
      <c r="M35" s="14" t="s">
        <v>264</v>
      </c>
    </row>
    <row r="36" spans="1:13">
      <c r="A36" s="6" t="s">
        <v>265</v>
      </c>
      <c r="B36" s="6" t="s">
        <v>262</v>
      </c>
      <c r="C36" s="6" t="s">
        <v>36</v>
      </c>
      <c r="D36" s="6" t="s">
        <v>246</v>
      </c>
      <c r="E36" s="6" t="s">
        <v>235</v>
      </c>
      <c r="F36" s="7">
        <v>16900</v>
      </c>
      <c r="G36" s="7">
        <v>12400</v>
      </c>
      <c r="H36" s="7">
        <v>12190</v>
      </c>
      <c r="I36" s="7">
        <v>11950</v>
      </c>
      <c r="J36" s="7">
        <v>11700</v>
      </c>
      <c r="K36" s="7">
        <v>11490</v>
      </c>
      <c r="L36" s="6" t="s">
        <v>265</v>
      </c>
      <c r="M36" s="14" t="s">
        <v>270</v>
      </c>
    </row>
    <row r="37" spans="1:13">
      <c r="A37" s="6" t="s">
        <v>271</v>
      </c>
      <c r="B37" s="6" t="s">
        <v>258</v>
      </c>
      <c r="C37" s="6" t="s">
        <v>36</v>
      </c>
      <c r="D37" s="6" t="s">
        <v>272</v>
      </c>
      <c r="E37" s="6" t="s">
        <v>110</v>
      </c>
      <c r="F37" s="7">
        <v>17900</v>
      </c>
      <c r="G37" s="7">
        <v>14400</v>
      </c>
      <c r="H37" s="7">
        <v>14200</v>
      </c>
      <c r="I37" s="7">
        <v>14000</v>
      </c>
      <c r="J37" s="7">
        <v>13900</v>
      </c>
      <c r="K37" s="7">
        <v>13800</v>
      </c>
      <c r="L37" s="6" t="s">
        <v>271</v>
      </c>
      <c r="M37" s="14" t="s">
        <v>281</v>
      </c>
    </row>
    <row r="38" spans="1:13">
      <c r="A38" s="6" t="s">
        <v>282</v>
      </c>
      <c r="B38" s="6" t="s">
        <v>262</v>
      </c>
      <c r="C38" s="6" t="s">
        <v>36</v>
      </c>
      <c r="D38" s="6" t="s">
        <v>283</v>
      </c>
      <c r="E38" s="6" t="s">
        <v>163</v>
      </c>
      <c r="F38" s="7">
        <v>16900</v>
      </c>
      <c r="G38" s="7">
        <v>11900</v>
      </c>
      <c r="H38" s="7">
        <v>11500</v>
      </c>
      <c r="I38" s="7">
        <v>11100</v>
      </c>
      <c r="J38" s="7">
        <v>10900</v>
      </c>
      <c r="K38" s="7">
        <v>10500</v>
      </c>
      <c r="L38" s="6" t="s">
        <v>282</v>
      </c>
      <c r="M38" s="14" t="s">
        <v>290</v>
      </c>
    </row>
    <row r="39" spans="1:13">
      <c r="A39" s="6" t="s">
        <v>291</v>
      </c>
      <c r="B39" s="6" t="s">
        <v>292</v>
      </c>
      <c r="C39" s="6" t="s">
        <v>18</v>
      </c>
      <c r="F39" s="7">
        <v>16500</v>
      </c>
      <c r="G39" s="7">
        <v>12200</v>
      </c>
      <c r="H39" s="7">
        <v>11800</v>
      </c>
      <c r="I39" s="7">
        <v>11600</v>
      </c>
      <c r="J39" s="7">
        <v>11250</v>
      </c>
      <c r="K39" s="7">
        <v>10950</v>
      </c>
      <c r="M39" s="17"/>
    </row>
    <row r="40" spans="1:13">
      <c r="A40" s="6" t="s">
        <v>297</v>
      </c>
      <c r="B40" s="6" t="s">
        <v>298</v>
      </c>
      <c r="C40" s="6" t="s">
        <v>78</v>
      </c>
      <c r="D40" s="6" t="s">
        <v>300</v>
      </c>
      <c r="E40" s="6" t="s">
        <v>301</v>
      </c>
      <c r="F40" s="7">
        <v>28400</v>
      </c>
      <c r="G40" s="7">
        <v>26400</v>
      </c>
      <c r="H40" s="13"/>
      <c r="I40" s="13"/>
      <c r="J40" s="13"/>
      <c r="K40" s="13"/>
      <c r="L40" s="6" t="s">
        <v>297</v>
      </c>
      <c r="M40" s="14" t="s">
        <v>303</v>
      </c>
    </row>
    <row r="41" spans="1:13">
      <c r="A41" s="6" t="s">
        <v>304</v>
      </c>
      <c r="B41" s="6" t="s">
        <v>298</v>
      </c>
      <c r="C41" s="6" t="s">
        <v>78</v>
      </c>
      <c r="D41" s="6" t="s">
        <v>306</v>
      </c>
      <c r="E41" s="6" t="s">
        <v>301</v>
      </c>
      <c r="F41" s="7">
        <v>31400</v>
      </c>
      <c r="G41" s="7">
        <v>29200</v>
      </c>
      <c r="H41" s="13"/>
      <c r="I41" s="13"/>
      <c r="J41" s="13"/>
      <c r="K41" s="13"/>
      <c r="L41" s="6" t="s">
        <v>304</v>
      </c>
      <c r="M41" s="14" t="s">
        <v>308</v>
      </c>
    </row>
    <row r="42" spans="1:13">
      <c r="A42" s="6" t="s">
        <v>309</v>
      </c>
      <c r="B42" s="6" t="s">
        <v>298</v>
      </c>
      <c r="C42" s="6" t="s">
        <v>78</v>
      </c>
      <c r="D42" s="6" t="s">
        <v>310</v>
      </c>
      <c r="E42" s="6" t="s">
        <v>301</v>
      </c>
      <c r="F42" s="7">
        <v>38300</v>
      </c>
      <c r="G42" s="7">
        <v>35600</v>
      </c>
      <c r="H42" s="13"/>
      <c r="I42" s="13"/>
      <c r="J42" s="13"/>
      <c r="K42" s="13"/>
      <c r="L42" s="6" t="s">
        <v>309</v>
      </c>
      <c r="M42" s="14" t="s">
        <v>311</v>
      </c>
    </row>
    <row r="43" spans="1:13">
      <c r="A43" s="6" t="s">
        <v>312</v>
      </c>
      <c r="B43" s="6" t="s">
        <v>298</v>
      </c>
      <c r="C43" s="6" t="s">
        <v>78</v>
      </c>
      <c r="D43" s="6" t="s">
        <v>313</v>
      </c>
      <c r="E43" s="6" t="s">
        <v>199</v>
      </c>
      <c r="F43" s="7">
        <v>42700</v>
      </c>
      <c r="G43" s="7">
        <v>39700</v>
      </c>
      <c r="H43" s="13"/>
      <c r="I43" s="13"/>
      <c r="J43" s="13"/>
      <c r="K43" s="13"/>
      <c r="L43" s="6" t="s">
        <v>312</v>
      </c>
      <c r="M43" s="14" t="s">
        <v>316</v>
      </c>
    </row>
    <row r="44" spans="1:13">
      <c r="A44" s="6" t="s">
        <v>318</v>
      </c>
      <c r="B44" s="6" t="s">
        <v>298</v>
      </c>
      <c r="C44" s="6" t="s">
        <v>78</v>
      </c>
      <c r="D44" s="6" t="s">
        <v>313</v>
      </c>
      <c r="E44" s="6" t="s">
        <v>320</v>
      </c>
      <c r="F44" s="7">
        <v>49900</v>
      </c>
      <c r="G44" s="7">
        <v>46400</v>
      </c>
      <c r="H44" s="13"/>
      <c r="I44" s="13"/>
      <c r="J44" s="13"/>
      <c r="K44" s="13"/>
      <c r="L44" s="6" t="s">
        <v>318</v>
      </c>
      <c r="M44" s="14" t="s">
        <v>325</v>
      </c>
    </row>
    <row r="45" spans="1:13">
      <c r="F45" s="13"/>
      <c r="G45" s="13"/>
      <c r="H45" s="13"/>
      <c r="I45" s="13"/>
      <c r="J45" s="13"/>
      <c r="K45" s="13"/>
      <c r="M45" s="17"/>
    </row>
    <row r="46" spans="1:13">
      <c r="F46" s="13"/>
      <c r="G46" s="13"/>
      <c r="H46" s="13"/>
      <c r="I46" s="13"/>
      <c r="J46" s="13"/>
      <c r="K46" s="13"/>
      <c r="M46" s="17"/>
    </row>
    <row r="47" spans="1:13">
      <c r="F47" s="13"/>
      <c r="G47" s="13"/>
      <c r="H47" s="13"/>
      <c r="I47" s="13"/>
      <c r="J47" s="13"/>
      <c r="K47" s="13"/>
      <c r="M47" s="17"/>
    </row>
    <row r="48" spans="1:13">
      <c r="F48" s="13"/>
      <c r="G48" s="13"/>
      <c r="H48" s="13"/>
      <c r="I48" s="13"/>
      <c r="J48" s="13"/>
      <c r="K48" s="13"/>
      <c r="M48" s="17"/>
    </row>
    <row r="49" spans="6:13">
      <c r="F49" s="13"/>
      <c r="G49" s="13"/>
      <c r="H49" s="13"/>
      <c r="I49" s="13"/>
      <c r="J49" s="13"/>
      <c r="K49" s="13"/>
      <c r="M49" s="17"/>
    </row>
    <row r="50" spans="6:13">
      <c r="F50" s="13"/>
      <c r="G50" s="13"/>
      <c r="H50" s="13"/>
      <c r="I50" s="13"/>
      <c r="J50" s="13"/>
      <c r="K50" s="13"/>
      <c r="M50" s="17"/>
    </row>
    <row r="51" spans="6:13">
      <c r="F51" s="13"/>
      <c r="G51" s="13"/>
      <c r="H51" s="13"/>
      <c r="I51" s="13"/>
      <c r="J51" s="13"/>
      <c r="K51" s="13"/>
      <c r="M51" s="17"/>
    </row>
    <row r="52" spans="6:13">
      <c r="F52" s="13"/>
      <c r="G52" s="13"/>
      <c r="H52" s="13"/>
      <c r="I52" s="13"/>
      <c r="J52" s="13"/>
      <c r="K52" s="13"/>
      <c r="M52" s="17"/>
    </row>
    <row r="53" spans="6:13">
      <c r="F53" s="13"/>
      <c r="G53" s="13"/>
      <c r="H53" s="13"/>
      <c r="I53" s="13"/>
      <c r="J53" s="13"/>
      <c r="K53" s="13"/>
      <c r="M53" s="17"/>
    </row>
    <row r="54" spans="6:13">
      <c r="F54" s="13"/>
      <c r="G54" s="13"/>
      <c r="H54" s="13"/>
      <c r="I54" s="13"/>
      <c r="J54" s="13"/>
      <c r="K54" s="13"/>
      <c r="M54" s="17"/>
    </row>
    <row r="55" spans="6:13">
      <c r="F55" s="13"/>
      <c r="G55" s="13"/>
      <c r="H55" s="13"/>
      <c r="I55" s="13"/>
      <c r="J55" s="13"/>
      <c r="K55" s="13"/>
      <c r="M55" s="17"/>
    </row>
    <row r="56" spans="6:13">
      <c r="F56" s="13"/>
      <c r="G56" s="13"/>
      <c r="H56" s="13"/>
      <c r="I56" s="13"/>
      <c r="J56" s="13"/>
      <c r="K56" s="13"/>
      <c r="M56" s="17"/>
    </row>
    <row r="57" spans="6:13">
      <c r="F57" s="13"/>
      <c r="G57" s="13"/>
      <c r="H57" s="13"/>
      <c r="I57" s="13"/>
      <c r="J57" s="13"/>
      <c r="K57" s="13"/>
      <c r="M57" s="17"/>
    </row>
    <row r="58" spans="6:13">
      <c r="F58" s="13"/>
      <c r="G58" s="13"/>
      <c r="H58" s="13"/>
      <c r="I58" s="13"/>
      <c r="J58" s="13"/>
      <c r="K58" s="13"/>
      <c r="M58" s="17"/>
    </row>
    <row r="59" spans="6:13">
      <c r="F59" s="13"/>
      <c r="G59" s="13"/>
      <c r="H59" s="13"/>
      <c r="I59" s="13"/>
      <c r="J59" s="13"/>
      <c r="K59" s="13"/>
      <c r="M59" s="17"/>
    </row>
    <row r="60" spans="6:13">
      <c r="F60" s="13"/>
      <c r="G60" s="13"/>
      <c r="H60" s="13"/>
      <c r="I60" s="13"/>
      <c r="J60" s="13"/>
      <c r="K60" s="13"/>
      <c r="M60" s="17"/>
    </row>
    <row r="61" spans="6:13">
      <c r="F61" s="13"/>
      <c r="G61" s="13"/>
      <c r="H61" s="13"/>
      <c r="I61" s="13"/>
      <c r="J61" s="13"/>
      <c r="K61" s="13"/>
      <c r="M61" s="17"/>
    </row>
    <row r="62" spans="6:13">
      <c r="F62" s="13"/>
      <c r="G62" s="13"/>
      <c r="H62" s="13"/>
      <c r="I62" s="13"/>
      <c r="J62" s="13"/>
      <c r="K62" s="13"/>
      <c r="M62" s="17"/>
    </row>
    <row r="63" spans="6:13">
      <c r="F63" s="13"/>
      <c r="G63" s="13"/>
      <c r="H63" s="13"/>
      <c r="I63" s="13"/>
      <c r="J63" s="13"/>
      <c r="K63" s="13"/>
      <c r="M63" s="17"/>
    </row>
    <row r="64" spans="6:13">
      <c r="F64" s="13"/>
      <c r="G64" s="13"/>
      <c r="H64" s="13"/>
      <c r="I64" s="13"/>
      <c r="J64" s="13"/>
      <c r="K64" s="13"/>
      <c r="M64" s="17"/>
    </row>
    <row r="65" spans="6:13">
      <c r="F65" s="13"/>
      <c r="G65" s="13"/>
      <c r="H65" s="13"/>
      <c r="I65" s="13"/>
      <c r="J65" s="13"/>
      <c r="K65" s="13"/>
      <c r="M65" s="17"/>
    </row>
    <row r="66" spans="6:13">
      <c r="F66" s="13"/>
      <c r="G66" s="13"/>
      <c r="H66" s="13"/>
      <c r="I66" s="13"/>
      <c r="J66" s="13"/>
      <c r="K66" s="13"/>
      <c r="M66" s="17"/>
    </row>
    <row r="67" spans="6:13">
      <c r="F67" s="13"/>
      <c r="G67" s="13"/>
      <c r="H67" s="13"/>
      <c r="I67" s="13"/>
      <c r="J67" s="13"/>
      <c r="K67" s="13"/>
      <c r="M67" s="17"/>
    </row>
    <row r="68" spans="6:13">
      <c r="F68" s="13"/>
      <c r="G68" s="13"/>
      <c r="H68" s="13"/>
      <c r="I68" s="13"/>
      <c r="J68" s="13"/>
      <c r="K68" s="13"/>
      <c r="M68" s="17"/>
    </row>
    <row r="69" spans="6:13">
      <c r="F69" s="13"/>
      <c r="G69" s="13"/>
      <c r="H69" s="13"/>
      <c r="I69" s="13"/>
      <c r="J69" s="13"/>
      <c r="K69" s="13"/>
      <c r="M69" s="17"/>
    </row>
    <row r="70" spans="6:13">
      <c r="F70" s="13"/>
      <c r="G70" s="13"/>
      <c r="H70" s="13"/>
      <c r="I70" s="13"/>
      <c r="J70" s="13"/>
      <c r="K70" s="13"/>
      <c r="M70" s="17"/>
    </row>
    <row r="71" spans="6:13">
      <c r="F71" s="13"/>
      <c r="G71" s="13"/>
      <c r="H71" s="13"/>
      <c r="I71" s="13"/>
      <c r="J71" s="13"/>
      <c r="K71" s="13"/>
      <c r="M71" s="17"/>
    </row>
    <row r="72" spans="6:13">
      <c r="F72" s="13"/>
      <c r="G72" s="13"/>
      <c r="H72" s="13"/>
      <c r="I72" s="13"/>
      <c r="J72" s="13"/>
      <c r="K72" s="13"/>
      <c r="M72" s="17"/>
    </row>
    <row r="73" spans="6:13">
      <c r="F73" s="13"/>
      <c r="G73" s="13"/>
      <c r="H73" s="13"/>
      <c r="I73" s="13"/>
      <c r="J73" s="13"/>
      <c r="K73" s="13"/>
      <c r="M73" s="17"/>
    </row>
    <row r="74" spans="6:13">
      <c r="F74" s="13"/>
      <c r="G74" s="13"/>
      <c r="H74" s="13"/>
      <c r="I74" s="13"/>
      <c r="J74" s="13"/>
      <c r="K74" s="13"/>
      <c r="M74" s="17"/>
    </row>
    <row r="75" spans="6:13">
      <c r="F75" s="13"/>
      <c r="G75" s="13"/>
      <c r="H75" s="13"/>
      <c r="I75" s="13"/>
      <c r="J75" s="13"/>
      <c r="K75" s="13"/>
      <c r="M75" s="17"/>
    </row>
    <row r="76" spans="6:13">
      <c r="F76" s="13"/>
      <c r="G76" s="13"/>
      <c r="H76" s="13"/>
      <c r="I76" s="13"/>
      <c r="J76" s="13"/>
      <c r="K76" s="13"/>
      <c r="M76" s="17"/>
    </row>
    <row r="77" spans="6:13">
      <c r="F77" s="13"/>
      <c r="G77" s="13"/>
      <c r="H77" s="13"/>
      <c r="I77" s="13"/>
      <c r="J77" s="13"/>
      <c r="K77" s="13"/>
      <c r="M77" s="17"/>
    </row>
    <row r="78" spans="6:13">
      <c r="F78" s="13"/>
      <c r="G78" s="13"/>
      <c r="H78" s="13"/>
      <c r="I78" s="13"/>
      <c r="J78" s="13"/>
      <c r="K78" s="13"/>
      <c r="M78" s="17"/>
    </row>
    <row r="79" spans="6:13">
      <c r="F79" s="13"/>
      <c r="G79" s="13"/>
      <c r="H79" s="13"/>
      <c r="I79" s="13"/>
      <c r="J79" s="13"/>
      <c r="K79" s="13"/>
      <c r="M79" s="17"/>
    </row>
    <row r="80" spans="6:13">
      <c r="F80" s="13"/>
      <c r="G80" s="13"/>
      <c r="H80" s="13"/>
      <c r="I80" s="13"/>
      <c r="J80" s="13"/>
      <c r="K80" s="13"/>
      <c r="M80" s="17"/>
    </row>
    <row r="81" spans="6:13">
      <c r="F81" s="13"/>
      <c r="G81" s="13"/>
      <c r="H81" s="13"/>
      <c r="I81" s="13"/>
      <c r="J81" s="13"/>
      <c r="K81" s="13"/>
      <c r="M81" s="17"/>
    </row>
    <row r="82" spans="6:13">
      <c r="F82" s="13"/>
      <c r="G82" s="13"/>
      <c r="H82" s="13"/>
      <c r="I82" s="13"/>
      <c r="J82" s="13"/>
      <c r="K82" s="13"/>
      <c r="M82" s="17"/>
    </row>
    <row r="83" spans="6:13">
      <c r="F83" s="13"/>
      <c r="G83" s="13"/>
      <c r="H83" s="13"/>
      <c r="I83" s="13"/>
      <c r="J83" s="13"/>
      <c r="K83" s="13"/>
      <c r="M83" s="17"/>
    </row>
    <row r="84" spans="6:13">
      <c r="F84" s="13"/>
      <c r="G84" s="13"/>
      <c r="H84" s="13"/>
      <c r="I84" s="13"/>
      <c r="J84" s="13"/>
      <c r="K84" s="13"/>
      <c r="M84" s="17"/>
    </row>
    <row r="85" spans="6:13">
      <c r="F85" s="13"/>
      <c r="G85" s="13"/>
      <c r="H85" s="13"/>
      <c r="I85" s="13"/>
      <c r="J85" s="13"/>
      <c r="K85" s="13"/>
      <c r="M85" s="17"/>
    </row>
    <row r="86" spans="6:13">
      <c r="F86" s="13"/>
      <c r="G86" s="13"/>
      <c r="H86" s="13"/>
      <c r="I86" s="13"/>
      <c r="J86" s="13"/>
      <c r="K86" s="13"/>
      <c r="M86" s="17"/>
    </row>
    <row r="87" spans="6:13">
      <c r="F87" s="13"/>
      <c r="G87" s="13"/>
      <c r="H87" s="13"/>
      <c r="I87" s="13"/>
      <c r="J87" s="13"/>
      <c r="K87" s="13"/>
      <c r="M87" s="17"/>
    </row>
    <row r="88" spans="6:13">
      <c r="F88" s="13"/>
      <c r="G88" s="13"/>
      <c r="H88" s="13"/>
      <c r="I88" s="13"/>
      <c r="J88" s="13"/>
      <c r="K88" s="13"/>
      <c r="M88" s="17"/>
    </row>
    <row r="89" spans="6:13">
      <c r="F89" s="13"/>
      <c r="G89" s="13"/>
      <c r="H89" s="13"/>
      <c r="I89" s="13"/>
      <c r="J89" s="13"/>
      <c r="K89" s="13"/>
      <c r="M89" s="17"/>
    </row>
    <row r="90" spans="6:13">
      <c r="F90" s="13"/>
      <c r="G90" s="13"/>
      <c r="H90" s="13"/>
      <c r="I90" s="13"/>
      <c r="J90" s="13"/>
      <c r="K90" s="13"/>
      <c r="M90" s="17"/>
    </row>
    <row r="91" spans="6:13">
      <c r="F91" s="13"/>
      <c r="G91" s="13"/>
      <c r="H91" s="13"/>
      <c r="I91" s="13"/>
      <c r="J91" s="13"/>
      <c r="K91" s="13"/>
      <c r="M91" s="17"/>
    </row>
    <row r="92" spans="6:13">
      <c r="F92" s="13"/>
      <c r="G92" s="13"/>
      <c r="H92" s="13"/>
      <c r="I92" s="13"/>
      <c r="J92" s="13"/>
      <c r="K92" s="13"/>
      <c r="M92" s="17"/>
    </row>
    <row r="93" spans="6:13">
      <c r="F93" s="13"/>
      <c r="G93" s="13"/>
      <c r="H93" s="13"/>
      <c r="I93" s="13"/>
      <c r="J93" s="13"/>
      <c r="K93" s="13"/>
      <c r="M93" s="17"/>
    </row>
    <row r="94" spans="6:13">
      <c r="F94" s="13"/>
      <c r="G94" s="13"/>
      <c r="H94" s="13"/>
      <c r="I94" s="13"/>
      <c r="J94" s="13"/>
      <c r="K94" s="13"/>
      <c r="M94" s="17"/>
    </row>
    <row r="95" spans="6:13">
      <c r="F95" s="13"/>
      <c r="G95" s="13"/>
      <c r="H95" s="13"/>
      <c r="I95" s="13"/>
      <c r="J95" s="13"/>
      <c r="K95" s="13"/>
      <c r="M95" s="17"/>
    </row>
    <row r="96" spans="6:13">
      <c r="F96" s="13"/>
      <c r="G96" s="13"/>
      <c r="H96" s="13"/>
      <c r="I96" s="13"/>
      <c r="J96" s="13"/>
      <c r="K96" s="13"/>
      <c r="M96" s="17"/>
    </row>
    <row r="97" spans="6:13">
      <c r="F97" s="13"/>
      <c r="G97" s="13"/>
      <c r="H97" s="13"/>
      <c r="I97" s="13"/>
      <c r="J97" s="13"/>
      <c r="K97" s="13"/>
      <c r="M97" s="17"/>
    </row>
    <row r="98" spans="6:13">
      <c r="F98" s="13"/>
      <c r="G98" s="13"/>
      <c r="H98" s="13"/>
      <c r="I98" s="13"/>
      <c r="J98" s="13"/>
      <c r="K98" s="13"/>
      <c r="M98" s="17"/>
    </row>
    <row r="99" spans="6:13">
      <c r="F99" s="13"/>
      <c r="G99" s="13"/>
      <c r="H99" s="13"/>
      <c r="I99" s="13"/>
      <c r="J99" s="13"/>
      <c r="K99" s="13"/>
      <c r="M99" s="17"/>
    </row>
    <row r="100" spans="6:13">
      <c r="F100" s="13"/>
      <c r="G100" s="13"/>
      <c r="H100" s="13"/>
      <c r="I100" s="13"/>
      <c r="J100" s="13"/>
      <c r="K100" s="13"/>
      <c r="M100" s="17"/>
    </row>
    <row r="101" spans="6:13">
      <c r="F101" s="13"/>
      <c r="G101" s="13"/>
      <c r="H101" s="13"/>
      <c r="I101" s="13"/>
      <c r="J101" s="13"/>
      <c r="K101" s="13"/>
      <c r="M101" s="17"/>
    </row>
    <row r="102" spans="6:13">
      <c r="F102" s="13"/>
      <c r="G102" s="13"/>
      <c r="H102" s="13"/>
      <c r="I102" s="13"/>
      <c r="J102" s="13"/>
      <c r="K102" s="13"/>
      <c r="M102" s="17"/>
    </row>
    <row r="103" spans="6:13">
      <c r="F103" s="13"/>
      <c r="G103" s="13"/>
      <c r="H103" s="13"/>
      <c r="I103" s="13"/>
      <c r="J103" s="13"/>
      <c r="K103" s="13"/>
      <c r="M103" s="17"/>
    </row>
    <row r="104" spans="6:13">
      <c r="F104" s="13"/>
      <c r="G104" s="13"/>
      <c r="H104" s="13"/>
      <c r="I104" s="13"/>
      <c r="J104" s="13"/>
      <c r="K104" s="13"/>
      <c r="M104" s="17"/>
    </row>
    <row r="105" spans="6:13">
      <c r="F105" s="13"/>
      <c r="G105" s="13"/>
      <c r="H105" s="13"/>
      <c r="I105" s="13"/>
      <c r="J105" s="13"/>
      <c r="K105" s="13"/>
      <c r="M105" s="17"/>
    </row>
    <row r="106" spans="6:13">
      <c r="F106" s="13"/>
      <c r="G106" s="13"/>
      <c r="H106" s="13"/>
      <c r="I106" s="13"/>
      <c r="J106" s="13"/>
      <c r="K106" s="13"/>
      <c r="M106" s="17"/>
    </row>
    <row r="107" spans="6:13">
      <c r="F107" s="13"/>
      <c r="G107" s="13"/>
      <c r="H107" s="13"/>
      <c r="I107" s="13"/>
      <c r="J107" s="13"/>
      <c r="K107" s="13"/>
      <c r="M107" s="17"/>
    </row>
    <row r="108" spans="6:13">
      <c r="F108" s="13"/>
      <c r="G108" s="13"/>
      <c r="H108" s="13"/>
      <c r="I108" s="13"/>
      <c r="J108" s="13"/>
      <c r="K108" s="13"/>
      <c r="M108" s="17"/>
    </row>
    <row r="109" spans="6:13">
      <c r="F109" s="13"/>
      <c r="G109" s="13"/>
      <c r="H109" s="13"/>
      <c r="I109" s="13"/>
      <c r="J109" s="13"/>
      <c r="K109" s="13"/>
      <c r="M109" s="17"/>
    </row>
    <row r="110" spans="6:13">
      <c r="F110" s="13"/>
      <c r="G110" s="13"/>
      <c r="H110" s="13"/>
      <c r="I110" s="13"/>
      <c r="J110" s="13"/>
      <c r="K110" s="13"/>
      <c r="M110" s="17"/>
    </row>
    <row r="111" spans="6:13">
      <c r="F111" s="13"/>
      <c r="G111" s="13"/>
      <c r="H111" s="13"/>
      <c r="I111" s="13"/>
      <c r="J111" s="13"/>
      <c r="K111" s="13"/>
      <c r="M111" s="17"/>
    </row>
    <row r="112" spans="6:13">
      <c r="F112" s="13"/>
      <c r="G112" s="13"/>
      <c r="H112" s="13"/>
      <c r="I112" s="13"/>
      <c r="J112" s="13"/>
      <c r="K112" s="13"/>
      <c r="M112" s="17"/>
    </row>
    <row r="113" spans="6:13">
      <c r="F113" s="13"/>
      <c r="G113" s="13"/>
      <c r="H113" s="13"/>
      <c r="I113" s="13"/>
      <c r="J113" s="13"/>
      <c r="K113" s="13"/>
      <c r="M113" s="17"/>
    </row>
    <row r="114" spans="6:13">
      <c r="F114" s="13"/>
      <c r="G114" s="13"/>
      <c r="H114" s="13"/>
      <c r="I114" s="13"/>
      <c r="J114" s="13"/>
      <c r="K114" s="13"/>
      <c r="M114" s="17"/>
    </row>
    <row r="115" spans="6:13">
      <c r="F115" s="13"/>
      <c r="G115" s="13"/>
      <c r="H115" s="13"/>
      <c r="I115" s="13"/>
      <c r="J115" s="13"/>
      <c r="K115" s="13"/>
      <c r="M115" s="17"/>
    </row>
    <row r="116" spans="6:13">
      <c r="F116" s="13"/>
      <c r="G116" s="13"/>
      <c r="H116" s="13"/>
      <c r="I116" s="13"/>
      <c r="J116" s="13"/>
      <c r="K116" s="13"/>
      <c r="M116" s="17"/>
    </row>
    <row r="117" spans="6:13">
      <c r="F117" s="13"/>
      <c r="G117" s="13"/>
      <c r="H117" s="13"/>
      <c r="I117" s="13"/>
      <c r="J117" s="13"/>
      <c r="K117" s="13"/>
      <c r="M117" s="17"/>
    </row>
    <row r="118" spans="6:13">
      <c r="F118" s="13"/>
      <c r="G118" s="13"/>
      <c r="H118" s="13"/>
      <c r="I118" s="13"/>
      <c r="J118" s="13"/>
      <c r="K118" s="13"/>
      <c r="M118" s="17"/>
    </row>
    <row r="119" spans="6:13">
      <c r="F119" s="13"/>
      <c r="G119" s="13"/>
      <c r="H119" s="13"/>
      <c r="I119" s="13"/>
      <c r="J119" s="13"/>
      <c r="K119" s="13"/>
      <c r="M119" s="17"/>
    </row>
    <row r="120" spans="6:13">
      <c r="F120" s="13"/>
      <c r="G120" s="13"/>
      <c r="H120" s="13"/>
      <c r="I120" s="13"/>
      <c r="J120" s="13"/>
      <c r="K120" s="13"/>
      <c r="M120" s="17"/>
    </row>
    <row r="121" spans="6:13">
      <c r="F121" s="13"/>
      <c r="G121" s="13"/>
      <c r="H121" s="13"/>
      <c r="I121" s="13"/>
      <c r="J121" s="13"/>
      <c r="K121" s="13"/>
      <c r="M121" s="17"/>
    </row>
    <row r="122" spans="6:13">
      <c r="F122" s="13"/>
      <c r="G122" s="13"/>
      <c r="H122" s="13"/>
      <c r="I122" s="13"/>
      <c r="J122" s="13"/>
      <c r="K122" s="13"/>
      <c r="M122" s="17"/>
    </row>
    <row r="123" spans="6:13">
      <c r="F123" s="13"/>
      <c r="G123" s="13"/>
      <c r="H123" s="13"/>
      <c r="I123" s="13"/>
      <c r="J123" s="13"/>
      <c r="K123" s="13"/>
      <c r="M123" s="17"/>
    </row>
    <row r="124" spans="6:13">
      <c r="F124" s="13"/>
      <c r="G124" s="13"/>
      <c r="H124" s="13"/>
      <c r="I124" s="13"/>
      <c r="J124" s="13"/>
      <c r="K124" s="13"/>
      <c r="M124" s="17"/>
    </row>
    <row r="125" spans="6:13">
      <c r="F125" s="13"/>
      <c r="G125" s="13"/>
      <c r="H125" s="13"/>
      <c r="I125" s="13"/>
      <c r="J125" s="13"/>
      <c r="K125" s="13"/>
      <c r="M125" s="17"/>
    </row>
    <row r="126" spans="6:13">
      <c r="F126" s="13"/>
      <c r="G126" s="13"/>
      <c r="H126" s="13"/>
      <c r="I126" s="13"/>
      <c r="J126" s="13"/>
      <c r="K126" s="13"/>
      <c r="M126" s="17"/>
    </row>
    <row r="127" spans="6:13">
      <c r="F127" s="13"/>
      <c r="G127" s="13"/>
      <c r="H127" s="13"/>
      <c r="I127" s="13"/>
      <c r="J127" s="13"/>
      <c r="K127" s="13"/>
      <c r="M127" s="17"/>
    </row>
    <row r="128" spans="6:13">
      <c r="F128" s="13"/>
      <c r="G128" s="13"/>
      <c r="H128" s="13"/>
      <c r="I128" s="13"/>
      <c r="J128" s="13"/>
      <c r="K128" s="13"/>
      <c r="M128" s="17"/>
    </row>
    <row r="129" spans="6:13">
      <c r="F129" s="13"/>
      <c r="G129" s="13"/>
      <c r="H129" s="13"/>
      <c r="I129" s="13"/>
      <c r="J129" s="13"/>
      <c r="K129" s="13"/>
      <c r="M129" s="17"/>
    </row>
    <row r="130" spans="6:13">
      <c r="F130" s="13"/>
      <c r="G130" s="13"/>
      <c r="H130" s="13"/>
      <c r="I130" s="13"/>
      <c r="J130" s="13"/>
      <c r="K130" s="13"/>
      <c r="M130" s="17"/>
    </row>
    <row r="131" spans="6:13">
      <c r="F131" s="13"/>
      <c r="G131" s="13"/>
      <c r="H131" s="13"/>
      <c r="I131" s="13"/>
      <c r="J131" s="13"/>
      <c r="K131" s="13"/>
      <c r="M131" s="17"/>
    </row>
    <row r="132" spans="6:13">
      <c r="F132" s="13"/>
      <c r="G132" s="13"/>
      <c r="H132" s="13"/>
      <c r="I132" s="13"/>
      <c r="J132" s="13"/>
      <c r="K132" s="13"/>
      <c r="M132" s="17"/>
    </row>
    <row r="133" spans="6:13">
      <c r="F133" s="13"/>
      <c r="G133" s="13"/>
      <c r="H133" s="13"/>
      <c r="I133" s="13"/>
      <c r="J133" s="13"/>
      <c r="K133" s="13"/>
      <c r="M133" s="17"/>
    </row>
    <row r="134" spans="6:13">
      <c r="F134" s="13"/>
      <c r="G134" s="13"/>
      <c r="H134" s="13"/>
      <c r="I134" s="13"/>
      <c r="J134" s="13"/>
      <c r="K134" s="13"/>
      <c r="M134" s="17"/>
    </row>
    <row r="135" spans="6:13">
      <c r="F135" s="13"/>
      <c r="G135" s="13"/>
      <c r="H135" s="13"/>
      <c r="I135" s="13"/>
      <c r="J135" s="13"/>
      <c r="K135" s="13"/>
      <c r="M135" s="17"/>
    </row>
    <row r="136" spans="6:13">
      <c r="F136" s="13"/>
      <c r="G136" s="13"/>
      <c r="H136" s="13"/>
      <c r="I136" s="13"/>
      <c r="J136" s="13"/>
      <c r="K136" s="13"/>
      <c r="M136" s="17"/>
    </row>
    <row r="137" spans="6:13">
      <c r="F137" s="13"/>
      <c r="G137" s="13"/>
      <c r="H137" s="13"/>
      <c r="I137" s="13"/>
      <c r="J137" s="13"/>
      <c r="K137" s="13"/>
      <c r="M137" s="17"/>
    </row>
    <row r="138" spans="6:13">
      <c r="F138" s="13"/>
      <c r="G138" s="13"/>
      <c r="H138" s="13"/>
      <c r="I138" s="13"/>
      <c r="J138" s="13"/>
      <c r="K138" s="13"/>
      <c r="M138" s="17"/>
    </row>
    <row r="139" spans="6:13">
      <c r="F139" s="13"/>
      <c r="G139" s="13"/>
      <c r="H139" s="13"/>
      <c r="I139" s="13"/>
      <c r="J139" s="13"/>
      <c r="K139" s="13"/>
      <c r="M139" s="17"/>
    </row>
    <row r="140" spans="6:13">
      <c r="F140" s="13"/>
      <c r="G140" s="13"/>
      <c r="H140" s="13"/>
      <c r="I140" s="13"/>
      <c r="J140" s="13"/>
      <c r="K140" s="13"/>
      <c r="M140" s="17"/>
    </row>
    <row r="141" spans="6:13">
      <c r="F141" s="13"/>
      <c r="G141" s="13"/>
      <c r="H141" s="13"/>
      <c r="I141" s="13"/>
      <c r="J141" s="13"/>
      <c r="K141" s="13"/>
      <c r="M141" s="17"/>
    </row>
    <row r="142" spans="6:13">
      <c r="F142" s="13"/>
      <c r="G142" s="13"/>
      <c r="H142" s="13"/>
      <c r="I142" s="13"/>
      <c r="J142" s="13"/>
      <c r="K142" s="13"/>
      <c r="M142" s="17"/>
    </row>
    <row r="143" spans="6:13">
      <c r="F143" s="13"/>
      <c r="G143" s="13"/>
      <c r="H143" s="13"/>
      <c r="I143" s="13"/>
      <c r="J143" s="13"/>
      <c r="K143" s="13"/>
      <c r="M143" s="17"/>
    </row>
    <row r="144" spans="6:13">
      <c r="F144" s="13"/>
      <c r="G144" s="13"/>
      <c r="H144" s="13"/>
      <c r="I144" s="13"/>
      <c r="J144" s="13"/>
      <c r="K144" s="13"/>
      <c r="M144" s="17"/>
    </row>
    <row r="145" spans="6:13">
      <c r="F145" s="13"/>
      <c r="G145" s="13"/>
      <c r="H145" s="13"/>
      <c r="I145" s="13"/>
      <c r="J145" s="13"/>
      <c r="K145" s="13"/>
      <c r="M145" s="17"/>
    </row>
    <row r="146" spans="6:13">
      <c r="F146" s="13"/>
      <c r="G146" s="13"/>
      <c r="H146" s="13"/>
      <c r="I146" s="13"/>
      <c r="J146" s="13"/>
      <c r="K146" s="13"/>
      <c r="M146" s="17"/>
    </row>
    <row r="147" spans="6:13">
      <c r="F147" s="13"/>
      <c r="G147" s="13"/>
      <c r="H147" s="13"/>
      <c r="I147" s="13"/>
      <c r="J147" s="13"/>
      <c r="K147" s="13"/>
      <c r="M147" s="17"/>
    </row>
    <row r="148" spans="6:13">
      <c r="F148" s="13"/>
      <c r="G148" s="13"/>
      <c r="H148" s="13"/>
      <c r="I148" s="13"/>
      <c r="J148" s="13"/>
      <c r="K148" s="13"/>
      <c r="M148" s="17"/>
    </row>
    <row r="149" spans="6:13">
      <c r="F149" s="13"/>
      <c r="G149" s="13"/>
      <c r="H149" s="13"/>
      <c r="I149" s="13"/>
      <c r="J149" s="13"/>
      <c r="K149" s="13"/>
      <c r="M149" s="17"/>
    </row>
    <row r="150" spans="6:13">
      <c r="F150" s="13"/>
      <c r="G150" s="13"/>
      <c r="H150" s="13"/>
      <c r="I150" s="13"/>
      <c r="J150" s="13"/>
      <c r="K150" s="13"/>
      <c r="M150" s="17"/>
    </row>
    <row r="151" spans="6:13">
      <c r="F151" s="13"/>
      <c r="G151" s="13"/>
      <c r="H151" s="13"/>
      <c r="I151" s="13"/>
      <c r="J151" s="13"/>
      <c r="K151" s="13"/>
      <c r="M151" s="17"/>
    </row>
    <row r="152" spans="6:13">
      <c r="F152" s="13"/>
      <c r="G152" s="13"/>
      <c r="H152" s="13"/>
      <c r="I152" s="13"/>
      <c r="J152" s="13"/>
      <c r="K152" s="13"/>
      <c r="M152" s="17"/>
    </row>
    <row r="153" spans="6:13">
      <c r="F153" s="13"/>
      <c r="G153" s="13"/>
      <c r="H153" s="13"/>
      <c r="I153" s="13"/>
      <c r="J153" s="13"/>
      <c r="K153" s="13"/>
      <c r="M153" s="17"/>
    </row>
    <row r="154" spans="6:13">
      <c r="F154" s="13"/>
      <c r="G154" s="13"/>
      <c r="H154" s="13"/>
      <c r="I154" s="13"/>
      <c r="J154" s="13"/>
      <c r="K154" s="13"/>
      <c r="M154" s="17"/>
    </row>
    <row r="155" spans="6:13">
      <c r="F155" s="13"/>
      <c r="G155" s="13"/>
      <c r="H155" s="13"/>
      <c r="I155" s="13"/>
      <c r="J155" s="13"/>
      <c r="K155" s="13"/>
      <c r="M155" s="17"/>
    </row>
    <row r="156" spans="6:13">
      <c r="F156" s="13"/>
      <c r="G156" s="13"/>
      <c r="H156" s="13"/>
      <c r="I156" s="13"/>
      <c r="J156" s="13"/>
      <c r="K156" s="13"/>
      <c r="M156" s="17"/>
    </row>
    <row r="157" spans="6:13">
      <c r="F157" s="13"/>
      <c r="G157" s="13"/>
      <c r="H157" s="13"/>
      <c r="I157" s="13"/>
      <c r="J157" s="13"/>
      <c r="K157" s="13"/>
      <c r="M157" s="17"/>
    </row>
    <row r="158" spans="6:13">
      <c r="F158" s="13"/>
      <c r="G158" s="13"/>
      <c r="H158" s="13"/>
      <c r="I158" s="13"/>
      <c r="J158" s="13"/>
      <c r="K158" s="13"/>
      <c r="M158" s="17"/>
    </row>
    <row r="159" spans="6:13">
      <c r="F159" s="13"/>
      <c r="G159" s="13"/>
      <c r="H159" s="13"/>
      <c r="I159" s="13"/>
      <c r="J159" s="13"/>
      <c r="K159" s="13"/>
      <c r="M159" s="17"/>
    </row>
    <row r="160" spans="6:13">
      <c r="F160" s="13"/>
      <c r="G160" s="13"/>
      <c r="H160" s="13"/>
      <c r="I160" s="13"/>
      <c r="J160" s="13"/>
      <c r="K160" s="13"/>
      <c r="M160" s="17"/>
    </row>
    <row r="161" spans="6:13">
      <c r="F161" s="13"/>
      <c r="G161" s="13"/>
      <c r="H161" s="13"/>
      <c r="I161" s="13"/>
      <c r="J161" s="13"/>
      <c r="K161" s="13"/>
      <c r="M161" s="17"/>
    </row>
    <row r="162" spans="6:13">
      <c r="F162" s="13"/>
      <c r="G162" s="13"/>
      <c r="H162" s="13"/>
      <c r="I162" s="13"/>
      <c r="J162" s="13"/>
      <c r="K162" s="13"/>
      <c r="M162" s="17"/>
    </row>
    <row r="163" spans="6:13">
      <c r="F163" s="13"/>
      <c r="G163" s="13"/>
      <c r="H163" s="13"/>
      <c r="I163" s="13"/>
      <c r="J163" s="13"/>
      <c r="K163" s="13"/>
      <c r="M163" s="17"/>
    </row>
    <row r="164" spans="6:13">
      <c r="F164" s="13"/>
      <c r="G164" s="13"/>
      <c r="H164" s="13"/>
      <c r="I164" s="13"/>
      <c r="J164" s="13"/>
      <c r="K164" s="13"/>
      <c r="M164" s="17"/>
    </row>
    <row r="165" spans="6:13">
      <c r="F165" s="13"/>
      <c r="G165" s="13"/>
      <c r="H165" s="13"/>
      <c r="I165" s="13"/>
      <c r="J165" s="13"/>
      <c r="K165" s="13"/>
      <c r="M165" s="17"/>
    </row>
    <row r="166" spans="6:13">
      <c r="F166" s="13"/>
      <c r="G166" s="13"/>
      <c r="H166" s="13"/>
      <c r="I166" s="13"/>
      <c r="J166" s="13"/>
      <c r="K166" s="13"/>
      <c r="M166" s="17"/>
    </row>
    <row r="167" spans="6:13">
      <c r="F167" s="13"/>
      <c r="G167" s="13"/>
      <c r="H167" s="13"/>
      <c r="I167" s="13"/>
      <c r="J167" s="13"/>
      <c r="K167" s="13"/>
      <c r="M167" s="17"/>
    </row>
    <row r="168" spans="6:13">
      <c r="F168" s="13"/>
      <c r="G168" s="13"/>
      <c r="H168" s="13"/>
      <c r="I168" s="13"/>
      <c r="J168" s="13"/>
      <c r="K168" s="13"/>
      <c r="M168" s="17"/>
    </row>
    <row r="169" spans="6:13">
      <c r="F169" s="13"/>
      <c r="G169" s="13"/>
      <c r="H169" s="13"/>
      <c r="I169" s="13"/>
      <c r="J169" s="13"/>
      <c r="K169" s="13"/>
      <c r="M169" s="17"/>
    </row>
    <row r="170" spans="6:13">
      <c r="F170" s="13"/>
      <c r="G170" s="13"/>
      <c r="H170" s="13"/>
      <c r="I170" s="13"/>
      <c r="J170" s="13"/>
      <c r="K170" s="13"/>
      <c r="M170" s="17"/>
    </row>
    <row r="171" spans="6:13">
      <c r="F171" s="13"/>
      <c r="G171" s="13"/>
      <c r="H171" s="13"/>
      <c r="I171" s="13"/>
      <c r="J171" s="13"/>
      <c r="K171" s="13"/>
      <c r="M171" s="17"/>
    </row>
    <row r="172" spans="6:13">
      <c r="F172" s="13"/>
      <c r="G172" s="13"/>
      <c r="H172" s="13"/>
      <c r="I172" s="13"/>
      <c r="J172" s="13"/>
      <c r="K172" s="13"/>
      <c r="M172" s="17"/>
    </row>
    <row r="173" spans="6:13">
      <c r="F173" s="13"/>
      <c r="G173" s="13"/>
      <c r="H173" s="13"/>
      <c r="I173" s="13"/>
      <c r="J173" s="13"/>
      <c r="K173" s="13"/>
      <c r="M173" s="17"/>
    </row>
    <row r="174" spans="6:13">
      <c r="F174" s="13"/>
      <c r="G174" s="13"/>
      <c r="H174" s="13"/>
      <c r="I174" s="13"/>
      <c r="J174" s="13"/>
      <c r="K174" s="13"/>
      <c r="M174" s="17"/>
    </row>
    <row r="175" spans="6:13">
      <c r="F175" s="13"/>
      <c r="G175" s="13"/>
      <c r="H175" s="13"/>
      <c r="I175" s="13"/>
      <c r="J175" s="13"/>
      <c r="K175" s="13"/>
      <c r="M175" s="17"/>
    </row>
    <row r="176" spans="6:13">
      <c r="F176" s="13"/>
      <c r="G176" s="13"/>
      <c r="H176" s="13"/>
      <c r="I176" s="13"/>
      <c r="J176" s="13"/>
      <c r="K176" s="13"/>
      <c r="M176" s="17"/>
    </row>
    <row r="177" spans="6:13">
      <c r="F177" s="13"/>
      <c r="G177" s="13"/>
      <c r="H177" s="13"/>
      <c r="I177" s="13"/>
      <c r="J177" s="13"/>
      <c r="K177" s="13"/>
      <c r="M177" s="17"/>
    </row>
    <row r="178" spans="6:13">
      <c r="F178" s="13"/>
      <c r="G178" s="13"/>
      <c r="H178" s="13"/>
      <c r="I178" s="13"/>
      <c r="J178" s="13"/>
      <c r="K178" s="13"/>
      <c r="M178" s="17"/>
    </row>
    <row r="179" spans="6:13">
      <c r="F179" s="13"/>
      <c r="G179" s="13"/>
      <c r="H179" s="13"/>
      <c r="I179" s="13"/>
      <c r="J179" s="13"/>
      <c r="K179" s="13"/>
      <c r="M179" s="17"/>
    </row>
    <row r="180" spans="6:13">
      <c r="F180" s="13"/>
      <c r="G180" s="13"/>
      <c r="H180" s="13"/>
      <c r="I180" s="13"/>
      <c r="J180" s="13"/>
      <c r="K180" s="13"/>
      <c r="M180" s="17"/>
    </row>
    <row r="181" spans="6:13">
      <c r="F181" s="13"/>
      <c r="G181" s="13"/>
      <c r="H181" s="13"/>
      <c r="I181" s="13"/>
      <c r="J181" s="13"/>
      <c r="K181" s="13"/>
      <c r="M181" s="17"/>
    </row>
    <row r="182" spans="6:13">
      <c r="F182" s="13"/>
      <c r="G182" s="13"/>
      <c r="H182" s="13"/>
      <c r="I182" s="13"/>
      <c r="J182" s="13"/>
      <c r="K182" s="13"/>
      <c r="M182" s="17"/>
    </row>
    <row r="183" spans="6:13">
      <c r="F183" s="13"/>
      <c r="G183" s="13"/>
      <c r="H183" s="13"/>
      <c r="I183" s="13"/>
      <c r="J183" s="13"/>
      <c r="K183" s="13"/>
      <c r="M183" s="17"/>
    </row>
    <row r="184" spans="6:13">
      <c r="F184" s="13"/>
      <c r="G184" s="13"/>
      <c r="H184" s="13"/>
      <c r="I184" s="13"/>
      <c r="J184" s="13"/>
      <c r="K184" s="13"/>
      <c r="M184" s="17"/>
    </row>
    <row r="185" spans="6:13">
      <c r="F185" s="13"/>
      <c r="G185" s="13"/>
      <c r="H185" s="13"/>
      <c r="I185" s="13"/>
      <c r="J185" s="13"/>
      <c r="K185" s="13"/>
      <c r="M185" s="17"/>
    </row>
    <row r="186" spans="6:13">
      <c r="F186" s="13"/>
      <c r="G186" s="13"/>
      <c r="H186" s="13"/>
      <c r="I186" s="13"/>
      <c r="J186" s="13"/>
      <c r="K186" s="13"/>
      <c r="M186" s="17"/>
    </row>
    <row r="187" spans="6:13">
      <c r="F187" s="13"/>
      <c r="G187" s="13"/>
      <c r="H187" s="13"/>
      <c r="I187" s="13"/>
      <c r="J187" s="13"/>
      <c r="K187" s="13"/>
      <c r="M187" s="17"/>
    </row>
    <row r="188" spans="6:13">
      <c r="F188" s="13"/>
      <c r="G188" s="13"/>
      <c r="H188" s="13"/>
      <c r="I188" s="13"/>
      <c r="J188" s="13"/>
      <c r="K188" s="13"/>
      <c r="M188" s="17"/>
    </row>
    <row r="189" spans="6:13">
      <c r="F189" s="13"/>
      <c r="G189" s="13"/>
      <c r="H189" s="13"/>
      <c r="I189" s="13"/>
      <c r="J189" s="13"/>
      <c r="K189" s="13"/>
      <c r="M189" s="17"/>
    </row>
    <row r="190" spans="6:13">
      <c r="F190" s="13"/>
      <c r="G190" s="13"/>
      <c r="H190" s="13"/>
      <c r="I190" s="13"/>
      <c r="J190" s="13"/>
      <c r="K190" s="13"/>
      <c r="M190" s="17"/>
    </row>
    <row r="191" spans="6:13">
      <c r="F191" s="13"/>
      <c r="G191" s="13"/>
      <c r="H191" s="13"/>
      <c r="I191" s="13"/>
      <c r="J191" s="13"/>
      <c r="K191" s="13"/>
      <c r="M191" s="17"/>
    </row>
    <row r="192" spans="6:13">
      <c r="F192" s="13"/>
      <c r="G192" s="13"/>
      <c r="H192" s="13"/>
      <c r="I192" s="13"/>
      <c r="J192" s="13"/>
      <c r="K192" s="13"/>
      <c r="M192" s="17"/>
    </row>
    <row r="193" spans="6:13">
      <c r="F193" s="13"/>
      <c r="G193" s="13"/>
      <c r="H193" s="13"/>
      <c r="I193" s="13"/>
      <c r="J193" s="13"/>
      <c r="K193" s="13"/>
      <c r="M193" s="17"/>
    </row>
    <row r="194" spans="6:13">
      <c r="F194" s="13"/>
      <c r="G194" s="13"/>
      <c r="H194" s="13"/>
      <c r="I194" s="13"/>
      <c r="J194" s="13"/>
      <c r="K194" s="13"/>
      <c r="M194" s="17"/>
    </row>
    <row r="195" spans="6:13">
      <c r="F195" s="13"/>
      <c r="G195" s="13"/>
      <c r="H195" s="13"/>
      <c r="I195" s="13"/>
      <c r="J195" s="13"/>
      <c r="K195" s="13"/>
      <c r="M195" s="17"/>
    </row>
    <row r="196" spans="6:13">
      <c r="F196" s="13"/>
      <c r="G196" s="13"/>
      <c r="H196" s="13"/>
      <c r="I196" s="13"/>
      <c r="J196" s="13"/>
      <c r="K196" s="13"/>
      <c r="M196" s="17"/>
    </row>
    <row r="197" spans="6:13">
      <c r="F197" s="13"/>
      <c r="G197" s="13"/>
      <c r="H197" s="13"/>
      <c r="I197" s="13"/>
      <c r="J197" s="13"/>
      <c r="K197" s="13"/>
      <c r="M197" s="17"/>
    </row>
    <row r="198" spans="6:13">
      <c r="F198" s="13"/>
      <c r="G198" s="13"/>
      <c r="H198" s="13"/>
      <c r="I198" s="13"/>
      <c r="J198" s="13"/>
      <c r="K198" s="13"/>
      <c r="M198" s="17"/>
    </row>
    <row r="199" spans="6:13">
      <c r="F199" s="13"/>
      <c r="G199" s="13"/>
      <c r="H199" s="13"/>
      <c r="I199" s="13"/>
      <c r="J199" s="13"/>
      <c r="K199" s="13"/>
      <c r="M199" s="17"/>
    </row>
    <row r="200" spans="6:13">
      <c r="F200" s="13"/>
      <c r="G200" s="13"/>
      <c r="H200" s="13"/>
      <c r="I200" s="13"/>
      <c r="J200" s="13"/>
      <c r="K200" s="13"/>
      <c r="M200" s="17"/>
    </row>
    <row r="201" spans="6:13">
      <c r="F201" s="13"/>
      <c r="G201" s="13"/>
      <c r="H201" s="13"/>
      <c r="I201" s="13"/>
      <c r="J201" s="13"/>
      <c r="K201" s="13"/>
      <c r="M201" s="17"/>
    </row>
    <row r="202" spans="6:13">
      <c r="F202" s="13"/>
      <c r="G202" s="13"/>
      <c r="H202" s="13"/>
      <c r="I202" s="13"/>
      <c r="J202" s="13"/>
      <c r="K202" s="13"/>
      <c r="M202" s="17"/>
    </row>
    <row r="203" spans="6:13">
      <c r="F203" s="13"/>
      <c r="G203" s="13"/>
      <c r="H203" s="13"/>
      <c r="I203" s="13"/>
      <c r="J203" s="13"/>
      <c r="K203" s="13"/>
      <c r="M203" s="17"/>
    </row>
    <row r="204" spans="6:13">
      <c r="F204" s="13"/>
      <c r="G204" s="13"/>
      <c r="H204" s="13"/>
      <c r="I204" s="13"/>
      <c r="J204" s="13"/>
      <c r="K204" s="13"/>
      <c r="M204" s="17"/>
    </row>
    <row r="205" spans="6:13">
      <c r="F205" s="13"/>
      <c r="G205" s="13"/>
      <c r="H205" s="13"/>
      <c r="I205" s="13"/>
      <c r="J205" s="13"/>
      <c r="K205" s="13"/>
      <c r="M205" s="17"/>
    </row>
    <row r="206" spans="6:13">
      <c r="F206" s="13"/>
      <c r="G206" s="13"/>
      <c r="H206" s="13"/>
      <c r="I206" s="13"/>
      <c r="J206" s="13"/>
      <c r="K206" s="13"/>
      <c r="M206" s="17"/>
    </row>
    <row r="207" spans="6:13">
      <c r="F207" s="13"/>
      <c r="G207" s="13"/>
      <c r="H207" s="13"/>
      <c r="I207" s="13"/>
      <c r="J207" s="13"/>
      <c r="K207" s="13"/>
      <c r="M207" s="17"/>
    </row>
    <row r="208" spans="6:13">
      <c r="F208" s="13"/>
      <c r="G208" s="13"/>
      <c r="H208" s="13"/>
      <c r="I208" s="13"/>
      <c r="J208" s="13"/>
      <c r="K208" s="13"/>
      <c r="M208" s="17"/>
    </row>
    <row r="209" spans="6:13">
      <c r="F209" s="13"/>
      <c r="G209" s="13"/>
      <c r="H209" s="13"/>
      <c r="I209" s="13"/>
      <c r="J209" s="13"/>
      <c r="K209" s="13"/>
      <c r="M209" s="17"/>
    </row>
    <row r="210" spans="6:13">
      <c r="F210" s="13"/>
      <c r="G210" s="13"/>
      <c r="H210" s="13"/>
      <c r="I210" s="13"/>
      <c r="J210" s="13"/>
      <c r="K210" s="13"/>
      <c r="M210" s="17"/>
    </row>
    <row r="211" spans="6:13">
      <c r="F211" s="13"/>
      <c r="G211" s="13"/>
      <c r="H211" s="13"/>
      <c r="I211" s="13"/>
      <c r="J211" s="13"/>
      <c r="K211" s="13"/>
      <c r="M211" s="17"/>
    </row>
    <row r="212" spans="6:13">
      <c r="F212" s="13"/>
      <c r="G212" s="13"/>
      <c r="H212" s="13"/>
      <c r="I212" s="13"/>
      <c r="J212" s="13"/>
      <c r="K212" s="13"/>
      <c r="M212" s="17"/>
    </row>
    <row r="213" spans="6:13">
      <c r="F213" s="13"/>
      <c r="G213" s="13"/>
      <c r="H213" s="13"/>
      <c r="I213" s="13"/>
      <c r="J213" s="13"/>
      <c r="K213" s="13"/>
      <c r="M213" s="17"/>
    </row>
    <row r="214" spans="6:13">
      <c r="F214" s="13"/>
      <c r="G214" s="13"/>
      <c r="H214" s="13"/>
      <c r="I214" s="13"/>
      <c r="J214" s="13"/>
      <c r="K214" s="13"/>
      <c r="M214" s="17"/>
    </row>
    <row r="215" spans="6:13">
      <c r="F215" s="13"/>
      <c r="G215" s="13"/>
      <c r="H215" s="13"/>
      <c r="I215" s="13"/>
      <c r="J215" s="13"/>
      <c r="K215" s="13"/>
      <c r="M215" s="17"/>
    </row>
    <row r="216" spans="6:13">
      <c r="F216" s="13"/>
      <c r="G216" s="13"/>
      <c r="H216" s="13"/>
      <c r="I216" s="13"/>
      <c r="J216" s="13"/>
      <c r="K216" s="13"/>
      <c r="M216" s="17"/>
    </row>
    <row r="217" spans="6:13">
      <c r="F217" s="13"/>
      <c r="G217" s="13"/>
      <c r="H217" s="13"/>
      <c r="I217" s="13"/>
      <c r="J217" s="13"/>
      <c r="K217" s="13"/>
      <c r="M217" s="17"/>
    </row>
    <row r="218" spans="6:13">
      <c r="F218" s="13"/>
      <c r="G218" s="13"/>
      <c r="H218" s="13"/>
      <c r="I218" s="13"/>
      <c r="J218" s="13"/>
      <c r="K218" s="13"/>
      <c r="M218" s="17"/>
    </row>
    <row r="219" spans="6:13">
      <c r="F219" s="13"/>
      <c r="G219" s="13"/>
      <c r="H219" s="13"/>
      <c r="I219" s="13"/>
      <c r="J219" s="13"/>
      <c r="K219" s="13"/>
      <c r="M219" s="17"/>
    </row>
    <row r="220" spans="6:13">
      <c r="F220" s="13"/>
      <c r="G220" s="13"/>
      <c r="H220" s="13"/>
      <c r="I220" s="13"/>
      <c r="J220" s="13"/>
      <c r="K220" s="13"/>
      <c r="M220" s="17"/>
    </row>
    <row r="221" spans="6:13">
      <c r="F221" s="13"/>
      <c r="G221" s="13"/>
      <c r="H221" s="13"/>
      <c r="I221" s="13"/>
      <c r="J221" s="13"/>
      <c r="K221" s="13"/>
      <c r="M221" s="17"/>
    </row>
    <row r="222" spans="6:13">
      <c r="F222" s="13"/>
      <c r="G222" s="13"/>
      <c r="H222" s="13"/>
      <c r="I222" s="13"/>
      <c r="J222" s="13"/>
      <c r="K222" s="13"/>
      <c r="M222" s="17"/>
    </row>
    <row r="223" spans="6:13">
      <c r="F223" s="13"/>
      <c r="G223" s="13"/>
      <c r="H223" s="13"/>
      <c r="I223" s="13"/>
      <c r="J223" s="13"/>
      <c r="K223" s="13"/>
      <c r="M223" s="17"/>
    </row>
    <row r="224" spans="6:13">
      <c r="F224" s="13"/>
      <c r="G224" s="13"/>
      <c r="H224" s="13"/>
      <c r="I224" s="13"/>
      <c r="J224" s="13"/>
      <c r="K224" s="13"/>
      <c r="M224" s="17"/>
    </row>
    <row r="225" spans="6:13">
      <c r="F225" s="13"/>
      <c r="G225" s="13"/>
      <c r="H225" s="13"/>
      <c r="I225" s="13"/>
      <c r="J225" s="13"/>
      <c r="K225" s="13"/>
      <c r="M225" s="17"/>
    </row>
    <row r="226" spans="6:13">
      <c r="F226" s="13"/>
      <c r="G226" s="13"/>
      <c r="H226" s="13"/>
      <c r="I226" s="13"/>
      <c r="J226" s="13"/>
      <c r="K226" s="13"/>
      <c r="M226" s="17"/>
    </row>
    <row r="227" spans="6:13">
      <c r="F227" s="13"/>
      <c r="G227" s="13"/>
      <c r="H227" s="13"/>
      <c r="I227" s="13"/>
      <c r="J227" s="13"/>
      <c r="K227" s="13"/>
      <c r="M227" s="17"/>
    </row>
    <row r="228" spans="6:13">
      <c r="F228" s="13"/>
      <c r="G228" s="13"/>
      <c r="H228" s="13"/>
      <c r="I228" s="13"/>
      <c r="J228" s="13"/>
      <c r="K228" s="13"/>
      <c r="M228" s="17"/>
    </row>
    <row r="229" spans="6:13">
      <c r="F229" s="13"/>
      <c r="G229" s="13"/>
      <c r="H229" s="13"/>
      <c r="I229" s="13"/>
      <c r="J229" s="13"/>
      <c r="K229" s="13"/>
      <c r="M229" s="17"/>
    </row>
    <row r="230" spans="6:13">
      <c r="F230" s="13"/>
      <c r="G230" s="13"/>
      <c r="H230" s="13"/>
      <c r="I230" s="13"/>
      <c r="J230" s="13"/>
      <c r="K230" s="13"/>
      <c r="M230" s="17"/>
    </row>
    <row r="231" spans="6:13">
      <c r="F231" s="13"/>
      <c r="G231" s="13"/>
      <c r="H231" s="13"/>
      <c r="I231" s="13"/>
      <c r="J231" s="13"/>
      <c r="K231" s="13"/>
      <c r="M231" s="17"/>
    </row>
    <row r="232" spans="6:13">
      <c r="F232" s="13"/>
      <c r="G232" s="13"/>
      <c r="H232" s="13"/>
      <c r="I232" s="13"/>
      <c r="J232" s="13"/>
      <c r="K232" s="13"/>
      <c r="M232" s="17"/>
    </row>
    <row r="233" spans="6:13">
      <c r="F233" s="13"/>
      <c r="G233" s="13"/>
      <c r="H233" s="13"/>
      <c r="I233" s="13"/>
      <c r="J233" s="13"/>
      <c r="K233" s="13"/>
      <c r="M233" s="17"/>
    </row>
    <row r="234" spans="6:13">
      <c r="F234" s="13"/>
      <c r="G234" s="13"/>
      <c r="H234" s="13"/>
      <c r="I234" s="13"/>
      <c r="J234" s="13"/>
      <c r="K234" s="13"/>
      <c r="M234" s="17"/>
    </row>
    <row r="235" spans="6:13">
      <c r="F235" s="13"/>
      <c r="G235" s="13"/>
      <c r="H235" s="13"/>
      <c r="I235" s="13"/>
      <c r="J235" s="13"/>
      <c r="K235" s="13"/>
      <c r="M235" s="17"/>
    </row>
    <row r="236" spans="6:13">
      <c r="F236" s="13"/>
      <c r="G236" s="13"/>
      <c r="H236" s="13"/>
      <c r="I236" s="13"/>
      <c r="J236" s="13"/>
      <c r="K236" s="13"/>
      <c r="M236" s="17"/>
    </row>
    <row r="237" spans="6:13">
      <c r="F237" s="13"/>
      <c r="G237" s="13"/>
      <c r="H237" s="13"/>
      <c r="I237" s="13"/>
      <c r="J237" s="13"/>
      <c r="K237" s="13"/>
      <c r="M237" s="17"/>
    </row>
    <row r="238" spans="6:13">
      <c r="F238" s="13"/>
      <c r="G238" s="13"/>
      <c r="H238" s="13"/>
      <c r="I238" s="13"/>
      <c r="J238" s="13"/>
      <c r="K238" s="13"/>
      <c r="M238" s="17"/>
    </row>
    <row r="239" spans="6:13">
      <c r="F239" s="13"/>
      <c r="G239" s="13"/>
      <c r="H239" s="13"/>
      <c r="I239" s="13"/>
      <c r="J239" s="13"/>
      <c r="K239" s="13"/>
      <c r="M239" s="17"/>
    </row>
    <row r="240" spans="6:13">
      <c r="F240" s="13"/>
      <c r="G240" s="13"/>
      <c r="H240" s="13"/>
      <c r="I240" s="13"/>
      <c r="J240" s="13"/>
      <c r="K240" s="13"/>
      <c r="M240" s="17"/>
    </row>
    <row r="241" spans="6:13">
      <c r="F241" s="13"/>
      <c r="G241" s="13"/>
      <c r="H241" s="13"/>
      <c r="I241" s="13"/>
      <c r="J241" s="13"/>
      <c r="K241" s="13"/>
      <c r="M241" s="17"/>
    </row>
    <row r="242" spans="6:13">
      <c r="F242" s="13"/>
      <c r="G242" s="13"/>
      <c r="H242" s="13"/>
      <c r="I242" s="13"/>
      <c r="J242" s="13"/>
      <c r="K242" s="13"/>
      <c r="M242" s="17"/>
    </row>
    <row r="243" spans="6:13">
      <c r="F243" s="13"/>
      <c r="G243" s="13"/>
      <c r="H243" s="13"/>
      <c r="I243" s="13"/>
      <c r="J243" s="13"/>
      <c r="K243" s="13"/>
      <c r="M243" s="17"/>
    </row>
    <row r="244" spans="6:13">
      <c r="F244" s="13"/>
      <c r="G244" s="13"/>
      <c r="H244" s="13"/>
      <c r="I244" s="13"/>
      <c r="J244" s="13"/>
      <c r="K244" s="13"/>
      <c r="M244" s="17"/>
    </row>
    <row r="245" spans="6:13">
      <c r="F245" s="13"/>
      <c r="G245" s="13"/>
      <c r="H245" s="13"/>
      <c r="I245" s="13"/>
      <c r="J245" s="13"/>
      <c r="K245" s="13"/>
      <c r="M245" s="17"/>
    </row>
    <row r="246" spans="6:13">
      <c r="F246" s="13"/>
      <c r="G246" s="13"/>
      <c r="H246" s="13"/>
      <c r="I246" s="13"/>
      <c r="J246" s="13"/>
      <c r="K246" s="13"/>
      <c r="M246" s="17"/>
    </row>
    <row r="247" spans="6:13">
      <c r="F247" s="13"/>
      <c r="G247" s="13"/>
      <c r="H247" s="13"/>
      <c r="I247" s="13"/>
      <c r="J247" s="13"/>
      <c r="K247" s="13"/>
      <c r="M247" s="17"/>
    </row>
    <row r="248" spans="6:13">
      <c r="F248" s="13"/>
      <c r="G248" s="13"/>
      <c r="H248" s="13"/>
      <c r="I248" s="13"/>
      <c r="J248" s="13"/>
      <c r="K248" s="13"/>
      <c r="M248" s="17"/>
    </row>
    <row r="249" spans="6:13">
      <c r="F249" s="13"/>
      <c r="G249" s="13"/>
      <c r="H249" s="13"/>
      <c r="I249" s="13"/>
      <c r="J249" s="13"/>
      <c r="K249" s="13"/>
      <c r="M249" s="17"/>
    </row>
    <row r="250" spans="6:13">
      <c r="F250" s="13"/>
      <c r="G250" s="13"/>
      <c r="H250" s="13"/>
      <c r="I250" s="13"/>
      <c r="J250" s="13"/>
      <c r="K250" s="13"/>
      <c r="M250" s="17"/>
    </row>
    <row r="251" spans="6:13">
      <c r="F251" s="13"/>
      <c r="G251" s="13"/>
      <c r="H251" s="13"/>
      <c r="I251" s="13"/>
      <c r="J251" s="13"/>
      <c r="K251" s="13"/>
      <c r="M251" s="17"/>
    </row>
    <row r="252" spans="6:13">
      <c r="F252" s="13"/>
      <c r="G252" s="13"/>
      <c r="H252" s="13"/>
      <c r="I252" s="13"/>
      <c r="J252" s="13"/>
      <c r="K252" s="13"/>
      <c r="M252" s="17"/>
    </row>
    <row r="253" spans="6:13">
      <c r="F253" s="13"/>
      <c r="G253" s="13"/>
      <c r="H253" s="13"/>
      <c r="I253" s="13"/>
      <c r="J253" s="13"/>
      <c r="K253" s="13"/>
      <c r="M253" s="17"/>
    </row>
    <row r="254" spans="6:13">
      <c r="F254" s="13"/>
      <c r="G254" s="13"/>
      <c r="H254" s="13"/>
      <c r="I254" s="13"/>
      <c r="J254" s="13"/>
      <c r="K254" s="13"/>
      <c r="M254" s="17"/>
    </row>
    <row r="255" spans="6:13">
      <c r="F255" s="13"/>
      <c r="G255" s="13"/>
      <c r="H255" s="13"/>
      <c r="I255" s="13"/>
      <c r="J255" s="13"/>
      <c r="K255" s="13"/>
      <c r="M255" s="17"/>
    </row>
    <row r="256" spans="6:13">
      <c r="F256" s="13"/>
      <c r="G256" s="13"/>
      <c r="H256" s="13"/>
      <c r="I256" s="13"/>
      <c r="J256" s="13"/>
      <c r="K256" s="13"/>
      <c r="M256" s="17"/>
    </row>
    <row r="257" spans="6:13">
      <c r="F257" s="13"/>
      <c r="G257" s="13"/>
      <c r="H257" s="13"/>
      <c r="I257" s="13"/>
      <c r="J257" s="13"/>
      <c r="K257" s="13"/>
      <c r="M257" s="17"/>
    </row>
    <row r="258" spans="6:13">
      <c r="F258" s="13"/>
      <c r="G258" s="13"/>
      <c r="H258" s="13"/>
      <c r="I258" s="13"/>
      <c r="J258" s="13"/>
      <c r="K258" s="13"/>
      <c r="M258" s="17"/>
    </row>
    <row r="259" spans="6:13">
      <c r="F259" s="13"/>
      <c r="G259" s="13"/>
      <c r="H259" s="13"/>
      <c r="I259" s="13"/>
      <c r="J259" s="13"/>
      <c r="K259" s="13"/>
      <c r="M259" s="17"/>
    </row>
    <row r="260" spans="6:13">
      <c r="F260" s="13"/>
      <c r="G260" s="13"/>
      <c r="H260" s="13"/>
      <c r="I260" s="13"/>
      <c r="J260" s="13"/>
      <c r="K260" s="13"/>
      <c r="M260" s="17"/>
    </row>
    <row r="261" spans="6:13">
      <c r="F261" s="13"/>
      <c r="G261" s="13"/>
      <c r="H261" s="13"/>
      <c r="I261" s="13"/>
      <c r="J261" s="13"/>
      <c r="K261" s="13"/>
      <c r="M261" s="17"/>
    </row>
    <row r="262" spans="6:13">
      <c r="F262" s="13"/>
      <c r="G262" s="13"/>
      <c r="H262" s="13"/>
      <c r="I262" s="13"/>
      <c r="J262" s="13"/>
      <c r="K262" s="13"/>
      <c r="M262" s="17"/>
    </row>
    <row r="263" spans="6:13">
      <c r="F263" s="13"/>
      <c r="G263" s="13"/>
      <c r="H263" s="13"/>
      <c r="I263" s="13"/>
      <c r="J263" s="13"/>
      <c r="K263" s="13"/>
      <c r="M263" s="17"/>
    </row>
    <row r="264" spans="6:13">
      <c r="F264" s="13"/>
      <c r="G264" s="13"/>
      <c r="H264" s="13"/>
      <c r="I264" s="13"/>
      <c r="J264" s="13"/>
      <c r="K264" s="13"/>
      <c r="M264" s="17"/>
    </row>
    <row r="265" spans="6:13">
      <c r="F265" s="13"/>
      <c r="G265" s="13"/>
      <c r="H265" s="13"/>
      <c r="I265" s="13"/>
      <c r="J265" s="13"/>
      <c r="K265" s="13"/>
      <c r="M265" s="17"/>
    </row>
    <row r="266" spans="6:13">
      <c r="F266" s="13"/>
      <c r="G266" s="13"/>
      <c r="H266" s="13"/>
      <c r="I266" s="13"/>
      <c r="J266" s="13"/>
      <c r="K266" s="13"/>
      <c r="M266" s="17"/>
    </row>
    <row r="267" spans="6:13">
      <c r="F267" s="13"/>
      <c r="G267" s="13"/>
      <c r="H267" s="13"/>
      <c r="I267" s="13"/>
      <c r="J267" s="13"/>
      <c r="K267" s="13"/>
      <c r="M267" s="17"/>
    </row>
    <row r="268" spans="6:13">
      <c r="F268" s="13"/>
      <c r="G268" s="13"/>
      <c r="H268" s="13"/>
      <c r="I268" s="13"/>
      <c r="J268" s="13"/>
      <c r="K268" s="13"/>
      <c r="M268" s="17"/>
    </row>
    <row r="269" spans="6:13">
      <c r="F269" s="13"/>
      <c r="G269" s="13"/>
      <c r="H269" s="13"/>
      <c r="I269" s="13"/>
      <c r="J269" s="13"/>
      <c r="K269" s="13"/>
      <c r="M269" s="17"/>
    </row>
    <row r="270" spans="6:13">
      <c r="F270" s="13"/>
      <c r="G270" s="13"/>
      <c r="H270" s="13"/>
      <c r="I270" s="13"/>
      <c r="J270" s="13"/>
      <c r="K270" s="13"/>
      <c r="M270" s="17"/>
    </row>
    <row r="271" spans="6:13">
      <c r="F271" s="13"/>
      <c r="G271" s="13"/>
      <c r="H271" s="13"/>
      <c r="I271" s="13"/>
      <c r="J271" s="13"/>
      <c r="K271" s="13"/>
      <c r="M271" s="17"/>
    </row>
    <row r="272" spans="6:13">
      <c r="F272" s="13"/>
      <c r="G272" s="13"/>
      <c r="H272" s="13"/>
      <c r="I272" s="13"/>
      <c r="J272" s="13"/>
      <c r="K272" s="13"/>
      <c r="M272" s="17"/>
    </row>
    <row r="273" spans="6:13">
      <c r="F273" s="13"/>
      <c r="G273" s="13"/>
      <c r="H273" s="13"/>
      <c r="I273" s="13"/>
      <c r="J273" s="13"/>
      <c r="K273" s="13"/>
      <c r="M273" s="17"/>
    </row>
    <row r="274" spans="6:13">
      <c r="F274" s="13"/>
      <c r="G274" s="13"/>
      <c r="H274" s="13"/>
      <c r="I274" s="13"/>
      <c r="J274" s="13"/>
      <c r="K274" s="13"/>
      <c r="M274" s="17"/>
    </row>
    <row r="275" spans="6:13">
      <c r="F275" s="13"/>
      <c r="G275" s="13"/>
      <c r="H275" s="13"/>
      <c r="I275" s="13"/>
      <c r="J275" s="13"/>
      <c r="K275" s="13"/>
      <c r="M275" s="17"/>
    </row>
    <row r="276" spans="6:13">
      <c r="F276" s="13"/>
      <c r="G276" s="13"/>
      <c r="H276" s="13"/>
      <c r="I276" s="13"/>
      <c r="J276" s="13"/>
      <c r="K276" s="13"/>
      <c r="M276" s="17"/>
    </row>
    <row r="277" spans="6:13">
      <c r="F277" s="13"/>
      <c r="G277" s="13"/>
      <c r="H277" s="13"/>
      <c r="I277" s="13"/>
      <c r="J277" s="13"/>
      <c r="K277" s="13"/>
      <c r="M277" s="17"/>
    </row>
    <row r="278" spans="6:13">
      <c r="F278" s="13"/>
      <c r="G278" s="13"/>
      <c r="H278" s="13"/>
      <c r="I278" s="13"/>
      <c r="J278" s="13"/>
      <c r="K278" s="13"/>
      <c r="M278" s="17"/>
    </row>
    <row r="279" spans="6:13">
      <c r="F279" s="13"/>
      <c r="G279" s="13"/>
      <c r="H279" s="13"/>
      <c r="I279" s="13"/>
      <c r="J279" s="13"/>
      <c r="K279" s="13"/>
      <c r="M279" s="17"/>
    </row>
    <row r="280" spans="6:13">
      <c r="F280" s="13"/>
      <c r="G280" s="13"/>
      <c r="H280" s="13"/>
      <c r="I280" s="13"/>
      <c r="J280" s="13"/>
      <c r="K280" s="13"/>
      <c r="M280" s="17"/>
    </row>
    <row r="281" spans="6:13">
      <c r="F281" s="13"/>
      <c r="G281" s="13"/>
      <c r="H281" s="13"/>
      <c r="I281" s="13"/>
      <c r="J281" s="13"/>
      <c r="K281" s="13"/>
      <c r="M281" s="17"/>
    </row>
    <row r="282" spans="6:13">
      <c r="F282" s="13"/>
      <c r="G282" s="13"/>
      <c r="H282" s="13"/>
      <c r="I282" s="13"/>
      <c r="J282" s="13"/>
      <c r="K282" s="13"/>
      <c r="M282" s="17"/>
    </row>
    <row r="283" spans="6:13">
      <c r="F283" s="13"/>
      <c r="G283" s="13"/>
      <c r="H283" s="13"/>
      <c r="I283" s="13"/>
      <c r="J283" s="13"/>
      <c r="K283" s="13"/>
      <c r="M283" s="17"/>
    </row>
    <row r="284" spans="6:13">
      <c r="F284" s="13"/>
      <c r="G284" s="13"/>
      <c r="H284" s="13"/>
      <c r="I284" s="13"/>
      <c r="J284" s="13"/>
      <c r="K284" s="13"/>
      <c r="M284" s="17"/>
    </row>
    <row r="285" spans="6:13">
      <c r="F285" s="13"/>
      <c r="G285" s="13"/>
      <c r="H285" s="13"/>
      <c r="I285" s="13"/>
      <c r="J285" s="13"/>
      <c r="K285" s="13"/>
      <c r="M285" s="17"/>
    </row>
    <row r="286" spans="6:13">
      <c r="F286" s="13"/>
      <c r="G286" s="13"/>
      <c r="H286" s="13"/>
      <c r="I286" s="13"/>
      <c r="J286" s="13"/>
      <c r="K286" s="13"/>
      <c r="M286" s="17"/>
    </row>
    <row r="287" spans="6:13">
      <c r="F287" s="13"/>
      <c r="G287" s="13"/>
      <c r="H287" s="13"/>
      <c r="I287" s="13"/>
      <c r="J287" s="13"/>
      <c r="K287" s="13"/>
      <c r="M287" s="17"/>
    </row>
    <row r="288" spans="6:13">
      <c r="F288" s="13"/>
      <c r="G288" s="13"/>
      <c r="H288" s="13"/>
      <c r="I288" s="13"/>
      <c r="J288" s="13"/>
      <c r="K288" s="13"/>
      <c r="M288" s="17"/>
    </row>
    <row r="289" spans="6:13">
      <c r="F289" s="13"/>
      <c r="G289" s="13"/>
      <c r="H289" s="13"/>
      <c r="I289" s="13"/>
      <c r="J289" s="13"/>
      <c r="K289" s="13"/>
      <c r="M289" s="17"/>
    </row>
    <row r="290" spans="6:13">
      <c r="F290" s="13"/>
      <c r="G290" s="13"/>
      <c r="H290" s="13"/>
      <c r="I290" s="13"/>
      <c r="J290" s="13"/>
      <c r="K290" s="13"/>
      <c r="M290" s="17"/>
    </row>
    <row r="291" spans="6:13">
      <c r="F291" s="13"/>
      <c r="G291" s="13"/>
      <c r="H291" s="13"/>
      <c r="I291" s="13"/>
      <c r="J291" s="13"/>
      <c r="K291" s="13"/>
      <c r="M291" s="17"/>
    </row>
    <row r="292" spans="6:13">
      <c r="F292" s="13"/>
      <c r="G292" s="13"/>
      <c r="H292" s="13"/>
      <c r="I292" s="13"/>
      <c r="J292" s="13"/>
      <c r="K292" s="13"/>
      <c r="M292" s="17"/>
    </row>
    <row r="293" spans="6:13">
      <c r="F293" s="13"/>
      <c r="G293" s="13"/>
      <c r="H293" s="13"/>
      <c r="I293" s="13"/>
      <c r="J293" s="13"/>
      <c r="K293" s="13"/>
      <c r="M293" s="17"/>
    </row>
    <row r="294" spans="6:13">
      <c r="F294" s="13"/>
      <c r="G294" s="13"/>
      <c r="H294" s="13"/>
      <c r="I294" s="13"/>
      <c r="J294" s="13"/>
      <c r="K294" s="13"/>
      <c r="M294" s="17"/>
    </row>
    <row r="295" spans="6:13">
      <c r="F295" s="13"/>
      <c r="G295" s="13"/>
      <c r="H295" s="13"/>
      <c r="I295" s="13"/>
      <c r="J295" s="13"/>
      <c r="K295" s="13"/>
      <c r="M295" s="17"/>
    </row>
    <row r="296" spans="6:13">
      <c r="F296" s="13"/>
      <c r="G296" s="13"/>
      <c r="H296" s="13"/>
      <c r="I296" s="13"/>
      <c r="J296" s="13"/>
      <c r="K296" s="13"/>
      <c r="M296" s="17"/>
    </row>
    <row r="297" spans="6:13">
      <c r="F297" s="13"/>
      <c r="G297" s="13"/>
      <c r="H297" s="13"/>
      <c r="I297" s="13"/>
      <c r="J297" s="13"/>
      <c r="K297" s="13"/>
      <c r="M297" s="17"/>
    </row>
    <row r="298" spans="6:13">
      <c r="F298" s="13"/>
      <c r="G298" s="13"/>
      <c r="H298" s="13"/>
      <c r="I298" s="13"/>
      <c r="J298" s="13"/>
      <c r="K298" s="13"/>
      <c r="M298" s="17"/>
    </row>
    <row r="299" spans="6:13">
      <c r="F299" s="13"/>
      <c r="G299" s="13"/>
      <c r="H299" s="13"/>
      <c r="I299" s="13"/>
      <c r="J299" s="13"/>
      <c r="K299" s="13"/>
      <c r="M299" s="17"/>
    </row>
    <row r="300" spans="6:13">
      <c r="F300" s="13"/>
      <c r="G300" s="13"/>
      <c r="H300" s="13"/>
      <c r="I300" s="13"/>
      <c r="J300" s="13"/>
      <c r="K300" s="13"/>
      <c r="M300" s="17"/>
    </row>
    <row r="301" spans="6:13">
      <c r="F301" s="13"/>
      <c r="G301" s="13"/>
      <c r="H301" s="13"/>
      <c r="I301" s="13"/>
      <c r="J301" s="13"/>
      <c r="K301" s="13"/>
      <c r="M301" s="17"/>
    </row>
    <row r="302" spans="6:13">
      <c r="F302" s="13"/>
      <c r="G302" s="13"/>
      <c r="H302" s="13"/>
      <c r="I302" s="13"/>
      <c r="J302" s="13"/>
      <c r="K302" s="13"/>
      <c r="M302" s="17"/>
    </row>
    <row r="303" spans="6:13">
      <c r="F303" s="13"/>
      <c r="G303" s="13"/>
      <c r="H303" s="13"/>
      <c r="I303" s="13"/>
      <c r="J303" s="13"/>
      <c r="K303" s="13"/>
      <c r="M303" s="17"/>
    </row>
    <row r="304" spans="6:13">
      <c r="F304" s="13"/>
      <c r="G304" s="13"/>
      <c r="H304" s="13"/>
      <c r="I304" s="13"/>
      <c r="J304" s="13"/>
      <c r="K304" s="13"/>
      <c r="M304" s="17"/>
    </row>
    <row r="305" spans="6:13">
      <c r="F305" s="13"/>
      <c r="G305" s="13"/>
      <c r="H305" s="13"/>
      <c r="I305" s="13"/>
      <c r="J305" s="13"/>
      <c r="K305" s="13"/>
      <c r="M305" s="17"/>
    </row>
    <row r="306" spans="6:13">
      <c r="F306" s="13"/>
      <c r="G306" s="13"/>
      <c r="H306" s="13"/>
      <c r="I306" s="13"/>
      <c r="J306" s="13"/>
      <c r="K306" s="13"/>
      <c r="M306" s="17"/>
    </row>
    <row r="307" spans="6:13">
      <c r="F307" s="13"/>
      <c r="G307" s="13"/>
      <c r="H307" s="13"/>
      <c r="I307" s="13"/>
      <c r="J307" s="13"/>
      <c r="K307" s="13"/>
      <c r="M307" s="17"/>
    </row>
    <row r="308" spans="6:13">
      <c r="F308" s="13"/>
      <c r="G308" s="13"/>
      <c r="H308" s="13"/>
      <c r="I308" s="13"/>
      <c r="J308" s="13"/>
      <c r="K308" s="13"/>
      <c r="M308" s="17"/>
    </row>
    <row r="309" spans="6:13">
      <c r="F309" s="13"/>
      <c r="G309" s="13"/>
      <c r="H309" s="13"/>
      <c r="I309" s="13"/>
      <c r="J309" s="13"/>
      <c r="K309" s="13"/>
      <c r="M309" s="17"/>
    </row>
    <row r="310" spans="6:13">
      <c r="F310" s="13"/>
      <c r="G310" s="13"/>
      <c r="H310" s="13"/>
      <c r="I310" s="13"/>
      <c r="J310" s="13"/>
      <c r="K310" s="13"/>
      <c r="M310" s="17"/>
    </row>
    <row r="311" spans="6:13">
      <c r="F311" s="13"/>
      <c r="G311" s="13"/>
      <c r="H311" s="13"/>
      <c r="I311" s="13"/>
      <c r="J311" s="13"/>
      <c r="K311" s="13"/>
      <c r="M311" s="17"/>
    </row>
    <row r="312" spans="6:13">
      <c r="F312" s="13"/>
      <c r="G312" s="13"/>
      <c r="H312" s="13"/>
      <c r="I312" s="13"/>
      <c r="J312" s="13"/>
      <c r="K312" s="13"/>
      <c r="M312" s="17"/>
    </row>
    <row r="313" spans="6:13">
      <c r="F313" s="13"/>
      <c r="G313" s="13"/>
      <c r="H313" s="13"/>
      <c r="I313" s="13"/>
      <c r="J313" s="13"/>
      <c r="K313" s="13"/>
      <c r="M313" s="17"/>
    </row>
    <row r="314" spans="6:13">
      <c r="F314" s="13"/>
      <c r="G314" s="13"/>
      <c r="H314" s="13"/>
      <c r="I314" s="13"/>
      <c r="J314" s="13"/>
      <c r="K314" s="13"/>
      <c r="M314" s="17"/>
    </row>
    <row r="315" spans="6:13">
      <c r="F315" s="13"/>
      <c r="G315" s="13"/>
      <c r="H315" s="13"/>
      <c r="I315" s="13"/>
      <c r="J315" s="13"/>
      <c r="K315" s="13"/>
      <c r="M315" s="17"/>
    </row>
    <row r="316" spans="6:13">
      <c r="F316" s="13"/>
      <c r="G316" s="13"/>
      <c r="H316" s="13"/>
      <c r="I316" s="13"/>
      <c r="J316" s="13"/>
      <c r="K316" s="13"/>
      <c r="M316" s="17"/>
    </row>
    <row r="317" spans="6:13">
      <c r="F317" s="13"/>
      <c r="G317" s="13"/>
      <c r="H317" s="13"/>
      <c r="I317" s="13"/>
      <c r="J317" s="13"/>
      <c r="K317" s="13"/>
      <c r="M317" s="17"/>
    </row>
    <row r="318" spans="6:13">
      <c r="F318" s="13"/>
      <c r="G318" s="13"/>
      <c r="H318" s="13"/>
      <c r="I318" s="13"/>
      <c r="J318" s="13"/>
      <c r="K318" s="13"/>
      <c r="M318" s="17"/>
    </row>
    <row r="319" spans="6:13">
      <c r="F319" s="13"/>
      <c r="G319" s="13"/>
      <c r="H319" s="13"/>
      <c r="I319" s="13"/>
      <c r="J319" s="13"/>
      <c r="K319" s="13"/>
      <c r="M319" s="17"/>
    </row>
    <row r="320" spans="6:13">
      <c r="F320" s="13"/>
      <c r="G320" s="13"/>
      <c r="H320" s="13"/>
      <c r="I320" s="13"/>
      <c r="J320" s="13"/>
      <c r="K320" s="13"/>
      <c r="M320" s="17"/>
    </row>
    <row r="321" spans="6:13">
      <c r="F321" s="13"/>
      <c r="G321" s="13"/>
      <c r="H321" s="13"/>
      <c r="I321" s="13"/>
      <c r="J321" s="13"/>
      <c r="K321" s="13"/>
      <c r="M321" s="17"/>
    </row>
    <row r="322" spans="6:13">
      <c r="F322" s="13"/>
      <c r="G322" s="13"/>
      <c r="H322" s="13"/>
      <c r="I322" s="13"/>
      <c r="J322" s="13"/>
      <c r="K322" s="13"/>
      <c r="M322" s="17"/>
    </row>
    <row r="323" spans="6:13">
      <c r="F323" s="13"/>
      <c r="G323" s="13"/>
      <c r="H323" s="13"/>
      <c r="I323" s="13"/>
      <c r="J323" s="13"/>
      <c r="K323" s="13"/>
      <c r="M323" s="17"/>
    </row>
    <row r="324" spans="6:13">
      <c r="F324" s="13"/>
      <c r="G324" s="13"/>
      <c r="H324" s="13"/>
      <c r="I324" s="13"/>
      <c r="J324" s="13"/>
      <c r="K324" s="13"/>
      <c r="M324" s="17"/>
    </row>
    <row r="325" spans="6:13">
      <c r="F325" s="13"/>
      <c r="G325" s="13"/>
      <c r="H325" s="13"/>
      <c r="I325" s="13"/>
      <c r="J325" s="13"/>
      <c r="K325" s="13"/>
      <c r="M325" s="17"/>
    </row>
    <row r="326" spans="6:13">
      <c r="F326" s="13"/>
      <c r="G326" s="13"/>
      <c r="H326" s="13"/>
      <c r="I326" s="13"/>
      <c r="J326" s="13"/>
      <c r="K326" s="13"/>
      <c r="M326" s="17"/>
    </row>
    <row r="327" spans="6:13">
      <c r="F327" s="13"/>
      <c r="G327" s="13"/>
      <c r="H327" s="13"/>
      <c r="I327" s="13"/>
      <c r="J327" s="13"/>
      <c r="K327" s="13"/>
      <c r="M327" s="17"/>
    </row>
    <row r="328" spans="6:13">
      <c r="F328" s="13"/>
      <c r="G328" s="13"/>
      <c r="H328" s="13"/>
      <c r="I328" s="13"/>
      <c r="J328" s="13"/>
      <c r="K328" s="13"/>
      <c r="M328" s="17"/>
    </row>
    <row r="329" spans="6:13">
      <c r="F329" s="13"/>
      <c r="G329" s="13"/>
      <c r="H329" s="13"/>
      <c r="I329" s="13"/>
      <c r="J329" s="13"/>
      <c r="K329" s="13"/>
      <c r="M329" s="17"/>
    </row>
    <row r="330" spans="6:13">
      <c r="F330" s="13"/>
      <c r="G330" s="13"/>
      <c r="H330" s="13"/>
      <c r="I330" s="13"/>
      <c r="J330" s="13"/>
      <c r="K330" s="13"/>
      <c r="M330" s="17"/>
    </row>
    <row r="331" spans="6:13">
      <c r="F331" s="13"/>
      <c r="G331" s="13"/>
      <c r="H331" s="13"/>
      <c r="I331" s="13"/>
      <c r="J331" s="13"/>
      <c r="K331" s="13"/>
      <c r="M331" s="17"/>
    </row>
    <row r="332" spans="6:13">
      <c r="F332" s="13"/>
      <c r="G332" s="13"/>
      <c r="H332" s="13"/>
      <c r="I332" s="13"/>
      <c r="J332" s="13"/>
      <c r="K332" s="13"/>
      <c r="M332" s="17"/>
    </row>
    <row r="333" spans="6:13">
      <c r="F333" s="13"/>
      <c r="G333" s="13"/>
      <c r="H333" s="13"/>
      <c r="I333" s="13"/>
      <c r="J333" s="13"/>
      <c r="K333" s="13"/>
      <c r="M333" s="17"/>
    </row>
    <row r="334" spans="6:13">
      <c r="F334" s="13"/>
      <c r="G334" s="13"/>
      <c r="H334" s="13"/>
      <c r="I334" s="13"/>
      <c r="J334" s="13"/>
      <c r="K334" s="13"/>
      <c r="M334" s="17"/>
    </row>
    <row r="335" spans="6:13">
      <c r="F335" s="13"/>
      <c r="G335" s="13"/>
      <c r="H335" s="13"/>
      <c r="I335" s="13"/>
      <c r="J335" s="13"/>
      <c r="K335" s="13"/>
      <c r="M335" s="17"/>
    </row>
    <row r="336" spans="6:13">
      <c r="F336" s="13"/>
      <c r="G336" s="13"/>
      <c r="H336" s="13"/>
      <c r="I336" s="13"/>
      <c r="J336" s="13"/>
      <c r="K336" s="13"/>
      <c r="M336" s="17"/>
    </row>
    <row r="337" spans="6:13">
      <c r="F337" s="13"/>
      <c r="G337" s="13"/>
      <c r="H337" s="13"/>
      <c r="I337" s="13"/>
      <c r="J337" s="13"/>
      <c r="K337" s="13"/>
      <c r="M337" s="17"/>
    </row>
    <row r="338" spans="6:13">
      <c r="F338" s="13"/>
      <c r="G338" s="13"/>
      <c r="H338" s="13"/>
      <c r="I338" s="13"/>
      <c r="J338" s="13"/>
      <c r="K338" s="13"/>
      <c r="M338" s="17"/>
    </row>
    <row r="339" spans="6:13">
      <c r="F339" s="13"/>
      <c r="G339" s="13"/>
      <c r="H339" s="13"/>
      <c r="I339" s="13"/>
      <c r="J339" s="13"/>
      <c r="K339" s="13"/>
      <c r="M339" s="17"/>
    </row>
    <row r="340" spans="6:13">
      <c r="F340" s="13"/>
      <c r="G340" s="13"/>
      <c r="H340" s="13"/>
      <c r="I340" s="13"/>
      <c r="J340" s="13"/>
      <c r="K340" s="13"/>
      <c r="M340" s="17"/>
    </row>
    <row r="341" spans="6:13">
      <c r="F341" s="13"/>
      <c r="G341" s="13"/>
      <c r="H341" s="13"/>
      <c r="I341" s="13"/>
      <c r="J341" s="13"/>
      <c r="K341" s="13"/>
      <c r="M341" s="17"/>
    </row>
    <row r="342" spans="6:13">
      <c r="F342" s="13"/>
      <c r="G342" s="13"/>
      <c r="H342" s="13"/>
      <c r="I342" s="13"/>
      <c r="J342" s="13"/>
      <c r="K342" s="13"/>
      <c r="M342" s="17"/>
    </row>
    <row r="343" spans="6:13">
      <c r="F343" s="13"/>
      <c r="G343" s="13"/>
      <c r="H343" s="13"/>
      <c r="I343" s="13"/>
      <c r="J343" s="13"/>
      <c r="K343" s="13"/>
      <c r="M343" s="17"/>
    </row>
    <row r="344" spans="6:13">
      <c r="F344" s="13"/>
      <c r="G344" s="13"/>
      <c r="H344" s="13"/>
      <c r="I344" s="13"/>
      <c r="J344" s="13"/>
      <c r="K344" s="13"/>
      <c r="M344" s="17"/>
    </row>
    <row r="345" spans="6:13">
      <c r="F345" s="13"/>
      <c r="G345" s="13"/>
      <c r="H345" s="13"/>
      <c r="I345" s="13"/>
      <c r="J345" s="13"/>
      <c r="K345" s="13"/>
      <c r="M345" s="17"/>
    </row>
    <row r="346" spans="6:13">
      <c r="F346" s="13"/>
      <c r="G346" s="13"/>
      <c r="H346" s="13"/>
      <c r="I346" s="13"/>
      <c r="J346" s="13"/>
      <c r="K346" s="13"/>
      <c r="M346" s="17"/>
    </row>
    <row r="347" spans="6:13">
      <c r="F347" s="13"/>
      <c r="G347" s="13"/>
      <c r="H347" s="13"/>
      <c r="I347" s="13"/>
      <c r="J347" s="13"/>
      <c r="K347" s="13"/>
      <c r="M347" s="17"/>
    </row>
    <row r="348" spans="6:13">
      <c r="F348" s="13"/>
      <c r="G348" s="13"/>
      <c r="H348" s="13"/>
      <c r="I348" s="13"/>
      <c r="J348" s="13"/>
      <c r="K348" s="13"/>
      <c r="M348" s="17"/>
    </row>
    <row r="349" spans="6:13">
      <c r="F349" s="13"/>
      <c r="G349" s="13"/>
      <c r="H349" s="13"/>
      <c r="I349" s="13"/>
      <c r="J349" s="13"/>
      <c r="K349" s="13"/>
      <c r="M349" s="17"/>
    </row>
    <row r="350" spans="6:13">
      <c r="F350" s="13"/>
      <c r="G350" s="13"/>
      <c r="H350" s="13"/>
      <c r="I350" s="13"/>
      <c r="J350" s="13"/>
      <c r="K350" s="13"/>
      <c r="M350" s="17"/>
    </row>
    <row r="351" spans="6:13">
      <c r="F351" s="13"/>
      <c r="G351" s="13"/>
      <c r="H351" s="13"/>
      <c r="I351" s="13"/>
      <c r="J351" s="13"/>
      <c r="K351" s="13"/>
      <c r="M351" s="17"/>
    </row>
    <row r="352" spans="6:13">
      <c r="F352" s="13"/>
      <c r="G352" s="13"/>
      <c r="H352" s="13"/>
      <c r="I352" s="13"/>
      <c r="J352" s="13"/>
      <c r="K352" s="13"/>
      <c r="M352" s="17"/>
    </row>
    <row r="353" spans="6:13">
      <c r="F353" s="13"/>
      <c r="G353" s="13"/>
      <c r="H353" s="13"/>
      <c r="I353" s="13"/>
      <c r="J353" s="13"/>
      <c r="K353" s="13"/>
      <c r="M353" s="17"/>
    </row>
    <row r="354" spans="6:13">
      <c r="F354" s="13"/>
      <c r="G354" s="13"/>
      <c r="H354" s="13"/>
      <c r="I354" s="13"/>
      <c r="J354" s="13"/>
      <c r="K354" s="13"/>
      <c r="M354" s="17"/>
    </row>
    <row r="355" spans="6:13">
      <c r="F355" s="13"/>
      <c r="G355" s="13"/>
      <c r="H355" s="13"/>
      <c r="I355" s="13"/>
      <c r="J355" s="13"/>
      <c r="K355" s="13"/>
      <c r="M355" s="17"/>
    </row>
    <row r="356" spans="6:13">
      <c r="F356" s="13"/>
      <c r="G356" s="13"/>
      <c r="H356" s="13"/>
      <c r="I356" s="13"/>
      <c r="J356" s="13"/>
      <c r="K356" s="13"/>
      <c r="M356" s="17"/>
    </row>
    <row r="357" spans="6:13">
      <c r="F357" s="13"/>
      <c r="G357" s="13"/>
      <c r="H357" s="13"/>
      <c r="I357" s="13"/>
      <c r="J357" s="13"/>
      <c r="K357" s="13"/>
      <c r="M357" s="17"/>
    </row>
    <row r="358" spans="6:13">
      <c r="F358" s="13"/>
      <c r="G358" s="13"/>
      <c r="H358" s="13"/>
      <c r="I358" s="13"/>
      <c r="J358" s="13"/>
      <c r="K358" s="13"/>
      <c r="M358" s="17"/>
    </row>
    <row r="359" spans="6:13">
      <c r="F359" s="13"/>
      <c r="G359" s="13"/>
      <c r="H359" s="13"/>
      <c r="I359" s="13"/>
      <c r="J359" s="13"/>
      <c r="K359" s="13"/>
      <c r="M359" s="17"/>
    </row>
    <row r="360" spans="6:13">
      <c r="F360" s="13"/>
      <c r="G360" s="13"/>
      <c r="H360" s="13"/>
      <c r="I360" s="13"/>
      <c r="J360" s="13"/>
      <c r="K360" s="13"/>
      <c r="M360" s="17"/>
    </row>
    <row r="361" spans="6:13">
      <c r="F361" s="13"/>
      <c r="G361" s="13"/>
      <c r="H361" s="13"/>
      <c r="I361" s="13"/>
      <c r="J361" s="13"/>
      <c r="K361" s="13"/>
      <c r="M361" s="17"/>
    </row>
    <row r="362" spans="6:13">
      <c r="F362" s="13"/>
      <c r="G362" s="13"/>
      <c r="H362" s="13"/>
      <c r="I362" s="13"/>
      <c r="J362" s="13"/>
      <c r="K362" s="13"/>
      <c r="M362" s="17"/>
    </row>
    <row r="363" spans="6:13">
      <c r="F363" s="13"/>
      <c r="G363" s="13"/>
      <c r="H363" s="13"/>
      <c r="I363" s="13"/>
      <c r="J363" s="13"/>
      <c r="K363" s="13"/>
      <c r="M363" s="17"/>
    </row>
    <row r="364" spans="6:13">
      <c r="F364" s="13"/>
      <c r="G364" s="13"/>
      <c r="H364" s="13"/>
      <c r="I364" s="13"/>
      <c r="J364" s="13"/>
      <c r="K364" s="13"/>
      <c r="M364" s="17"/>
    </row>
    <row r="365" spans="6:13">
      <c r="F365" s="13"/>
      <c r="G365" s="13"/>
      <c r="H365" s="13"/>
      <c r="I365" s="13"/>
      <c r="J365" s="13"/>
      <c r="K365" s="13"/>
      <c r="M365" s="17"/>
    </row>
    <row r="366" spans="6:13">
      <c r="F366" s="13"/>
      <c r="G366" s="13"/>
      <c r="H366" s="13"/>
      <c r="I366" s="13"/>
      <c r="J366" s="13"/>
      <c r="K366" s="13"/>
      <c r="M366" s="17"/>
    </row>
    <row r="367" spans="6:13">
      <c r="F367" s="13"/>
      <c r="G367" s="13"/>
      <c r="H367" s="13"/>
      <c r="I367" s="13"/>
      <c r="J367" s="13"/>
      <c r="K367" s="13"/>
      <c r="M367" s="17"/>
    </row>
    <row r="368" spans="6:13">
      <c r="F368" s="13"/>
      <c r="G368" s="13"/>
      <c r="H368" s="13"/>
      <c r="I368" s="13"/>
      <c r="J368" s="13"/>
      <c r="K368" s="13"/>
      <c r="M368" s="17"/>
    </row>
    <row r="369" spans="6:13">
      <c r="F369" s="13"/>
      <c r="G369" s="13"/>
      <c r="H369" s="13"/>
      <c r="I369" s="13"/>
      <c r="J369" s="13"/>
      <c r="K369" s="13"/>
      <c r="M369" s="17"/>
    </row>
    <row r="370" spans="6:13">
      <c r="F370" s="13"/>
      <c r="G370" s="13"/>
      <c r="H370" s="13"/>
      <c r="I370" s="13"/>
      <c r="J370" s="13"/>
      <c r="K370" s="13"/>
      <c r="M370" s="17"/>
    </row>
    <row r="371" spans="6:13">
      <c r="F371" s="13"/>
      <c r="G371" s="13"/>
      <c r="H371" s="13"/>
      <c r="I371" s="13"/>
      <c r="J371" s="13"/>
      <c r="K371" s="13"/>
      <c r="M371" s="17"/>
    </row>
    <row r="372" spans="6:13">
      <c r="F372" s="13"/>
      <c r="G372" s="13"/>
      <c r="H372" s="13"/>
      <c r="I372" s="13"/>
      <c r="J372" s="13"/>
      <c r="K372" s="13"/>
      <c r="M372" s="17"/>
    </row>
    <row r="373" spans="6:13">
      <c r="F373" s="13"/>
      <c r="G373" s="13"/>
      <c r="H373" s="13"/>
      <c r="I373" s="13"/>
      <c r="J373" s="13"/>
      <c r="K373" s="13"/>
      <c r="M373" s="17"/>
    </row>
    <row r="374" spans="6:13">
      <c r="F374" s="13"/>
      <c r="G374" s="13"/>
      <c r="H374" s="13"/>
      <c r="I374" s="13"/>
      <c r="J374" s="13"/>
      <c r="K374" s="13"/>
      <c r="M374" s="17"/>
    </row>
    <row r="375" spans="6:13">
      <c r="F375" s="13"/>
      <c r="G375" s="13"/>
      <c r="H375" s="13"/>
      <c r="I375" s="13"/>
      <c r="J375" s="13"/>
      <c r="K375" s="13"/>
      <c r="M375" s="17"/>
    </row>
    <row r="376" spans="6:13">
      <c r="F376" s="13"/>
      <c r="G376" s="13"/>
      <c r="H376" s="13"/>
      <c r="I376" s="13"/>
      <c r="J376" s="13"/>
      <c r="K376" s="13"/>
      <c r="M376" s="17"/>
    </row>
    <row r="377" spans="6:13">
      <c r="F377" s="13"/>
      <c r="G377" s="13"/>
      <c r="H377" s="13"/>
      <c r="I377" s="13"/>
      <c r="J377" s="13"/>
      <c r="K377" s="13"/>
      <c r="M377" s="17"/>
    </row>
    <row r="378" spans="6:13">
      <c r="F378" s="13"/>
      <c r="G378" s="13"/>
      <c r="H378" s="13"/>
      <c r="I378" s="13"/>
      <c r="J378" s="13"/>
      <c r="K378" s="13"/>
      <c r="M378" s="17"/>
    </row>
    <row r="379" spans="6:13">
      <c r="F379" s="13"/>
      <c r="G379" s="13"/>
      <c r="H379" s="13"/>
      <c r="I379" s="13"/>
      <c r="J379" s="13"/>
      <c r="K379" s="13"/>
      <c r="M379" s="17"/>
    </row>
    <row r="380" spans="6:13">
      <c r="F380" s="13"/>
      <c r="G380" s="13"/>
      <c r="H380" s="13"/>
      <c r="I380" s="13"/>
      <c r="J380" s="13"/>
      <c r="K380" s="13"/>
      <c r="M380" s="17"/>
    </row>
    <row r="381" spans="6:13">
      <c r="F381" s="13"/>
      <c r="G381" s="13"/>
      <c r="H381" s="13"/>
      <c r="I381" s="13"/>
      <c r="J381" s="13"/>
      <c r="K381" s="13"/>
      <c r="M381" s="17"/>
    </row>
    <row r="382" spans="6:13">
      <c r="F382" s="13"/>
      <c r="G382" s="13"/>
      <c r="H382" s="13"/>
      <c r="I382" s="13"/>
      <c r="J382" s="13"/>
      <c r="K382" s="13"/>
      <c r="M382" s="17"/>
    </row>
    <row r="383" spans="6:13">
      <c r="F383" s="13"/>
      <c r="G383" s="13"/>
      <c r="H383" s="13"/>
      <c r="I383" s="13"/>
      <c r="J383" s="13"/>
      <c r="K383" s="13"/>
      <c r="M383" s="17"/>
    </row>
    <row r="384" spans="6:13">
      <c r="F384" s="13"/>
      <c r="G384" s="13"/>
      <c r="H384" s="13"/>
      <c r="I384" s="13"/>
      <c r="J384" s="13"/>
      <c r="K384" s="13"/>
      <c r="M384" s="17"/>
    </row>
    <row r="385" spans="6:13">
      <c r="F385" s="13"/>
      <c r="G385" s="13"/>
      <c r="H385" s="13"/>
      <c r="I385" s="13"/>
      <c r="J385" s="13"/>
      <c r="K385" s="13"/>
      <c r="M385" s="17"/>
    </row>
    <row r="386" spans="6:13">
      <c r="F386" s="13"/>
      <c r="G386" s="13"/>
      <c r="H386" s="13"/>
      <c r="I386" s="13"/>
      <c r="J386" s="13"/>
      <c r="K386" s="13"/>
      <c r="M386" s="17"/>
    </row>
    <row r="387" spans="6:13">
      <c r="F387" s="13"/>
      <c r="G387" s="13"/>
      <c r="H387" s="13"/>
      <c r="I387" s="13"/>
      <c r="J387" s="13"/>
      <c r="K387" s="13"/>
      <c r="M387" s="17"/>
    </row>
    <row r="388" spans="6:13">
      <c r="F388" s="13"/>
      <c r="G388" s="13"/>
      <c r="H388" s="13"/>
      <c r="I388" s="13"/>
      <c r="J388" s="13"/>
      <c r="K388" s="13"/>
      <c r="M388" s="17"/>
    </row>
    <row r="389" spans="6:13">
      <c r="F389" s="13"/>
      <c r="G389" s="13"/>
      <c r="H389" s="13"/>
      <c r="I389" s="13"/>
      <c r="J389" s="13"/>
      <c r="K389" s="13"/>
      <c r="M389" s="17"/>
    </row>
    <row r="390" spans="6:13">
      <c r="F390" s="13"/>
      <c r="G390" s="13"/>
      <c r="H390" s="13"/>
      <c r="I390" s="13"/>
      <c r="J390" s="13"/>
      <c r="K390" s="13"/>
      <c r="M390" s="17"/>
    </row>
    <row r="391" spans="6:13">
      <c r="F391" s="13"/>
      <c r="G391" s="13"/>
      <c r="H391" s="13"/>
      <c r="I391" s="13"/>
      <c r="J391" s="13"/>
      <c r="K391" s="13"/>
      <c r="M391" s="17"/>
    </row>
    <row r="392" spans="6:13">
      <c r="F392" s="13"/>
      <c r="G392" s="13"/>
      <c r="H392" s="13"/>
      <c r="I392" s="13"/>
      <c r="J392" s="13"/>
      <c r="K392" s="13"/>
      <c r="M392" s="17"/>
    </row>
    <row r="393" spans="6:13">
      <c r="F393" s="13"/>
      <c r="G393" s="13"/>
      <c r="H393" s="13"/>
      <c r="I393" s="13"/>
      <c r="J393" s="13"/>
      <c r="K393" s="13"/>
      <c r="M393" s="17"/>
    </row>
    <row r="394" spans="6:13">
      <c r="F394" s="13"/>
      <c r="G394" s="13"/>
      <c r="H394" s="13"/>
      <c r="I394" s="13"/>
      <c r="J394" s="13"/>
      <c r="K394" s="13"/>
      <c r="M394" s="17"/>
    </row>
    <row r="395" spans="6:13">
      <c r="F395" s="13"/>
      <c r="G395" s="13"/>
      <c r="H395" s="13"/>
      <c r="I395" s="13"/>
      <c r="J395" s="13"/>
      <c r="K395" s="13"/>
      <c r="M395" s="17"/>
    </row>
    <row r="396" spans="6:13">
      <c r="F396" s="13"/>
      <c r="G396" s="13"/>
      <c r="H396" s="13"/>
      <c r="I396" s="13"/>
      <c r="J396" s="13"/>
      <c r="K396" s="13"/>
      <c r="M396" s="17"/>
    </row>
    <row r="397" spans="6:13">
      <c r="F397" s="13"/>
      <c r="G397" s="13"/>
      <c r="H397" s="13"/>
      <c r="I397" s="13"/>
      <c r="J397" s="13"/>
      <c r="K397" s="13"/>
      <c r="M397" s="17"/>
    </row>
    <row r="398" spans="6:13">
      <c r="F398" s="13"/>
      <c r="G398" s="13"/>
      <c r="H398" s="13"/>
      <c r="I398" s="13"/>
      <c r="J398" s="13"/>
      <c r="K398" s="13"/>
      <c r="M398" s="17"/>
    </row>
    <row r="399" spans="6:13">
      <c r="F399" s="13"/>
      <c r="G399" s="13"/>
      <c r="H399" s="13"/>
      <c r="I399" s="13"/>
      <c r="J399" s="13"/>
      <c r="K399" s="13"/>
      <c r="M399" s="17"/>
    </row>
    <row r="400" spans="6:13">
      <c r="F400" s="13"/>
      <c r="G400" s="13"/>
      <c r="H400" s="13"/>
      <c r="I400" s="13"/>
      <c r="J400" s="13"/>
      <c r="K400" s="13"/>
      <c r="M400" s="17"/>
    </row>
    <row r="401" spans="6:13">
      <c r="F401" s="13"/>
      <c r="G401" s="13"/>
      <c r="H401" s="13"/>
      <c r="I401" s="13"/>
      <c r="J401" s="13"/>
      <c r="K401" s="13"/>
      <c r="M401" s="17"/>
    </row>
    <row r="402" spans="6:13">
      <c r="F402" s="13"/>
      <c r="G402" s="13"/>
      <c r="H402" s="13"/>
      <c r="I402" s="13"/>
      <c r="J402" s="13"/>
      <c r="K402" s="13"/>
      <c r="M402" s="17"/>
    </row>
    <row r="403" spans="6:13">
      <c r="F403" s="13"/>
      <c r="G403" s="13"/>
      <c r="H403" s="13"/>
      <c r="I403" s="13"/>
      <c r="J403" s="13"/>
      <c r="K403" s="13"/>
      <c r="M403" s="17"/>
    </row>
    <row r="404" spans="6:13">
      <c r="F404" s="13"/>
      <c r="G404" s="13"/>
      <c r="H404" s="13"/>
      <c r="I404" s="13"/>
      <c r="J404" s="13"/>
      <c r="K404" s="13"/>
      <c r="M404" s="17"/>
    </row>
    <row r="405" spans="6:13">
      <c r="F405" s="13"/>
      <c r="G405" s="13"/>
      <c r="H405" s="13"/>
      <c r="I405" s="13"/>
      <c r="J405" s="13"/>
      <c r="K405" s="13"/>
      <c r="M405" s="17"/>
    </row>
    <row r="406" spans="6:13">
      <c r="F406" s="13"/>
      <c r="G406" s="13"/>
      <c r="H406" s="13"/>
      <c r="I406" s="13"/>
      <c r="J406" s="13"/>
      <c r="K406" s="13"/>
      <c r="M406" s="17"/>
    </row>
    <row r="407" spans="6:13">
      <c r="F407" s="13"/>
      <c r="G407" s="13"/>
      <c r="H407" s="13"/>
      <c r="I407" s="13"/>
      <c r="J407" s="13"/>
      <c r="K407" s="13"/>
      <c r="M407" s="17"/>
    </row>
    <row r="408" spans="6:13">
      <c r="F408" s="13"/>
      <c r="G408" s="13"/>
      <c r="H408" s="13"/>
      <c r="I408" s="13"/>
      <c r="J408" s="13"/>
      <c r="K408" s="13"/>
      <c r="M408" s="17"/>
    </row>
    <row r="409" spans="6:13">
      <c r="F409" s="13"/>
      <c r="G409" s="13"/>
      <c r="H409" s="13"/>
      <c r="I409" s="13"/>
      <c r="J409" s="13"/>
      <c r="K409" s="13"/>
      <c r="M409" s="17"/>
    </row>
    <row r="410" spans="6:13">
      <c r="F410" s="13"/>
      <c r="G410" s="13"/>
      <c r="H410" s="13"/>
      <c r="I410" s="13"/>
      <c r="J410" s="13"/>
      <c r="K410" s="13"/>
      <c r="M410" s="17"/>
    </row>
    <row r="411" spans="6:13">
      <c r="F411" s="13"/>
      <c r="G411" s="13"/>
      <c r="H411" s="13"/>
      <c r="I411" s="13"/>
      <c r="J411" s="13"/>
      <c r="K411" s="13"/>
      <c r="M411" s="17"/>
    </row>
    <row r="412" spans="6:13">
      <c r="F412" s="13"/>
      <c r="G412" s="13"/>
      <c r="H412" s="13"/>
      <c r="I412" s="13"/>
      <c r="J412" s="13"/>
      <c r="K412" s="13"/>
      <c r="M412" s="17"/>
    </row>
    <row r="413" spans="6:13">
      <c r="F413" s="13"/>
      <c r="G413" s="13"/>
      <c r="H413" s="13"/>
      <c r="I413" s="13"/>
      <c r="J413" s="13"/>
      <c r="K413" s="13"/>
      <c r="M413" s="17"/>
    </row>
    <row r="414" spans="6:13">
      <c r="F414" s="13"/>
      <c r="G414" s="13"/>
      <c r="H414" s="13"/>
      <c r="I414" s="13"/>
      <c r="J414" s="13"/>
      <c r="K414" s="13"/>
      <c r="M414" s="17"/>
    </row>
    <row r="415" spans="6:13">
      <c r="F415" s="13"/>
      <c r="G415" s="13"/>
      <c r="H415" s="13"/>
      <c r="I415" s="13"/>
      <c r="J415" s="13"/>
      <c r="K415" s="13"/>
      <c r="M415" s="17"/>
    </row>
    <row r="416" spans="6:13">
      <c r="F416" s="13"/>
      <c r="G416" s="13"/>
      <c r="H416" s="13"/>
      <c r="I416" s="13"/>
      <c r="J416" s="13"/>
      <c r="K416" s="13"/>
      <c r="M416" s="17"/>
    </row>
    <row r="417" spans="6:13">
      <c r="F417" s="13"/>
      <c r="G417" s="13"/>
      <c r="H417" s="13"/>
      <c r="I417" s="13"/>
      <c r="J417" s="13"/>
      <c r="K417" s="13"/>
      <c r="M417" s="17"/>
    </row>
    <row r="418" spans="6:13">
      <c r="F418" s="13"/>
      <c r="G418" s="13"/>
      <c r="H418" s="13"/>
      <c r="I418" s="13"/>
      <c r="J418" s="13"/>
      <c r="K418" s="13"/>
      <c r="M418" s="17"/>
    </row>
    <row r="419" spans="6:13">
      <c r="F419" s="13"/>
      <c r="G419" s="13"/>
      <c r="H419" s="13"/>
      <c r="I419" s="13"/>
      <c r="J419" s="13"/>
      <c r="K419" s="13"/>
      <c r="M419" s="17"/>
    </row>
    <row r="420" spans="6:13">
      <c r="F420" s="13"/>
      <c r="G420" s="13"/>
      <c r="H420" s="13"/>
      <c r="I420" s="13"/>
      <c r="J420" s="13"/>
      <c r="K420" s="13"/>
      <c r="M420" s="17"/>
    </row>
    <row r="421" spans="6:13">
      <c r="F421" s="13"/>
      <c r="G421" s="13"/>
      <c r="H421" s="13"/>
      <c r="I421" s="13"/>
      <c r="J421" s="13"/>
      <c r="K421" s="13"/>
      <c r="M421" s="17"/>
    </row>
    <row r="422" spans="6:13">
      <c r="F422" s="13"/>
      <c r="G422" s="13"/>
      <c r="H422" s="13"/>
      <c r="I422" s="13"/>
      <c r="J422" s="13"/>
      <c r="K422" s="13"/>
      <c r="M422" s="17"/>
    </row>
    <row r="423" spans="6:13">
      <c r="F423" s="13"/>
      <c r="G423" s="13"/>
      <c r="H423" s="13"/>
      <c r="I423" s="13"/>
      <c r="J423" s="13"/>
      <c r="K423" s="13"/>
      <c r="M423" s="17"/>
    </row>
    <row r="424" spans="6:13">
      <c r="F424" s="13"/>
      <c r="G424" s="13"/>
      <c r="H424" s="13"/>
      <c r="I424" s="13"/>
      <c r="J424" s="13"/>
      <c r="K424" s="13"/>
      <c r="M424" s="17"/>
    </row>
    <row r="425" spans="6:13">
      <c r="F425" s="13"/>
      <c r="G425" s="13"/>
      <c r="H425" s="13"/>
      <c r="I425" s="13"/>
      <c r="J425" s="13"/>
      <c r="K425" s="13"/>
      <c r="M425" s="17"/>
    </row>
    <row r="426" spans="6:13">
      <c r="F426" s="13"/>
      <c r="G426" s="13"/>
      <c r="H426" s="13"/>
      <c r="I426" s="13"/>
      <c r="J426" s="13"/>
      <c r="K426" s="13"/>
      <c r="M426" s="17"/>
    </row>
    <row r="427" spans="6:13">
      <c r="F427" s="13"/>
      <c r="G427" s="13"/>
      <c r="H427" s="13"/>
      <c r="I427" s="13"/>
      <c r="J427" s="13"/>
      <c r="K427" s="13"/>
      <c r="M427" s="17"/>
    </row>
    <row r="428" spans="6:13">
      <c r="F428" s="13"/>
      <c r="G428" s="13"/>
      <c r="H428" s="13"/>
      <c r="I428" s="13"/>
      <c r="J428" s="13"/>
      <c r="K428" s="13"/>
      <c r="M428" s="17"/>
    </row>
    <row r="429" spans="6:13">
      <c r="F429" s="13"/>
      <c r="G429" s="13"/>
      <c r="H429" s="13"/>
      <c r="I429" s="13"/>
      <c r="J429" s="13"/>
      <c r="K429" s="13"/>
      <c r="M429" s="17"/>
    </row>
    <row r="430" spans="6:13">
      <c r="F430" s="13"/>
      <c r="G430" s="13"/>
      <c r="H430" s="13"/>
      <c r="I430" s="13"/>
      <c r="J430" s="13"/>
      <c r="K430" s="13"/>
      <c r="M430" s="17"/>
    </row>
    <row r="431" spans="6:13">
      <c r="F431" s="13"/>
      <c r="G431" s="13"/>
      <c r="H431" s="13"/>
      <c r="I431" s="13"/>
      <c r="J431" s="13"/>
      <c r="K431" s="13"/>
      <c r="M431" s="17"/>
    </row>
    <row r="432" spans="6:13">
      <c r="F432" s="13"/>
      <c r="G432" s="13"/>
      <c r="H432" s="13"/>
      <c r="I432" s="13"/>
      <c r="J432" s="13"/>
      <c r="K432" s="13"/>
      <c r="M432" s="17"/>
    </row>
    <row r="433" spans="6:13">
      <c r="F433" s="13"/>
      <c r="G433" s="13"/>
      <c r="H433" s="13"/>
      <c r="I433" s="13"/>
      <c r="J433" s="13"/>
      <c r="K433" s="13"/>
      <c r="M433" s="17"/>
    </row>
    <row r="434" spans="6:13">
      <c r="F434" s="13"/>
      <c r="G434" s="13"/>
      <c r="H434" s="13"/>
      <c r="I434" s="13"/>
      <c r="J434" s="13"/>
      <c r="K434" s="13"/>
      <c r="M434" s="17"/>
    </row>
    <row r="435" spans="6:13">
      <c r="F435" s="13"/>
      <c r="G435" s="13"/>
      <c r="H435" s="13"/>
      <c r="I435" s="13"/>
      <c r="J435" s="13"/>
      <c r="K435" s="13"/>
      <c r="M435" s="17"/>
    </row>
    <row r="436" spans="6:13">
      <c r="F436" s="13"/>
      <c r="G436" s="13"/>
      <c r="H436" s="13"/>
      <c r="I436" s="13"/>
      <c r="J436" s="13"/>
      <c r="K436" s="13"/>
      <c r="M436" s="17"/>
    </row>
    <row r="437" spans="6:13">
      <c r="F437" s="13"/>
      <c r="G437" s="13"/>
      <c r="H437" s="13"/>
      <c r="I437" s="13"/>
      <c r="J437" s="13"/>
      <c r="K437" s="13"/>
      <c r="M437" s="17"/>
    </row>
    <row r="438" spans="6:13">
      <c r="F438" s="13"/>
      <c r="G438" s="13"/>
      <c r="H438" s="13"/>
      <c r="I438" s="13"/>
      <c r="J438" s="13"/>
      <c r="K438" s="13"/>
      <c r="M438" s="17"/>
    </row>
    <row r="439" spans="6:13">
      <c r="F439" s="13"/>
      <c r="G439" s="13"/>
      <c r="H439" s="13"/>
      <c r="I439" s="13"/>
      <c r="J439" s="13"/>
      <c r="K439" s="13"/>
      <c r="M439" s="17"/>
    </row>
    <row r="440" spans="6:13">
      <c r="F440" s="13"/>
      <c r="G440" s="13"/>
      <c r="H440" s="13"/>
      <c r="I440" s="13"/>
      <c r="J440" s="13"/>
      <c r="K440" s="13"/>
      <c r="M440" s="17"/>
    </row>
    <row r="441" spans="6:13">
      <c r="F441" s="13"/>
      <c r="G441" s="13"/>
      <c r="H441" s="13"/>
      <c r="I441" s="13"/>
      <c r="J441" s="13"/>
      <c r="K441" s="13"/>
      <c r="M441" s="17"/>
    </row>
    <row r="442" spans="6:13">
      <c r="F442" s="13"/>
      <c r="G442" s="13"/>
      <c r="H442" s="13"/>
      <c r="I442" s="13"/>
      <c r="J442" s="13"/>
      <c r="K442" s="13"/>
      <c r="M442" s="17"/>
    </row>
    <row r="443" spans="6:13">
      <c r="F443" s="13"/>
      <c r="G443" s="13"/>
      <c r="H443" s="13"/>
      <c r="I443" s="13"/>
      <c r="J443" s="13"/>
      <c r="K443" s="13"/>
      <c r="M443" s="17"/>
    </row>
    <row r="444" spans="6:13">
      <c r="F444" s="13"/>
      <c r="G444" s="13"/>
      <c r="H444" s="13"/>
      <c r="I444" s="13"/>
      <c r="J444" s="13"/>
      <c r="K444" s="13"/>
      <c r="M444" s="17"/>
    </row>
    <row r="445" spans="6:13">
      <c r="F445" s="13"/>
      <c r="G445" s="13"/>
      <c r="H445" s="13"/>
      <c r="I445" s="13"/>
      <c r="J445" s="13"/>
      <c r="K445" s="13"/>
      <c r="M445" s="17"/>
    </row>
    <row r="446" spans="6:13">
      <c r="F446" s="13"/>
      <c r="G446" s="13"/>
      <c r="H446" s="13"/>
      <c r="I446" s="13"/>
      <c r="J446" s="13"/>
      <c r="K446" s="13"/>
      <c r="M446" s="17"/>
    </row>
    <row r="447" spans="6:13">
      <c r="F447" s="13"/>
      <c r="G447" s="13"/>
      <c r="H447" s="13"/>
      <c r="I447" s="13"/>
      <c r="J447" s="13"/>
      <c r="K447" s="13"/>
      <c r="M447" s="17"/>
    </row>
    <row r="448" spans="6:13">
      <c r="F448" s="13"/>
      <c r="G448" s="13"/>
      <c r="H448" s="13"/>
      <c r="I448" s="13"/>
      <c r="J448" s="13"/>
      <c r="K448" s="13"/>
      <c r="M448" s="17"/>
    </row>
    <row r="449" spans="6:13">
      <c r="F449" s="13"/>
      <c r="G449" s="13"/>
      <c r="H449" s="13"/>
      <c r="I449" s="13"/>
      <c r="J449" s="13"/>
      <c r="K449" s="13"/>
      <c r="M449" s="17"/>
    </row>
    <row r="450" spans="6:13">
      <c r="F450" s="13"/>
      <c r="G450" s="13"/>
      <c r="H450" s="13"/>
      <c r="I450" s="13"/>
      <c r="J450" s="13"/>
      <c r="K450" s="13"/>
      <c r="M450" s="17"/>
    </row>
    <row r="451" spans="6:13">
      <c r="F451" s="13"/>
      <c r="G451" s="13"/>
      <c r="H451" s="13"/>
      <c r="I451" s="13"/>
      <c r="J451" s="13"/>
      <c r="K451" s="13"/>
      <c r="M451" s="17"/>
    </row>
    <row r="452" spans="6:13">
      <c r="F452" s="13"/>
      <c r="G452" s="13"/>
      <c r="H452" s="13"/>
      <c r="I452" s="13"/>
      <c r="J452" s="13"/>
      <c r="K452" s="13"/>
      <c r="M452" s="17"/>
    </row>
    <row r="453" spans="6:13">
      <c r="F453" s="13"/>
      <c r="G453" s="13"/>
      <c r="H453" s="13"/>
      <c r="I453" s="13"/>
      <c r="J453" s="13"/>
      <c r="K453" s="13"/>
      <c r="M453" s="17"/>
    </row>
    <row r="454" spans="6:13">
      <c r="F454" s="13"/>
      <c r="G454" s="13"/>
      <c r="H454" s="13"/>
      <c r="I454" s="13"/>
      <c r="J454" s="13"/>
      <c r="K454" s="13"/>
      <c r="M454" s="17"/>
    </row>
    <row r="455" spans="6:13">
      <c r="F455" s="13"/>
      <c r="G455" s="13"/>
      <c r="H455" s="13"/>
      <c r="I455" s="13"/>
      <c r="J455" s="13"/>
      <c r="K455" s="13"/>
      <c r="M455" s="17"/>
    </row>
    <row r="456" spans="6:13">
      <c r="F456" s="13"/>
      <c r="G456" s="13"/>
      <c r="H456" s="13"/>
      <c r="I456" s="13"/>
      <c r="J456" s="13"/>
      <c r="K456" s="13"/>
      <c r="M456" s="17"/>
    </row>
    <row r="457" spans="6:13">
      <c r="F457" s="13"/>
      <c r="G457" s="13"/>
      <c r="H457" s="13"/>
      <c r="I457" s="13"/>
      <c r="J457" s="13"/>
      <c r="K457" s="13"/>
      <c r="M457" s="17"/>
    </row>
    <row r="458" spans="6:13">
      <c r="F458" s="13"/>
      <c r="G458" s="13"/>
      <c r="H458" s="13"/>
      <c r="I458" s="13"/>
      <c r="J458" s="13"/>
      <c r="K458" s="13"/>
      <c r="M458" s="17"/>
    </row>
    <row r="459" spans="6:13">
      <c r="F459" s="13"/>
      <c r="G459" s="13"/>
      <c r="H459" s="13"/>
      <c r="I459" s="13"/>
      <c r="J459" s="13"/>
      <c r="K459" s="13"/>
      <c r="M459" s="17"/>
    </row>
    <row r="460" spans="6:13">
      <c r="F460" s="13"/>
      <c r="G460" s="13"/>
      <c r="H460" s="13"/>
      <c r="I460" s="13"/>
      <c r="J460" s="13"/>
      <c r="K460" s="13"/>
      <c r="M460" s="17"/>
    </row>
    <row r="461" spans="6:13">
      <c r="F461" s="13"/>
      <c r="G461" s="13"/>
      <c r="H461" s="13"/>
      <c r="I461" s="13"/>
      <c r="J461" s="13"/>
      <c r="K461" s="13"/>
      <c r="M461" s="17"/>
    </row>
    <row r="462" spans="6:13">
      <c r="F462" s="13"/>
      <c r="G462" s="13"/>
      <c r="H462" s="13"/>
      <c r="I462" s="13"/>
      <c r="J462" s="13"/>
      <c r="K462" s="13"/>
      <c r="M462" s="17"/>
    </row>
    <row r="463" spans="6:13">
      <c r="F463" s="13"/>
      <c r="G463" s="13"/>
      <c r="H463" s="13"/>
      <c r="I463" s="13"/>
      <c r="J463" s="13"/>
      <c r="K463" s="13"/>
      <c r="M463" s="17"/>
    </row>
    <row r="464" spans="6:13">
      <c r="F464" s="13"/>
      <c r="G464" s="13"/>
      <c r="H464" s="13"/>
      <c r="I464" s="13"/>
      <c r="J464" s="13"/>
      <c r="K464" s="13"/>
      <c r="M464" s="17"/>
    </row>
    <row r="465" spans="6:13">
      <c r="F465" s="13"/>
      <c r="G465" s="13"/>
      <c r="H465" s="13"/>
      <c r="I465" s="13"/>
      <c r="J465" s="13"/>
      <c r="K465" s="13"/>
      <c r="M465" s="17"/>
    </row>
    <row r="466" spans="6:13">
      <c r="F466" s="13"/>
      <c r="G466" s="13"/>
      <c r="H466" s="13"/>
      <c r="I466" s="13"/>
      <c r="J466" s="13"/>
      <c r="K466" s="13"/>
      <c r="M466" s="17"/>
    </row>
    <row r="467" spans="6:13">
      <c r="F467" s="13"/>
      <c r="G467" s="13"/>
      <c r="H467" s="13"/>
      <c r="I467" s="13"/>
      <c r="J467" s="13"/>
      <c r="K467" s="13"/>
      <c r="M467" s="17"/>
    </row>
    <row r="468" spans="6:13">
      <c r="F468" s="13"/>
      <c r="G468" s="13"/>
      <c r="H468" s="13"/>
      <c r="I468" s="13"/>
      <c r="J468" s="13"/>
      <c r="K468" s="13"/>
      <c r="M468" s="17"/>
    </row>
    <row r="469" spans="6:13">
      <c r="F469" s="13"/>
      <c r="G469" s="13"/>
      <c r="H469" s="13"/>
      <c r="I469" s="13"/>
      <c r="J469" s="13"/>
      <c r="K469" s="13"/>
      <c r="M469" s="17"/>
    </row>
    <row r="470" spans="6:13">
      <c r="F470" s="13"/>
      <c r="G470" s="13"/>
      <c r="H470" s="13"/>
      <c r="I470" s="13"/>
      <c r="J470" s="13"/>
      <c r="K470" s="13"/>
      <c r="M470" s="17"/>
    </row>
    <row r="471" spans="6:13">
      <c r="F471" s="13"/>
      <c r="G471" s="13"/>
      <c r="H471" s="13"/>
      <c r="I471" s="13"/>
      <c r="J471" s="13"/>
      <c r="K471" s="13"/>
      <c r="M471" s="17"/>
    </row>
    <row r="472" spans="6:13">
      <c r="F472" s="13"/>
      <c r="G472" s="13"/>
      <c r="H472" s="13"/>
      <c r="I472" s="13"/>
      <c r="J472" s="13"/>
      <c r="K472" s="13"/>
      <c r="M472" s="17"/>
    </row>
    <row r="473" spans="6:13">
      <c r="F473" s="13"/>
      <c r="G473" s="13"/>
      <c r="H473" s="13"/>
      <c r="I473" s="13"/>
      <c r="J473" s="13"/>
      <c r="K473" s="13"/>
      <c r="M473" s="17"/>
    </row>
    <row r="474" spans="6:13">
      <c r="F474" s="13"/>
      <c r="G474" s="13"/>
      <c r="H474" s="13"/>
      <c r="I474" s="13"/>
      <c r="J474" s="13"/>
      <c r="K474" s="13"/>
      <c r="M474" s="17"/>
    </row>
    <row r="475" spans="6:13">
      <c r="F475" s="13"/>
      <c r="G475" s="13"/>
      <c r="H475" s="13"/>
      <c r="I475" s="13"/>
      <c r="J475" s="13"/>
      <c r="K475" s="13"/>
      <c r="M475" s="17"/>
    </row>
    <row r="476" spans="6:13">
      <c r="F476" s="13"/>
      <c r="G476" s="13"/>
      <c r="H476" s="13"/>
      <c r="I476" s="13"/>
      <c r="J476" s="13"/>
      <c r="K476" s="13"/>
      <c r="M476" s="17"/>
    </row>
    <row r="477" spans="6:13">
      <c r="F477" s="13"/>
      <c r="G477" s="13"/>
      <c r="H477" s="13"/>
      <c r="I477" s="13"/>
      <c r="J477" s="13"/>
      <c r="K477" s="13"/>
      <c r="M477" s="17"/>
    </row>
    <row r="478" spans="6:13">
      <c r="F478" s="13"/>
      <c r="G478" s="13"/>
      <c r="H478" s="13"/>
      <c r="I478" s="13"/>
      <c r="J478" s="13"/>
      <c r="K478" s="13"/>
      <c r="M478" s="17"/>
    </row>
    <row r="479" spans="6:13">
      <c r="F479" s="13"/>
      <c r="G479" s="13"/>
      <c r="H479" s="13"/>
      <c r="I479" s="13"/>
      <c r="J479" s="13"/>
      <c r="K479" s="13"/>
      <c r="M479" s="17"/>
    </row>
    <row r="480" spans="6:13">
      <c r="F480" s="13"/>
      <c r="G480" s="13"/>
      <c r="H480" s="13"/>
      <c r="I480" s="13"/>
      <c r="J480" s="13"/>
      <c r="K480" s="13"/>
      <c r="M480" s="17"/>
    </row>
    <row r="481" spans="6:13">
      <c r="F481" s="13"/>
      <c r="G481" s="13"/>
      <c r="H481" s="13"/>
      <c r="I481" s="13"/>
      <c r="J481" s="13"/>
      <c r="K481" s="13"/>
      <c r="M481" s="17"/>
    </row>
    <row r="482" spans="6:13">
      <c r="F482" s="13"/>
      <c r="G482" s="13"/>
      <c r="H482" s="13"/>
      <c r="I482" s="13"/>
      <c r="J482" s="13"/>
      <c r="K482" s="13"/>
      <c r="M482" s="17"/>
    </row>
    <row r="483" spans="6:13">
      <c r="F483" s="13"/>
      <c r="G483" s="13"/>
      <c r="H483" s="13"/>
      <c r="I483" s="13"/>
      <c r="J483" s="13"/>
      <c r="K483" s="13"/>
      <c r="M483" s="17"/>
    </row>
    <row r="484" spans="6:13">
      <c r="F484" s="13"/>
      <c r="G484" s="13"/>
      <c r="H484" s="13"/>
      <c r="I484" s="13"/>
      <c r="J484" s="13"/>
      <c r="K484" s="13"/>
      <c r="M484" s="17"/>
    </row>
    <row r="485" spans="6:13">
      <c r="F485" s="13"/>
      <c r="G485" s="13"/>
      <c r="H485" s="13"/>
      <c r="I485" s="13"/>
      <c r="J485" s="13"/>
      <c r="K485" s="13"/>
      <c r="M485" s="17"/>
    </row>
    <row r="486" spans="6:13">
      <c r="F486" s="13"/>
      <c r="G486" s="13"/>
      <c r="H486" s="13"/>
      <c r="I486" s="13"/>
      <c r="J486" s="13"/>
      <c r="K486" s="13"/>
      <c r="M486" s="17"/>
    </row>
    <row r="487" spans="6:13">
      <c r="F487" s="13"/>
      <c r="G487" s="13"/>
      <c r="H487" s="13"/>
      <c r="I487" s="13"/>
      <c r="J487" s="13"/>
      <c r="K487" s="13"/>
      <c r="M487" s="17"/>
    </row>
    <row r="488" spans="6:13">
      <c r="F488" s="13"/>
      <c r="G488" s="13"/>
      <c r="H488" s="13"/>
      <c r="I488" s="13"/>
      <c r="J488" s="13"/>
      <c r="K488" s="13"/>
      <c r="M488" s="17"/>
    </row>
    <row r="489" spans="6:13">
      <c r="F489" s="13"/>
      <c r="G489" s="13"/>
      <c r="H489" s="13"/>
      <c r="I489" s="13"/>
      <c r="J489" s="13"/>
      <c r="K489" s="13"/>
      <c r="M489" s="17"/>
    </row>
    <row r="490" spans="6:13">
      <c r="F490" s="13"/>
      <c r="G490" s="13"/>
      <c r="H490" s="13"/>
      <c r="I490" s="13"/>
      <c r="J490" s="13"/>
      <c r="K490" s="13"/>
      <c r="M490" s="17"/>
    </row>
    <row r="491" spans="6:13">
      <c r="F491" s="13"/>
      <c r="G491" s="13"/>
      <c r="H491" s="13"/>
      <c r="I491" s="13"/>
      <c r="J491" s="13"/>
      <c r="K491" s="13"/>
      <c r="M491" s="17"/>
    </row>
    <row r="492" spans="6:13">
      <c r="F492" s="13"/>
      <c r="G492" s="13"/>
      <c r="H492" s="13"/>
      <c r="I492" s="13"/>
      <c r="J492" s="13"/>
      <c r="K492" s="13"/>
      <c r="M492" s="17"/>
    </row>
    <row r="493" spans="6:13">
      <c r="F493" s="13"/>
      <c r="G493" s="13"/>
      <c r="H493" s="13"/>
      <c r="I493" s="13"/>
      <c r="J493" s="13"/>
      <c r="K493" s="13"/>
      <c r="M493" s="17"/>
    </row>
    <row r="494" spans="6:13">
      <c r="F494" s="13"/>
      <c r="G494" s="13"/>
      <c r="H494" s="13"/>
      <c r="I494" s="13"/>
      <c r="J494" s="13"/>
      <c r="K494" s="13"/>
      <c r="M494" s="17"/>
    </row>
    <row r="495" spans="6:13">
      <c r="F495" s="13"/>
      <c r="G495" s="13"/>
      <c r="H495" s="13"/>
      <c r="I495" s="13"/>
      <c r="J495" s="13"/>
      <c r="K495" s="13"/>
      <c r="M495" s="17"/>
    </row>
    <row r="496" spans="6:13">
      <c r="F496" s="13"/>
      <c r="G496" s="13"/>
      <c r="H496" s="13"/>
      <c r="I496" s="13"/>
      <c r="J496" s="13"/>
      <c r="K496" s="13"/>
      <c r="M496" s="17"/>
    </row>
    <row r="497" spans="6:13">
      <c r="F497" s="13"/>
      <c r="G497" s="13"/>
      <c r="H497" s="13"/>
      <c r="I497" s="13"/>
      <c r="J497" s="13"/>
      <c r="K497" s="13"/>
      <c r="M497" s="17"/>
    </row>
    <row r="498" spans="6:13">
      <c r="F498" s="13"/>
      <c r="G498" s="13"/>
      <c r="H498" s="13"/>
      <c r="I498" s="13"/>
      <c r="J498" s="13"/>
      <c r="K498" s="13"/>
      <c r="M498" s="17"/>
    </row>
    <row r="499" spans="6:13">
      <c r="F499" s="13"/>
      <c r="G499" s="13"/>
      <c r="H499" s="13"/>
      <c r="I499" s="13"/>
      <c r="J499" s="13"/>
      <c r="K499" s="13"/>
      <c r="M499" s="17"/>
    </row>
    <row r="500" spans="6:13">
      <c r="F500" s="13"/>
      <c r="G500" s="13"/>
      <c r="H500" s="13"/>
      <c r="I500" s="13"/>
      <c r="J500" s="13"/>
      <c r="K500" s="13"/>
      <c r="M500" s="17"/>
    </row>
    <row r="501" spans="6:13">
      <c r="F501" s="13"/>
      <c r="G501" s="13"/>
      <c r="H501" s="13"/>
      <c r="I501" s="13"/>
      <c r="J501" s="13"/>
      <c r="K501" s="13"/>
      <c r="M501" s="17"/>
    </row>
    <row r="502" spans="6:13">
      <c r="F502" s="13"/>
      <c r="G502" s="13"/>
      <c r="H502" s="13"/>
      <c r="I502" s="13"/>
      <c r="J502" s="13"/>
      <c r="K502" s="13"/>
      <c r="M502" s="17"/>
    </row>
    <row r="503" spans="6:13">
      <c r="F503" s="13"/>
      <c r="G503" s="13"/>
      <c r="H503" s="13"/>
      <c r="I503" s="13"/>
      <c r="J503" s="13"/>
      <c r="K503" s="13"/>
      <c r="M503" s="17"/>
    </row>
    <row r="504" spans="6:13">
      <c r="F504" s="13"/>
      <c r="G504" s="13"/>
      <c r="H504" s="13"/>
      <c r="I504" s="13"/>
      <c r="J504" s="13"/>
      <c r="K504" s="13"/>
      <c r="M504" s="17"/>
    </row>
    <row r="505" spans="6:13">
      <c r="F505" s="13"/>
      <c r="G505" s="13"/>
      <c r="H505" s="13"/>
      <c r="I505" s="13"/>
      <c r="J505" s="13"/>
      <c r="K505" s="13"/>
      <c r="M505" s="17"/>
    </row>
    <row r="506" spans="6:13">
      <c r="F506" s="13"/>
      <c r="G506" s="13"/>
      <c r="H506" s="13"/>
      <c r="I506" s="13"/>
      <c r="J506" s="13"/>
      <c r="K506" s="13"/>
      <c r="M506" s="17"/>
    </row>
    <row r="507" spans="6:13">
      <c r="F507" s="13"/>
      <c r="G507" s="13"/>
      <c r="H507" s="13"/>
      <c r="I507" s="13"/>
      <c r="J507" s="13"/>
      <c r="K507" s="13"/>
      <c r="M507" s="17"/>
    </row>
    <row r="508" spans="6:13">
      <c r="F508" s="13"/>
      <c r="G508" s="13"/>
      <c r="H508" s="13"/>
      <c r="I508" s="13"/>
      <c r="J508" s="13"/>
      <c r="K508" s="13"/>
      <c r="M508" s="17"/>
    </row>
    <row r="509" spans="6:13">
      <c r="F509" s="13"/>
      <c r="G509" s="13"/>
      <c r="H509" s="13"/>
      <c r="I509" s="13"/>
      <c r="J509" s="13"/>
      <c r="K509" s="13"/>
      <c r="M509" s="17"/>
    </row>
    <row r="510" spans="6:13">
      <c r="F510" s="13"/>
      <c r="G510" s="13"/>
      <c r="H510" s="13"/>
      <c r="I510" s="13"/>
      <c r="J510" s="13"/>
      <c r="K510" s="13"/>
      <c r="M510" s="17"/>
    </row>
    <row r="511" spans="6:13">
      <c r="F511" s="13"/>
      <c r="G511" s="13"/>
      <c r="H511" s="13"/>
      <c r="I511" s="13"/>
      <c r="J511" s="13"/>
      <c r="K511" s="13"/>
      <c r="M511" s="17"/>
    </row>
    <row r="512" spans="6:13">
      <c r="F512" s="13"/>
      <c r="G512" s="13"/>
      <c r="H512" s="13"/>
      <c r="I512" s="13"/>
      <c r="J512" s="13"/>
      <c r="K512" s="13"/>
      <c r="M512" s="17"/>
    </row>
    <row r="513" spans="6:13">
      <c r="F513" s="13"/>
      <c r="G513" s="13"/>
      <c r="H513" s="13"/>
      <c r="I513" s="13"/>
      <c r="J513" s="13"/>
      <c r="K513" s="13"/>
      <c r="M513" s="17"/>
    </row>
    <row r="514" spans="6:13">
      <c r="F514" s="13"/>
      <c r="G514" s="13"/>
      <c r="H514" s="13"/>
      <c r="I514" s="13"/>
      <c r="J514" s="13"/>
      <c r="K514" s="13"/>
      <c r="M514" s="17"/>
    </row>
    <row r="515" spans="6:13">
      <c r="F515" s="13"/>
      <c r="G515" s="13"/>
      <c r="H515" s="13"/>
      <c r="I515" s="13"/>
      <c r="J515" s="13"/>
      <c r="K515" s="13"/>
      <c r="M515" s="17"/>
    </row>
    <row r="516" spans="6:13">
      <c r="F516" s="13"/>
      <c r="G516" s="13"/>
      <c r="H516" s="13"/>
      <c r="I516" s="13"/>
      <c r="J516" s="13"/>
      <c r="K516" s="13"/>
      <c r="M516" s="17"/>
    </row>
    <row r="517" spans="6:13">
      <c r="F517" s="13"/>
      <c r="G517" s="13"/>
      <c r="H517" s="13"/>
      <c r="I517" s="13"/>
      <c r="J517" s="13"/>
      <c r="K517" s="13"/>
      <c r="M517" s="17"/>
    </row>
    <row r="518" spans="6:13">
      <c r="F518" s="13"/>
      <c r="G518" s="13"/>
      <c r="H518" s="13"/>
      <c r="I518" s="13"/>
      <c r="J518" s="13"/>
      <c r="K518" s="13"/>
      <c r="M518" s="17"/>
    </row>
    <row r="519" spans="6:13">
      <c r="F519" s="13"/>
      <c r="G519" s="13"/>
      <c r="H519" s="13"/>
      <c r="I519" s="13"/>
      <c r="J519" s="13"/>
      <c r="K519" s="13"/>
      <c r="M519" s="17"/>
    </row>
    <row r="520" spans="6:13">
      <c r="F520" s="13"/>
      <c r="G520" s="13"/>
      <c r="H520" s="13"/>
      <c r="I520" s="13"/>
      <c r="J520" s="13"/>
      <c r="K520" s="13"/>
      <c r="M520" s="17"/>
    </row>
    <row r="521" spans="6:13">
      <c r="F521" s="13"/>
      <c r="G521" s="13"/>
      <c r="H521" s="13"/>
      <c r="I521" s="13"/>
      <c r="J521" s="13"/>
      <c r="K521" s="13"/>
      <c r="M521" s="17"/>
    </row>
    <row r="522" spans="6:13">
      <c r="F522" s="13"/>
      <c r="G522" s="13"/>
      <c r="H522" s="13"/>
      <c r="I522" s="13"/>
      <c r="J522" s="13"/>
      <c r="K522" s="13"/>
      <c r="M522" s="17"/>
    </row>
    <row r="523" spans="6:13">
      <c r="F523" s="13"/>
      <c r="G523" s="13"/>
      <c r="H523" s="13"/>
      <c r="I523" s="13"/>
      <c r="J523" s="13"/>
      <c r="K523" s="13"/>
      <c r="M523" s="17"/>
    </row>
    <row r="524" spans="6:13">
      <c r="F524" s="13"/>
      <c r="G524" s="13"/>
      <c r="H524" s="13"/>
      <c r="I524" s="13"/>
      <c r="J524" s="13"/>
      <c r="K524" s="13"/>
      <c r="M524" s="17"/>
    </row>
    <row r="525" spans="6:13">
      <c r="F525" s="13"/>
      <c r="G525" s="13"/>
      <c r="H525" s="13"/>
      <c r="I525" s="13"/>
      <c r="J525" s="13"/>
      <c r="K525" s="13"/>
      <c r="M525" s="17"/>
    </row>
    <row r="526" spans="6:13">
      <c r="F526" s="13"/>
      <c r="G526" s="13"/>
      <c r="H526" s="13"/>
      <c r="I526" s="13"/>
      <c r="J526" s="13"/>
      <c r="K526" s="13"/>
      <c r="M526" s="17"/>
    </row>
    <row r="527" spans="6:13">
      <c r="F527" s="13"/>
      <c r="G527" s="13"/>
      <c r="H527" s="13"/>
      <c r="I527" s="13"/>
      <c r="J527" s="13"/>
      <c r="K527" s="13"/>
      <c r="M527" s="17"/>
    </row>
    <row r="528" spans="6:13">
      <c r="F528" s="13"/>
      <c r="G528" s="13"/>
      <c r="H528" s="13"/>
      <c r="I528" s="13"/>
      <c r="J528" s="13"/>
      <c r="K528" s="13"/>
      <c r="M528" s="17"/>
    </row>
    <row r="529" spans="6:13">
      <c r="F529" s="13"/>
      <c r="G529" s="13"/>
      <c r="H529" s="13"/>
      <c r="I529" s="13"/>
      <c r="J529" s="13"/>
      <c r="K529" s="13"/>
      <c r="M529" s="17"/>
    </row>
    <row r="530" spans="6:13">
      <c r="F530" s="13"/>
      <c r="G530" s="13"/>
      <c r="H530" s="13"/>
      <c r="I530" s="13"/>
      <c r="J530" s="13"/>
      <c r="K530" s="13"/>
      <c r="M530" s="17"/>
    </row>
    <row r="531" spans="6:13">
      <c r="F531" s="13"/>
      <c r="G531" s="13"/>
      <c r="H531" s="13"/>
      <c r="I531" s="13"/>
      <c r="J531" s="13"/>
      <c r="K531" s="13"/>
      <c r="M531" s="17"/>
    </row>
    <row r="532" spans="6:13">
      <c r="F532" s="13"/>
      <c r="G532" s="13"/>
      <c r="H532" s="13"/>
      <c r="I532" s="13"/>
      <c r="J532" s="13"/>
      <c r="K532" s="13"/>
      <c r="M532" s="17"/>
    </row>
    <row r="533" spans="6:13">
      <c r="F533" s="13"/>
      <c r="G533" s="13"/>
      <c r="H533" s="13"/>
      <c r="I533" s="13"/>
      <c r="J533" s="13"/>
      <c r="K533" s="13"/>
      <c r="M533" s="17"/>
    </row>
    <row r="534" spans="6:13">
      <c r="F534" s="13"/>
      <c r="G534" s="13"/>
      <c r="H534" s="13"/>
      <c r="I534" s="13"/>
      <c r="J534" s="13"/>
      <c r="K534" s="13"/>
      <c r="M534" s="17"/>
    </row>
    <row r="535" spans="6:13">
      <c r="F535" s="13"/>
      <c r="G535" s="13"/>
      <c r="H535" s="13"/>
      <c r="I535" s="13"/>
      <c r="J535" s="13"/>
      <c r="K535" s="13"/>
      <c r="M535" s="17"/>
    </row>
    <row r="536" spans="6:13">
      <c r="F536" s="13"/>
      <c r="G536" s="13"/>
      <c r="H536" s="13"/>
      <c r="I536" s="13"/>
      <c r="J536" s="13"/>
      <c r="K536" s="13"/>
      <c r="M536" s="17"/>
    </row>
    <row r="537" spans="6:13">
      <c r="F537" s="13"/>
      <c r="G537" s="13"/>
      <c r="H537" s="13"/>
      <c r="I537" s="13"/>
      <c r="J537" s="13"/>
      <c r="K537" s="13"/>
      <c r="M537" s="17"/>
    </row>
    <row r="538" spans="6:13">
      <c r="F538" s="13"/>
      <c r="G538" s="13"/>
      <c r="H538" s="13"/>
      <c r="I538" s="13"/>
      <c r="J538" s="13"/>
      <c r="K538" s="13"/>
      <c r="M538" s="17"/>
    </row>
    <row r="539" spans="6:13">
      <c r="F539" s="13"/>
      <c r="G539" s="13"/>
      <c r="H539" s="13"/>
      <c r="I539" s="13"/>
      <c r="J539" s="13"/>
      <c r="K539" s="13"/>
      <c r="M539" s="17"/>
    </row>
    <row r="540" spans="6:13">
      <c r="F540" s="13"/>
      <c r="G540" s="13"/>
      <c r="H540" s="13"/>
      <c r="I540" s="13"/>
      <c r="J540" s="13"/>
      <c r="K540" s="13"/>
      <c r="M540" s="17"/>
    </row>
    <row r="541" spans="6:13">
      <c r="F541" s="13"/>
      <c r="G541" s="13"/>
      <c r="H541" s="13"/>
      <c r="I541" s="13"/>
      <c r="J541" s="13"/>
      <c r="K541" s="13"/>
      <c r="M541" s="17"/>
    </row>
    <row r="542" spans="6:13">
      <c r="F542" s="13"/>
      <c r="G542" s="13"/>
      <c r="H542" s="13"/>
      <c r="I542" s="13"/>
      <c r="J542" s="13"/>
      <c r="K542" s="13"/>
      <c r="M542" s="17"/>
    </row>
    <row r="543" spans="6:13">
      <c r="F543" s="13"/>
      <c r="G543" s="13"/>
      <c r="H543" s="13"/>
      <c r="I543" s="13"/>
      <c r="J543" s="13"/>
      <c r="K543" s="13"/>
      <c r="M543" s="17"/>
    </row>
    <row r="544" spans="6:13">
      <c r="F544" s="13"/>
      <c r="G544" s="13"/>
      <c r="H544" s="13"/>
      <c r="I544" s="13"/>
      <c r="J544" s="13"/>
      <c r="K544" s="13"/>
      <c r="M544" s="17"/>
    </row>
    <row r="545" spans="6:13">
      <c r="F545" s="13"/>
      <c r="G545" s="13"/>
      <c r="H545" s="13"/>
      <c r="I545" s="13"/>
      <c r="J545" s="13"/>
      <c r="K545" s="13"/>
      <c r="M545" s="17"/>
    </row>
    <row r="546" spans="6:13">
      <c r="F546" s="13"/>
      <c r="G546" s="13"/>
      <c r="H546" s="13"/>
      <c r="I546" s="13"/>
      <c r="J546" s="13"/>
      <c r="K546" s="13"/>
      <c r="M546" s="17"/>
    </row>
    <row r="547" spans="6:13">
      <c r="F547" s="13"/>
      <c r="G547" s="13"/>
      <c r="H547" s="13"/>
      <c r="I547" s="13"/>
      <c r="J547" s="13"/>
      <c r="K547" s="13"/>
      <c r="M547" s="17"/>
    </row>
    <row r="548" spans="6:13">
      <c r="F548" s="13"/>
      <c r="G548" s="13"/>
      <c r="H548" s="13"/>
      <c r="I548" s="13"/>
      <c r="J548" s="13"/>
      <c r="K548" s="13"/>
      <c r="M548" s="17"/>
    </row>
    <row r="549" spans="6:13">
      <c r="F549" s="13"/>
      <c r="G549" s="13"/>
      <c r="H549" s="13"/>
      <c r="I549" s="13"/>
      <c r="J549" s="13"/>
      <c r="K549" s="13"/>
      <c r="M549" s="17"/>
    </row>
    <row r="550" spans="6:13">
      <c r="F550" s="13"/>
      <c r="G550" s="13"/>
      <c r="H550" s="13"/>
      <c r="I550" s="13"/>
      <c r="J550" s="13"/>
      <c r="K550" s="13"/>
      <c r="M550" s="17"/>
    </row>
    <row r="551" spans="6:13">
      <c r="F551" s="13"/>
      <c r="G551" s="13"/>
      <c r="H551" s="13"/>
      <c r="I551" s="13"/>
      <c r="J551" s="13"/>
      <c r="K551" s="13"/>
      <c r="M551" s="17"/>
    </row>
    <row r="552" spans="6:13">
      <c r="F552" s="13"/>
      <c r="G552" s="13"/>
      <c r="H552" s="13"/>
      <c r="I552" s="13"/>
      <c r="J552" s="13"/>
      <c r="K552" s="13"/>
      <c r="M552" s="17"/>
    </row>
    <row r="553" spans="6:13">
      <c r="F553" s="13"/>
      <c r="G553" s="13"/>
      <c r="H553" s="13"/>
      <c r="I553" s="13"/>
      <c r="J553" s="13"/>
      <c r="K553" s="13"/>
      <c r="M553" s="17"/>
    </row>
    <row r="554" spans="6:13">
      <c r="F554" s="13"/>
      <c r="G554" s="13"/>
      <c r="H554" s="13"/>
      <c r="I554" s="13"/>
      <c r="J554" s="13"/>
      <c r="K554" s="13"/>
      <c r="M554" s="17"/>
    </row>
    <row r="555" spans="6:13">
      <c r="F555" s="13"/>
      <c r="G555" s="13"/>
      <c r="H555" s="13"/>
      <c r="I555" s="13"/>
      <c r="J555" s="13"/>
      <c r="K555" s="13"/>
      <c r="M555" s="17"/>
    </row>
    <row r="556" spans="6:13">
      <c r="F556" s="13"/>
      <c r="G556" s="13"/>
      <c r="H556" s="13"/>
      <c r="I556" s="13"/>
      <c r="J556" s="13"/>
      <c r="K556" s="13"/>
      <c r="M556" s="17"/>
    </row>
    <row r="557" spans="6:13">
      <c r="F557" s="13"/>
      <c r="G557" s="13"/>
      <c r="H557" s="13"/>
      <c r="I557" s="13"/>
      <c r="J557" s="13"/>
      <c r="K557" s="13"/>
      <c r="M557" s="17"/>
    </row>
    <row r="558" spans="6:13">
      <c r="F558" s="13"/>
      <c r="G558" s="13"/>
      <c r="H558" s="13"/>
      <c r="I558" s="13"/>
      <c r="J558" s="13"/>
      <c r="K558" s="13"/>
      <c r="M558" s="17"/>
    </row>
    <row r="559" spans="6:13">
      <c r="F559" s="13"/>
      <c r="G559" s="13"/>
      <c r="H559" s="13"/>
      <c r="I559" s="13"/>
      <c r="J559" s="13"/>
      <c r="K559" s="13"/>
      <c r="M559" s="17"/>
    </row>
    <row r="560" spans="6:13">
      <c r="F560" s="13"/>
      <c r="G560" s="13"/>
      <c r="H560" s="13"/>
      <c r="I560" s="13"/>
      <c r="J560" s="13"/>
      <c r="K560" s="13"/>
      <c r="M560" s="17"/>
    </row>
    <row r="561" spans="6:13">
      <c r="F561" s="13"/>
      <c r="G561" s="13"/>
      <c r="H561" s="13"/>
      <c r="I561" s="13"/>
      <c r="J561" s="13"/>
      <c r="K561" s="13"/>
      <c r="M561" s="17"/>
    </row>
    <row r="562" spans="6:13">
      <c r="F562" s="13"/>
      <c r="G562" s="13"/>
      <c r="H562" s="13"/>
      <c r="I562" s="13"/>
      <c r="J562" s="13"/>
      <c r="K562" s="13"/>
      <c r="M562" s="17"/>
    </row>
    <row r="563" spans="6:13">
      <c r="F563" s="13"/>
      <c r="G563" s="13"/>
      <c r="H563" s="13"/>
      <c r="I563" s="13"/>
      <c r="J563" s="13"/>
      <c r="K563" s="13"/>
      <c r="M563" s="17"/>
    </row>
    <row r="564" spans="6:13">
      <c r="F564" s="13"/>
      <c r="G564" s="13"/>
      <c r="H564" s="13"/>
      <c r="I564" s="13"/>
      <c r="J564" s="13"/>
      <c r="K564" s="13"/>
      <c r="M564" s="17"/>
    </row>
    <row r="565" spans="6:13">
      <c r="F565" s="13"/>
      <c r="G565" s="13"/>
      <c r="H565" s="13"/>
      <c r="I565" s="13"/>
      <c r="J565" s="13"/>
      <c r="K565" s="13"/>
      <c r="M565" s="17"/>
    </row>
    <row r="566" spans="6:13">
      <c r="F566" s="13"/>
      <c r="G566" s="13"/>
      <c r="H566" s="13"/>
      <c r="I566" s="13"/>
      <c r="J566" s="13"/>
      <c r="K566" s="13"/>
      <c r="M566" s="17"/>
    </row>
    <row r="567" spans="6:13">
      <c r="F567" s="13"/>
      <c r="G567" s="13"/>
      <c r="H567" s="13"/>
      <c r="I567" s="13"/>
      <c r="J567" s="13"/>
      <c r="K567" s="13"/>
      <c r="M567" s="17"/>
    </row>
    <row r="568" spans="6:13">
      <c r="F568" s="13"/>
      <c r="G568" s="13"/>
      <c r="H568" s="13"/>
      <c r="I568" s="13"/>
      <c r="J568" s="13"/>
      <c r="K568" s="13"/>
      <c r="M568" s="17"/>
    </row>
    <row r="569" spans="6:13">
      <c r="F569" s="13"/>
      <c r="G569" s="13"/>
      <c r="H569" s="13"/>
      <c r="I569" s="13"/>
      <c r="J569" s="13"/>
      <c r="K569" s="13"/>
      <c r="M569" s="17"/>
    </row>
    <row r="570" spans="6:13">
      <c r="F570" s="13"/>
      <c r="G570" s="13"/>
      <c r="H570" s="13"/>
      <c r="I570" s="13"/>
      <c r="J570" s="13"/>
      <c r="K570" s="13"/>
      <c r="M570" s="17"/>
    </row>
    <row r="571" spans="6:13">
      <c r="F571" s="13"/>
      <c r="G571" s="13"/>
      <c r="H571" s="13"/>
      <c r="I571" s="13"/>
      <c r="J571" s="13"/>
      <c r="K571" s="13"/>
      <c r="M571" s="17"/>
    </row>
    <row r="572" spans="6:13">
      <c r="F572" s="13"/>
      <c r="G572" s="13"/>
      <c r="H572" s="13"/>
      <c r="I572" s="13"/>
      <c r="J572" s="13"/>
      <c r="K572" s="13"/>
      <c r="M572" s="17"/>
    </row>
    <row r="573" spans="6:13">
      <c r="F573" s="13"/>
      <c r="G573" s="13"/>
      <c r="H573" s="13"/>
      <c r="I573" s="13"/>
      <c r="J573" s="13"/>
      <c r="K573" s="13"/>
      <c r="M573" s="17"/>
    </row>
    <row r="574" spans="6:13">
      <c r="F574" s="13"/>
      <c r="G574" s="13"/>
      <c r="H574" s="13"/>
      <c r="I574" s="13"/>
      <c r="J574" s="13"/>
      <c r="K574" s="13"/>
      <c r="M574" s="17"/>
    </row>
    <row r="575" spans="6:13">
      <c r="F575" s="13"/>
      <c r="G575" s="13"/>
      <c r="H575" s="13"/>
      <c r="I575" s="13"/>
      <c r="J575" s="13"/>
      <c r="K575" s="13"/>
      <c r="M575" s="17"/>
    </row>
    <row r="576" spans="6:13">
      <c r="F576" s="13"/>
      <c r="G576" s="13"/>
      <c r="H576" s="13"/>
      <c r="I576" s="13"/>
      <c r="J576" s="13"/>
      <c r="K576" s="13"/>
      <c r="M576" s="17"/>
    </row>
    <row r="577" spans="6:13">
      <c r="F577" s="13"/>
      <c r="G577" s="13"/>
      <c r="H577" s="13"/>
      <c r="I577" s="13"/>
      <c r="J577" s="13"/>
      <c r="K577" s="13"/>
      <c r="M577" s="17"/>
    </row>
    <row r="578" spans="6:13">
      <c r="F578" s="13"/>
      <c r="G578" s="13"/>
      <c r="H578" s="13"/>
      <c r="I578" s="13"/>
      <c r="J578" s="13"/>
      <c r="K578" s="13"/>
      <c r="M578" s="17"/>
    </row>
    <row r="579" spans="6:13">
      <c r="F579" s="13"/>
      <c r="G579" s="13"/>
      <c r="H579" s="13"/>
      <c r="I579" s="13"/>
      <c r="J579" s="13"/>
      <c r="K579" s="13"/>
      <c r="M579" s="17"/>
    </row>
    <row r="580" spans="6:13">
      <c r="F580" s="13"/>
      <c r="G580" s="13"/>
      <c r="H580" s="13"/>
      <c r="I580" s="13"/>
      <c r="J580" s="13"/>
      <c r="K580" s="13"/>
      <c r="M580" s="17"/>
    </row>
    <row r="581" spans="6:13">
      <c r="F581" s="13"/>
      <c r="G581" s="13"/>
      <c r="H581" s="13"/>
      <c r="I581" s="13"/>
      <c r="J581" s="13"/>
      <c r="K581" s="13"/>
      <c r="M581" s="17"/>
    </row>
    <row r="582" spans="6:13">
      <c r="F582" s="13"/>
      <c r="G582" s="13"/>
      <c r="H582" s="13"/>
      <c r="I582" s="13"/>
      <c r="J582" s="13"/>
      <c r="K582" s="13"/>
      <c r="M582" s="17"/>
    </row>
    <row r="583" spans="6:13">
      <c r="F583" s="13"/>
      <c r="G583" s="13"/>
      <c r="H583" s="13"/>
      <c r="I583" s="13"/>
      <c r="J583" s="13"/>
      <c r="K583" s="13"/>
      <c r="M583" s="17"/>
    </row>
    <row r="584" spans="6:13">
      <c r="F584" s="13"/>
      <c r="G584" s="13"/>
      <c r="H584" s="13"/>
      <c r="I584" s="13"/>
      <c r="J584" s="13"/>
      <c r="K584" s="13"/>
      <c r="M584" s="17"/>
    </row>
    <row r="585" spans="6:13">
      <c r="F585" s="13"/>
      <c r="G585" s="13"/>
      <c r="H585" s="13"/>
      <c r="I585" s="13"/>
      <c r="J585" s="13"/>
      <c r="K585" s="13"/>
      <c r="M585" s="17"/>
    </row>
    <row r="586" spans="6:13">
      <c r="F586" s="13"/>
      <c r="G586" s="13"/>
      <c r="H586" s="13"/>
      <c r="I586" s="13"/>
      <c r="J586" s="13"/>
      <c r="K586" s="13"/>
      <c r="M586" s="17"/>
    </row>
    <row r="587" spans="6:13">
      <c r="F587" s="13"/>
      <c r="G587" s="13"/>
      <c r="H587" s="13"/>
      <c r="I587" s="13"/>
      <c r="J587" s="13"/>
      <c r="K587" s="13"/>
      <c r="M587" s="17"/>
    </row>
    <row r="588" spans="6:13">
      <c r="F588" s="13"/>
      <c r="G588" s="13"/>
      <c r="H588" s="13"/>
      <c r="I588" s="13"/>
      <c r="J588" s="13"/>
      <c r="K588" s="13"/>
      <c r="M588" s="17"/>
    </row>
    <row r="589" spans="6:13">
      <c r="F589" s="13"/>
      <c r="G589" s="13"/>
      <c r="H589" s="13"/>
      <c r="I589" s="13"/>
      <c r="J589" s="13"/>
      <c r="K589" s="13"/>
      <c r="M589" s="17"/>
    </row>
    <row r="590" spans="6:13">
      <c r="F590" s="13"/>
      <c r="G590" s="13"/>
      <c r="H590" s="13"/>
      <c r="I590" s="13"/>
      <c r="J590" s="13"/>
      <c r="K590" s="13"/>
      <c r="M590" s="17"/>
    </row>
    <row r="591" spans="6:13">
      <c r="F591" s="13"/>
      <c r="G591" s="13"/>
      <c r="H591" s="13"/>
      <c r="I591" s="13"/>
      <c r="J591" s="13"/>
      <c r="K591" s="13"/>
      <c r="M591" s="17"/>
    </row>
    <row r="592" spans="6:13">
      <c r="F592" s="13"/>
      <c r="G592" s="13"/>
      <c r="H592" s="13"/>
      <c r="I592" s="13"/>
      <c r="J592" s="13"/>
      <c r="K592" s="13"/>
      <c r="M592" s="17"/>
    </row>
    <row r="593" spans="6:13">
      <c r="F593" s="13"/>
      <c r="G593" s="13"/>
      <c r="H593" s="13"/>
      <c r="I593" s="13"/>
      <c r="J593" s="13"/>
      <c r="K593" s="13"/>
      <c r="M593" s="17"/>
    </row>
    <row r="594" spans="6:13">
      <c r="F594" s="13"/>
      <c r="G594" s="13"/>
      <c r="H594" s="13"/>
      <c r="I594" s="13"/>
      <c r="J594" s="13"/>
      <c r="K594" s="13"/>
      <c r="M594" s="17"/>
    </row>
    <row r="595" spans="6:13">
      <c r="F595" s="13"/>
      <c r="G595" s="13"/>
      <c r="H595" s="13"/>
      <c r="I595" s="13"/>
      <c r="J595" s="13"/>
      <c r="K595" s="13"/>
      <c r="M595" s="17"/>
    </row>
    <row r="596" spans="6:13">
      <c r="F596" s="13"/>
      <c r="G596" s="13"/>
      <c r="H596" s="13"/>
      <c r="I596" s="13"/>
      <c r="J596" s="13"/>
      <c r="K596" s="13"/>
      <c r="M596" s="17"/>
    </row>
    <row r="597" spans="6:13">
      <c r="F597" s="13"/>
      <c r="G597" s="13"/>
      <c r="H597" s="13"/>
      <c r="I597" s="13"/>
      <c r="J597" s="13"/>
      <c r="K597" s="13"/>
      <c r="M597" s="17"/>
    </row>
    <row r="598" spans="6:13">
      <c r="F598" s="13"/>
      <c r="G598" s="13"/>
      <c r="H598" s="13"/>
      <c r="I598" s="13"/>
      <c r="J598" s="13"/>
      <c r="K598" s="13"/>
      <c r="M598" s="17"/>
    </row>
    <row r="599" spans="6:13">
      <c r="F599" s="13"/>
      <c r="G599" s="13"/>
      <c r="H599" s="13"/>
      <c r="I599" s="13"/>
      <c r="J599" s="13"/>
      <c r="K599" s="13"/>
      <c r="M599" s="17"/>
    </row>
    <row r="600" spans="6:13">
      <c r="F600" s="13"/>
      <c r="G600" s="13"/>
      <c r="H600" s="13"/>
      <c r="I600" s="13"/>
      <c r="J600" s="13"/>
      <c r="K600" s="13"/>
      <c r="M600" s="17"/>
    </row>
    <row r="601" spans="6:13">
      <c r="F601" s="13"/>
      <c r="G601" s="13"/>
      <c r="H601" s="13"/>
      <c r="I601" s="13"/>
      <c r="J601" s="13"/>
      <c r="K601" s="13"/>
      <c r="M601" s="17"/>
    </row>
    <row r="602" spans="6:13">
      <c r="F602" s="13"/>
      <c r="G602" s="13"/>
      <c r="H602" s="13"/>
      <c r="I602" s="13"/>
      <c r="J602" s="13"/>
      <c r="K602" s="13"/>
      <c r="M602" s="17"/>
    </row>
    <row r="603" spans="6:13">
      <c r="F603" s="13"/>
      <c r="G603" s="13"/>
      <c r="H603" s="13"/>
      <c r="I603" s="13"/>
      <c r="J603" s="13"/>
      <c r="K603" s="13"/>
      <c r="M603" s="17"/>
    </row>
    <row r="604" spans="6:13">
      <c r="F604" s="13"/>
      <c r="G604" s="13"/>
      <c r="H604" s="13"/>
      <c r="I604" s="13"/>
      <c r="J604" s="13"/>
      <c r="K604" s="13"/>
      <c r="M604" s="17"/>
    </row>
    <row r="605" spans="6:13">
      <c r="F605" s="13"/>
      <c r="G605" s="13"/>
      <c r="H605" s="13"/>
      <c r="I605" s="13"/>
      <c r="J605" s="13"/>
      <c r="K605" s="13"/>
      <c r="M605" s="17"/>
    </row>
    <row r="606" spans="6:13">
      <c r="F606" s="13"/>
      <c r="G606" s="13"/>
      <c r="H606" s="13"/>
      <c r="I606" s="13"/>
      <c r="J606" s="13"/>
      <c r="K606" s="13"/>
      <c r="M606" s="17"/>
    </row>
    <row r="607" spans="6:13">
      <c r="F607" s="13"/>
      <c r="G607" s="13"/>
      <c r="H607" s="13"/>
      <c r="I607" s="13"/>
      <c r="J607" s="13"/>
      <c r="K607" s="13"/>
      <c r="M607" s="17"/>
    </row>
    <row r="608" spans="6:13">
      <c r="F608" s="13"/>
      <c r="G608" s="13"/>
      <c r="H608" s="13"/>
      <c r="I608" s="13"/>
      <c r="J608" s="13"/>
      <c r="K608" s="13"/>
      <c r="M608" s="17"/>
    </row>
    <row r="609" spans="6:13">
      <c r="F609" s="13"/>
      <c r="G609" s="13"/>
      <c r="H609" s="13"/>
      <c r="I609" s="13"/>
      <c r="J609" s="13"/>
      <c r="K609" s="13"/>
      <c r="M609" s="17"/>
    </row>
    <row r="610" spans="6:13">
      <c r="F610" s="13"/>
      <c r="G610" s="13"/>
      <c r="H610" s="13"/>
      <c r="I610" s="13"/>
      <c r="J610" s="13"/>
      <c r="K610" s="13"/>
      <c r="M610" s="17"/>
    </row>
    <row r="611" spans="6:13">
      <c r="F611" s="13"/>
      <c r="G611" s="13"/>
      <c r="H611" s="13"/>
      <c r="I611" s="13"/>
      <c r="J611" s="13"/>
      <c r="K611" s="13"/>
      <c r="M611" s="17"/>
    </row>
    <row r="612" spans="6:13">
      <c r="F612" s="13"/>
      <c r="G612" s="13"/>
      <c r="H612" s="13"/>
      <c r="I612" s="13"/>
      <c r="J612" s="13"/>
      <c r="K612" s="13"/>
      <c r="M612" s="17"/>
    </row>
    <row r="613" spans="6:13">
      <c r="F613" s="13"/>
      <c r="G613" s="13"/>
      <c r="H613" s="13"/>
      <c r="I613" s="13"/>
      <c r="J613" s="13"/>
      <c r="K613" s="13"/>
      <c r="M613" s="17"/>
    </row>
    <row r="614" spans="6:13">
      <c r="F614" s="13"/>
      <c r="G614" s="13"/>
      <c r="H614" s="13"/>
      <c r="I614" s="13"/>
      <c r="J614" s="13"/>
      <c r="K614" s="13"/>
      <c r="M614" s="17"/>
    </row>
    <row r="615" spans="6:13">
      <c r="F615" s="13"/>
      <c r="G615" s="13"/>
      <c r="H615" s="13"/>
      <c r="I615" s="13"/>
      <c r="J615" s="13"/>
      <c r="K615" s="13"/>
      <c r="M615" s="17"/>
    </row>
    <row r="616" spans="6:13">
      <c r="F616" s="13"/>
      <c r="G616" s="13"/>
      <c r="H616" s="13"/>
      <c r="I616" s="13"/>
      <c r="J616" s="13"/>
      <c r="K616" s="13"/>
      <c r="M616" s="17"/>
    </row>
    <row r="617" spans="6:13">
      <c r="F617" s="13"/>
      <c r="G617" s="13"/>
      <c r="H617" s="13"/>
      <c r="I617" s="13"/>
      <c r="J617" s="13"/>
      <c r="K617" s="13"/>
      <c r="M617" s="17"/>
    </row>
    <row r="618" spans="6:13">
      <c r="F618" s="13"/>
      <c r="G618" s="13"/>
      <c r="H618" s="13"/>
      <c r="I618" s="13"/>
      <c r="J618" s="13"/>
      <c r="K618" s="13"/>
      <c r="M618" s="17"/>
    </row>
    <row r="619" spans="6:13">
      <c r="F619" s="13"/>
      <c r="G619" s="13"/>
      <c r="H619" s="13"/>
      <c r="I619" s="13"/>
      <c r="J619" s="13"/>
      <c r="K619" s="13"/>
      <c r="M619" s="17"/>
    </row>
    <row r="620" spans="6:13">
      <c r="F620" s="13"/>
      <c r="G620" s="13"/>
      <c r="H620" s="13"/>
      <c r="I620" s="13"/>
      <c r="J620" s="13"/>
      <c r="K620" s="13"/>
      <c r="M620" s="17"/>
    </row>
    <row r="621" spans="6:13">
      <c r="F621" s="13"/>
      <c r="G621" s="13"/>
      <c r="H621" s="13"/>
      <c r="I621" s="13"/>
      <c r="J621" s="13"/>
      <c r="K621" s="13"/>
      <c r="M621" s="17"/>
    </row>
    <row r="622" spans="6:13">
      <c r="F622" s="13"/>
      <c r="G622" s="13"/>
      <c r="H622" s="13"/>
      <c r="I622" s="13"/>
      <c r="J622" s="13"/>
      <c r="K622" s="13"/>
      <c r="M622" s="17"/>
    </row>
    <row r="623" spans="6:13">
      <c r="F623" s="13"/>
      <c r="G623" s="13"/>
      <c r="H623" s="13"/>
      <c r="I623" s="13"/>
      <c r="J623" s="13"/>
      <c r="K623" s="13"/>
      <c r="M623" s="17"/>
    </row>
    <row r="624" spans="6:13">
      <c r="F624" s="13"/>
      <c r="G624" s="13"/>
      <c r="H624" s="13"/>
      <c r="I624" s="13"/>
      <c r="J624" s="13"/>
      <c r="K624" s="13"/>
      <c r="M624" s="17"/>
    </row>
    <row r="625" spans="6:13">
      <c r="F625" s="13"/>
      <c r="G625" s="13"/>
      <c r="H625" s="13"/>
      <c r="I625" s="13"/>
      <c r="J625" s="13"/>
      <c r="K625" s="13"/>
      <c r="M625" s="17"/>
    </row>
    <row r="626" spans="6:13">
      <c r="F626" s="13"/>
      <c r="G626" s="13"/>
      <c r="H626" s="13"/>
      <c r="I626" s="13"/>
      <c r="J626" s="13"/>
      <c r="K626" s="13"/>
      <c r="M626" s="17"/>
    </row>
    <row r="627" spans="6:13">
      <c r="F627" s="13"/>
      <c r="G627" s="13"/>
      <c r="H627" s="13"/>
      <c r="I627" s="13"/>
      <c r="J627" s="13"/>
      <c r="K627" s="13"/>
      <c r="M627" s="17"/>
    </row>
    <row r="628" spans="6:13">
      <c r="F628" s="13"/>
      <c r="G628" s="13"/>
      <c r="H628" s="13"/>
      <c r="I628" s="13"/>
      <c r="J628" s="13"/>
      <c r="K628" s="13"/>
      <c r="M628" s="17"/>
    </row>
    <row r="629" spans="6:13">
      <c r="F629" s="13"/>
      <c r="G629" s="13"/>
      <c r="H629" s="13"/>
      <c r="I629" s="13"/>
      <c r="J629" s="13"/>
      <c r="K629" s="13"/>
      <c r="M629" s="17"/>
    </row>
    <row r="630" spans="6:13">
      <c r="F630" s="13"/>
      <c r="G630" s="13"/>
      <c r="H630" s="13"/>
      <c r="I630" s="13"/>
      <c r="J630" s="13"/>
      <c r="K630" s="13"/>
      <c r="M630" s="17"/>
    </row>
    <row r="631" spans="6:13">
      <c r="F631" s="13"/>
      <c r="G631" s="13"/>
      <c r="H631" s="13"/>
      <c r="I631" s="13"/>
      <c r="J631" s="13"/>
      <c r="K631" s="13"/>
      <c r="M631" s="17"/>
    </row>
    <row r="632" spans="6:13">
      <c r="F632" s="13"/>
      <c r="G632" s="13"/>
      <c r="H632" s="13"/>
      <c r="I632" s="13"/>
      <c r="J632" s="13"/>
      <c r="K632" s="13"/>
      <c r="M632" s="17"/>
    </row>
    <row r="633" spans="6:13">
      <c r="F633" s="13"/>
      <c r="G633" s="13"/>
      <c r="H633" s="13"/>
      <c r="I633" s="13"/>
      <c r="J633" s="13"/>
      <c r="K633" s="13"/>
      <c r="M633" s="17"/>
    </row>
    <row r="634" spans="6:13">
      <c r="F634" s="13"/>
      <c r="G634" s="13"/>
      <c r="H634" s="13"/>
      <c r="I634" s="13"/>
      <c r="J634" s="13"/>
      <c r="K634" s="13"/>
      <c r="M634" s="17"/>
    </row>
    <row r="635" spans="6:13">
      <c r="F635" s="13"/>
      <c r="G635" s="13"/>
      <c r="H635" s="13"/>
      <c r="I635" s="13"/>
      <c r="J635" s="13"/>
      <c r="K635" s="13"/>
      <c r="M635" s="17"/>
    </row>
    <row r="636" spans="6:13">
      <c r="F636" s="13"/>
      <c r="G636" s="13"/>
      <c r="H636" s="13"/>
      <c r="I636" s="13"/>
      <c r="J636" s="13"/>
      <c r="K636" s="13"/>
      <c r="M636" s="17"/>
    </row>
    <row r="637" spans="6:13">
      <c r="F637" s="13"/>
      <c r="G637" s="13"/>
      <c r="H637" s="13"/>
      <c r="I637" s="13"/>
      <c r="J637" s="13"/>
      <c r="K637" s="13"/>
      <c r="M637" s="17"/>
    </row>
    <row r="638" spans="6:13">
      <c r="F638" s="13"/>
      <c r="G638" s="13"/>
      <c r="H638" s="13"/>
      <c r="I638" s="13"/>
      <c r="J638" s="13"/>
      <c r="K638" s="13"/>
      <c r="M638" s="17"/>
    </row>
    <row r="639" spans="6:13">
      <c r="F639" s="13"/>
      <c r="G639" s="13"/>
      <c r="H639" s="13"/>
      <c r="I639" s="13"/>
      <c r="J639" s="13"/>
      <c r="K639" s="13"/>
      <c r="M639" s="17"/>
    </row>
    <row r="640" spans="6:13">
      <c r="F640" s="13"/>
      <c r="G640" s="13"/>
      <c r="H640" s="13"/>
      <c r="I640" s="13"/>
      <c r="J640" s="13"/>
      <c r="K640" s="13"/>
      <c r="M640" s="17"/>
    </row>
    <row r="641" spans="6:13">
      <c r="F641" s="13"/>
      <c r="G641" s="13"/>
      <c r="H641" s="13"/>
      <c r="I641" s="13"/>
      <c r="J641" s="13"/>
      <c r="K641" s="13"/>
      <c r="M641" s="17"/>
    </row>
    <row r="642" spans="6:13">
      <c r="F642" s="13"/>
      <c r="G642" s="13"/>
      <c r="H642" s="13"/>
      <c r="I642" s="13"/>
      <c r="J642" s="13"/>
      <c r="K642" s="13"/>
      <c r="M642" s="17"/>
    </row>
    <row r="643" spans="6:13">
      <c r="F643" s="13"/>
      <c r="G643" s="13"/>
      <c r="H643" s="13"/>
      <c r="I643" s="13"/>
      <c r="J643" s="13"/>
      <c r="K643" s="13"/>
      <c r="M643" s="17"/>
    </row>
    <row r="644" spans="6:13">
      <c r="F644" s="13"/>
      <c r="G644" s="13"/>
      <c r="H644" s="13"/>
      <c r="I644" s="13"/>
      <c r="J644" s="13"/>
      <c r="K644" s="13"/>
      <c r="M644" s="17"/>
    </row>
    <row r="645" spans="6:13">
      <c r="F645" s="13"/>
      <c r="G645" s="13"/>
      <c r="H645" s="13"/>
      <c r="I645" s="13"/>
      <c r="J645" s="13"/>
      <c r="K645" s="13"/>
      <c r="M645" s="17"/>
    </row>
    <row r="646" spans="6:13">
      <c r="F646" s="13"/>
      <c r="G646" s="13"/>
      <c r="H646" s="13"/>
      <c r="I646" s="13"/>
      <c r="J646" s="13"/>
      <c r="K646" s="13"/>
      <c r="M646" s="17"/>
    </row>
    <row r="647" spans="6:13">
      <c r="F647" s="13"/>
      <c r="G647" s="13"/>
      <c r="H647" s="13"/>
      <c r="I647" s="13"/>
      <c r="J647" s="13"/>
      <c r="K647" s="13"/>
      <c r="M647" s="17"/>
    </row>
    <row r="648" spans="6:13">
      <c r="F648" s="13"/>
      <c r="G648" s="13"/>
      <c r="H648" s="13"/>
      <c r="I648" s="13"/>
      <c r="J648" s="13"/>
      <c r="K648" s="13"/>
      <c r="M648" s="17"/>
    </row>
    <row r="649" spans="6:13">
      <c r="F649" s="13"/>
      <c r="G649" s="13"/>
      <c r="H649" s="13"/>
      <c r="I649" s="13"/>
      <c r="J649" s="13"/>
      <c r="K649" s="13"/>
      <c r="M649" s="17"/>
    </row>
    <row r="650" spans="6:13">
      <c r="F650" s="13"/>
      <c r="G650" s="13"/>
      <c r="H650" s="13"/>
      <c r="I650" s="13"/>
      <c r="J650" s="13"/>
      <c r="K650" s="13"/>
      <c r="M650" s="17"/>
    </row>
    <row r="651" spans="6:13">
      <c r="F651" s="13"/>
      <c r="G651" s="13"/>
      <c r="H651" s="13"/>
      <c r="I651" s="13"/>
      <c r="J651" s="13"/>
      <c r="K651" s="13"/>
      <c r="M651" s="17"/>
    </row>
    <row r="652" spans="6:13">
      <c r="F652" s="13"/>
      <c r="G652" s="13"/>
      <c r="H652" s="13"/>
      <c r="I652" s="13"/>
      <c r="J652" s="13"/>
      <c r="K652" s="13"/>
      <c r="M652" s="17"/>
    </row>
    <row r="653" spans="6:13">
      <c r="F653" s="13"/>
      <c r="G653" s="13"/>
      <c r="H653" s="13"/>
      <c r="I653" s="13"/>
      <c r="J653" s="13"/>
      <c r="K653" s="13"/>
      <c r="M653" s="17"/>
    </row>
    <row r="654" spans="6:13">
      <c r="F654" s="13"/>
      <c r="G654" s="13"/>
      <c r="H654" s="13"/>
      <c r="I654" s="13"/>
      <c r="J654" s="13"/>
      <c r="K654" s="13"/>
      <c r="M654" s="17"/>
    </row>
    <row r="655" spans="6:13">
      <c r="F655" s="13"/>
      <c r="G655" s="13"/>
      <c r="H655" s="13"/>
      <c r="I655" s="13"/>
      <c r="J655" s="13"/>
      <c r="K655" s="13"/>
      <c r="M655" s="17"/>
    </row>
    <row r="656" spans="6:13">
      <c r="F656" s="13"/>
      <c r="G656" s="13"/>
      <c r="H656" s="13"/>
      <c r="I656" s="13"/>
      <c r="J656" s="13"/>
      <c r="K656" s="13"/>
      <c r="M656" s="17"/>
    </row>
    <row r="657" spans="6:13">
      <c r="F657" s="13"/>
      <c r="G657" s="13"/>
      <c r="H657" s="13"/>
      <c r="I657" s="13"/>
      <c r="J657" s="13"/>
      <c r="K657" s="13"/>
      <c r="M657" s="17"/>
    </row>
    <row r="658" spans="6:13">
      <c r="F658" s="13"/>
      <c r="G658" s="13"/>
      <c r="H658" s="13"/>
      <c r="I658" s="13"/>
      <c r="J658" s="13"/>
      <c r="K658" s="13"/>
      <c r="M658" s="17"/>
    </row>
    <row r="659" spans="6:13">
      <c r="F659" s="13"/>
      <c r="G659" s="13"/>
      <c r="H659" s="13"/>
      <c r="I659" s="13"/>
      <c r="J659" s="13"/>
      <c r="K659" s="13"/>
      <c r="M659" s="17"/>
    </row>
    <row r="660" spans="6:13">
      <c r="F660" s="13"/>
      <c r="G660" s="13"/>
      <c r="H660" s="13"/>
      <c r="I660" s="13"/>
      <c r="J660" s="13"/>
      <c r="K660" s="13"/>
      <c r="M660" s="17"/>
    </row>
    <row r="661" spans="6:13">
      <c r="F661" s="13"/>
      <c r="G661" s="13"/>
      <c r="H661" s="13"/>
      <c r="I661" s="13"/>
      <c r="J661" s="13"/>
      <c r="K661" s="13"/>
      <c r="M661" s="17"/>
    </row>
    <row r="662" spans="6:13">
      <c r="F662" s="13"/>
      <c r="G662" s="13"/>
      <c r="H662" s="13"/>
      <c r="I662" s="13"/>
      <c r="J662" s="13"/>
      <c r="K662" s="13"/>
      <c r="M662" s="17"/>
    </row>
    <row r="663" spans="6:13">
      <c r="F663" s="13"/>
      <c r="G663" s="13"/>
      <c r="H663" s="13"/>
      <c r="I663" s="13"/>
      <c r="J663" s="13"/>
      <c r="K663" s="13"/>
      <c r="M663" s="17"/>
    </row>
    <row r="664" spans="6:13">
      <c r="F664" s="13"/>
      <c r="G664" s="13"/>
      <c r="H664" s="13"/>
      <c r="I664" s="13"/>
      <c r="J664" s="13"/>
      <c r="K664" s="13"/>
      <c r="M664" s="17"/>
    </row>
    <row r="665" spans="6:13">
      <c r="F665" s="13"/>
      <c r="G665" s="13"/>
      <c r="H665" s="13"/>
      <c r="I665" s="13"/>
      <c r="J665" s="13"/>
      <c r="K665" s="13"/>
      <c r="M665" s="17"/>
    </row>
    <row r="666" spans="6:13">
      <c r="F666" s="13"/>
      <c r="G666" s="13"/>
      <c r="H666" s="13"/>
      <c r="I666" s="13"/>
      <c r="J666" s="13"/>
      <c r="K666" s="13"/>
      <c r="M666" s="17"/>
    </row>
    <row r="667" spans="6:13">
      <c r="F667" s="13"/>
      <c r="G667" s="13"/>
      <c r="H667" s="13"/>
      <c r="I667" s="13"/>
      <c r="J667" s="13"/>
      <c r="K667" s="13"/>
      <c r="M667" s="17"/>
    </row>
    <row r="668" spans="6:13">
      <c r="F668" s="13"/>
      <c r="G668" s="13"/>
      <c r="H668" s="13"/>
      <c r="I668" s="13"/>
      <c r="J668" s="13"/>
      <c r="K668" s="13"/>
      <c r="M668" s="17"/>
    </row>
    <row r="669" spans="6:13">
      <c r="F669" s="13"/>
      <c r="G669" s="13"/>
      <c r="H669" s="13"/>
      <c r="I669" s="13"/>
      <c r="J669" s="13"/>
      <c r="K669" s="13"/>
      <c r="M669" s="17"/>
    </row>
    <row r="670" spans="6:13">
      <c r="F670" s="13"/>
      <c r="G670" s="13"/>
      <c r="H670" s="13"/>
      <c r="I670" s="13"/>
      <c r="J670" s="13"/>
      <c r="K670" s="13"/>
      <c r="M670" s="17"/>
    </row>
    <row r="671" spans="6:13">
      <c r="F671" s="13"/>
      <c r="G671" s="13"/>
      <c r="H671" s="13"/>
      <c r="I671" s="13"/>
      <c r="J671" s="13"/>
      <c r="K671" s="13"/>
      <c r="M671" s="17"/>
    </row>
    <row r="672" spans="6:13">
      <c r="F672" s="13"/>
      <c r="G672" s="13"/>
      <c r="H672" s="13"/>
      <c r="I672" s="13"/>
      <c r="J672" s="13"/>
      <c r="K672" s="13"/>
      <c r="M672" s="17"/>
    </row>
    <row r="673" spans="6:13">
      <c r="F673" s="13"/>
      <c r="G673" s="13"/>
      <c r="H673" s="13"/>
      <c r="I673" s="13"/>
      <c r="J673" s="13"/>
      <c r="K673" s="13"/>
      <c r="M673" s="17"/>
    </row>
    <row r="674" spans="6:13">
      <c r="F674" s="13"/>
      <c r="G674" s="13"/>
      <c r="H674" s="13"/>
      <c r="I674" s="13"/>
      <c r="J674" s="13"/>
      <c r="K674" s="13"/>
      <c r="M674" s="17"/>
    </row>
    <row r="675" spans="6:13">
      <c r="F675" s="13"/>
      <c r="G675" s="13"/>
      <c r="H675" s="13"/>
      <c r="I675" s="13"/>
      <c r="J675" s="13"/>
      <c r="K675" s="13"/>
      <c r="M675" s="17"/>
    </row>
    <row r="676" spans="6:13">
      <c r="F676" s="13"/>
      <c r="G676" s="13"/>
      <c r="H676" s="13"/>
      <c r="I676" s="13"/>
      <c r="J676" s="13"/>
      <c r="K676" s="13"/>
      <c r="M676" s="17"/>
    </row>
    <row r="677" spans="6:13">
      <c r="F677" s="13"/>
      <c r="G677" s="13"/>
      <c r="H677" s="13"/>
      <c r="I677" s="13"/>
      <c r="J677" s="13"/>
      <c r="K677" s="13"/>
      <c r="M677" s="17"/>
    </row>
    <row r="678" spans="6:13">
      <c r="F678" s="13"/>
      <c r="G678" s="13"/>
      <c r="H678" s="13"/>
      <c r="I678" s="13"/>
      <c r="J678" s="13"/>
      <c r="K678" s="13"/>
      <c r="M678" s="17"/>
    </row>
    <row r="679" spans="6:13">
      <c r="F679" s="13"/>
      <c r="G679" s="13"/>
      <c r="H679" s="13"/>
      <c r="I679" s="13"/>
      <c r="J679" s="13"/>
      <c r="K679" s="13"/>
      <c r="M679" s="17"/>
    </row>
    <row r="680" spans="6:13">
      <c r="F680" s="13"/>
      <c r="G680" s="13"/>
      <c r="H680" s="13"/>
      <c r="I680" s="13"/>
      <c r="J680" s="13"/>
      <c r="K680" s="13"/>
      <c r="M680" s="17"/>
    </row>
    <row r="681" spans="6:13">
      <c r="F681" s="13"/>
      <c r="G681" s="13"/>
      <c r="H681" s="13"/>
      <c r="I681" s="13"/>
      <c r="J681" s="13"/>
      <c r="K681" s="13"/>
      <c r="M681" s="17"/>
    </row>
    <row r="682" spans="6:13">
      <c r="F682" s="13"/>
      <c r="G682" s="13"/>
      <c r="H682" s="13"/>
      <c r="I682" s="13"/>
      <c r="J682" s="13"/>
      <c r="K682" s="13"/>
      <c r="M682" s="17"/>
    </row>
    <row r="683" spans="6:13">
      <c r="F683" s="13"/>
      <c r="G683" s="13"/>
      <c r="H683" s="13"/>
      <c r="I683" s="13"/>
      <c r="J683" s="13"/>
      <c r="K683" s="13"/>
      <c r="M683" s="17"/>
    </row>
    <row r="684" spans="6:13">
      <c r="F684" s="13"/>
      <c r="G684" s="13"/>
      <c r="H684" s="13"/>
      <c r="I684" s="13"/>
      <c r="J684" s="13"/>
      <c r="K684" s="13"/>
      <c r="M684" s="17"/>
    </row>
    <row r="685" spans="6:13">
      <c r="F685" s="13"/>
      <c r="G685" s="13"/>
      <c r="H685" s="13"/>
      <c r="I685" s="13"/>
      <c r="J685" s="13"/>
      <c r="K685" s="13"/>
      <c r="M685" s="17"/>
    </row>
    <row r="686" spans="6:13">
      <c r="F686" s="13"/>
      <c r="G686" s="13"/>
      <c r="H686" s="13"/>
      <c r="I686" s="13"/>
      <c r="J686" s="13"/>
      <c r="K686" s="13"/>
      <c r="M686" s="17"/>
    </row>
    <row r="687" spans="6:13">
      <c r="F687" s="13"/>
      <c r="G687" s="13"/>
      <c r="H687" s="13"/>
      <c r="I687" s="13"/>
      <c r="J687" s="13"/>
      <c r="K687" s="13"/>
      <c r="M687" s="17"/>
    </row>
    <row r="688" spans="6:13">
      <c r="F688" s="13"/>
      <c r="G688" s="13"/>
      <c r="H688" s="13"/>
      <c r="I688" s="13"/>
      <c r="J688" s="13"/>
      <c r="K688" s="13"/>
      <c r="M688" s="17"/>
    </row>
    <row r="689" spans="6:13">
      <c r="F689" s="13"/>
      <c r="G689" s="13"/>
      <c r="H689" s="13"/>
      <c r="I689" s="13"/>
      <c r="J689" s="13"/>
      <c r="K689" s="13"/>
      <c r="M689" s="17"/>
    </row>
    <row r="690" spans="6:13">
      <c r="F690" s="13"/>
      <c r="G690" s="13"/>
      <c r="H690" s="13"/>
      <c r="I690" s="13"/>
      <c r="J690" s="13"/>
      <c r="K690" s="13"/>
      <c r="M690" s="17"/>
    </row>
    <row r="691" spans="6:13">
      <c r="F691" s="13"/>
      <c r="G691" s="13"/>
      <c r="H691" s="13"/>
      <c r="I691" s="13"/>
      <c r="J691" s="13"/>
      <c r="K691" s="13"/>
      <c r="M691" s="17"/>
    </row>
    <row r="692" spans="6:13">
      <c r="F692" s="13"/>
      <c r="G692" s="13"/>
      <c r="H692" s="13"/>
      <c r="I692" s="13"/>
      <c r="J692" s="13"/>
      <c r="K692" s="13"/>
      <c r="M692" s="17"/>
    </row>
    <row r="693" spans="6:13">
      <c r="F693" s="13"/>
      <c r="G693" s="13"/>
      <c r="H693" s="13"/>
      <c r="I693" s="13"/>
      <c r="J693" s="13"/>
      <c r="K693" s="13"/>
      <c r="M693" s="17"/>
    </row>
    <row r="694" spans="6:13">
      <c r="F694" s="13"/>
      <c r="G694" s="13"/>
      <c r="H694" s="13"/>
      <c r="I694" s="13"/>
      <c r="J694" s="13"/>
      <c r="K694" s="13"/>
      <c r="M694" s="17"/>
    </row>
    <row r="695" spans="6:13">
      <c r="F695" s="13"/>
      <c r="G695" s="13"/>
      <c r="H695" s="13"/>
      <c r="I695" s="13"/>
      <c r="J695" s="13"/>
      <c r="K695" s="13"/>
      <c r="M695" s="17"/>
    </row>
    <row r="696" spans="6:13">
      <c r="F696" s="13"/>
      <c r="G696" s="13"/>
      <c r="H696" s="13"/>
      <c r="I696" s="13"/>
      <c r="J696" s="13"/>
      <c r="K696" s="13"/>
      <c r="M696" s="17"/>
    </row>
    <row r="697" spans="6:13">
      <c r="F697" s="13"/>
      <c r="G697" s="13"/>
      <c r="H697" s="13"/>
      <c r="I697" s="13"/>
      <c r="J697" s="13"/>
      <c r="K697" s="13"/>
      <c r="M697" s="17"/>
    </row>
    <row r="698" spans="6:13">
      <c r="F698" s="13"/>
      <c r="G698" s="13"/>
      <c r="H698" s="13"/>
      <c r="I698" s="13"/>
      <c r="J698" s="13"/>
      <c r="K698" s="13"/>
      <c r="M698" s="17"/>
    </row>
    <row r="699" spans="6:13">
      <c r="F699" s="13"/>
      <c r="G699" s="13"/>
      <c r="H699" s="13"/>
      <c r="I699" s="13"/>
      <c r="J699" s="13"/>
      <c r="K699" s="13"/>
      <c r="M699" s="17"/>
    </row>
    <row r="700" spans="6:13">
      <c r="F700" s="13"/>
      <c r="G700" s="13"/>
      <c r="H700" s="13"/>
      <c r="I700" s="13"/>
      <c r="J700" s="13"/>
      <c r="K700" s="13"/>
      <c r="M700" s="17"/>
    </row>
    <row r="701" spans="6:13">
      <c r="F701" s="13"/>
      <c r="G701" s="13"/>
      <c r="H701" s="13"/>
      <c r="I701" s="13"/>
      <c r="J701" s="13"/>
      <c r="K701" s="13"/>
      <c r="M701" s="17"/>
    </row>
    <row r="702" spans="6:13">
      <c r="F702" s="13"/>
      <c r="G702" s="13"/>
      <c r="H702" s="13"/>
      <c r="I702" s="13"/>
      <c r="J702" s="13"/>
      <c r="K702" s="13"/>
      <c r="M702" s="17"/>
    </row>
    <row r="703" spans="6:13">
      <c r="F703" s="13"/>
      <c r="G703" s="13"/>
      <c r="H703" s="13"/>
      <c r="I703" s="13"/>
      <c r="J703" s="13"/>
      <c r="K703" s="13"/>
      <c r="M703" s="17"/>
    </row>
    <row r="704" spans="6:13">
      <c r="F704" s="13"/>
      <c r="G704" s="13"/>
      <c r="H704" s="13"/>
      <c r="I704" s="13"/>
      <c r="J704" s="13"/>
      <c r="K704" s="13"/>
      <c r="M704" s="17"/>
    </row>
    <row r="705" spans="6:13">
      <c r="F705" s="13"/>
      <c r="G705" s="13"/>
      <c r="H705" s="13"/>
      <c r="I705" s="13"/>
      <c r="J705" s="13"/>
      <c r="K705" s="13"/>
      <c r="M705" s="17"/>
    </row>
    <row r="706" spans="6:13">
      <c r="F706" s="13"/>
      <c r="G706" s="13"/>
      <c r="H706" s="13"/>
      <c r="I706" s="13"/>
      <c r="J706" s="13"/>
      <c r="K706" s="13"/>
      <c r="M706" s="17"/>
    </row>
    <row r="707" spans="6:13">
      <c r="F707" s="13"/>
      <c r="G707" s="13"/>
      <c r="H707" s="13"/>
      <c r="I707" s="13"/>
      <c r="J707" s="13"/>
      <c r="K707" s="13"/>
      <c r="M707" s="17"/>
    </row>
    <row r="708" spans="6:13">
      <c r="F708" s="13"/>
      <c r="G708" s="13"/>
      <c r="H708" s="13"/>
      <c r="I708" s="13"/>
      <c r="J708" s="13"/>
      <c r="K708" s="13"/>
      <c r="M708" s="17"/>
    </row>
    <row r="709" spans="6:13">
      <c r="F709" s="13"/>
      <c r="G709" s="13"/>
      <c r="H709" s="13"/>
      <c r="I709" s="13"/>
      <c r="J709" s="13"/>
      <c r="K709" s="13"/>
      <c r="M709" s="17"/>
    </row>
    <row r="710" spans="6:13">
      <c r="F710" s="13"/>
      <c r="G710" s="13"/>
      <c r="H710" s="13"/>
      <c r="I710" s="13"/>
      <c r="J710" s="13"/>
      <c r="K710" s="13"/>
      <c r="M710" s="17"/>
    </row>
    <row r="711" spans="6:13">
      <c r="F711" s="13"/>
      <c r="G711" s="13"/>
      <c r="H711" s="13"/>
      <c r="I711" s="13"/>
      <c r="J711" s="13"/>
      <c r="K711" s="13"/>
      <c r="M711" s="17"/>
    </row>
    <row r="712" spans="6:13">
      <c r="F712" s="13"/>
      <c r="G712" s="13"/>
      <c r="H712" s="13"/>
      <c r="I712" s="13"/>
      <c r="J712" s="13"/>
      <c r="K712" s="13"/>
      <c r="M712" s="17"/>
    </row>
    <row r="713" spans="6:13">
      <c r="F713" s="13"/>
      <c r="G713" s="13"/>
      <c r="H713" s="13"/>
      <c r="I713" s="13"/>
      <c r="J713" s="13"/>
      <c r="K713" s="13"/>
      <c r="M713" s="17"/>
    </row>
    <row r="714" spans="6:13">
      <c r="F714" s="13"/>
      <c r="G714" s="13"/>
      <c r="H714" s="13"/>
      <c r="I714" s="13"/>
      <c r="J714" s="13"/>
      <c r="K714" s="13"/>
      <c r="M714" s="17"/>
    </row>
    <row r="715" spans="6:13">
      <c r="F715" s="13"/>
      <c r="G715" s="13"/>
      <c r="H715" s="13"/>
      <c r="I715" s="13"/>
      <c r="J715" s="13"/>
      <c r="K715" s="13"/>
      <c r="M715" s="17"/>
    </row>
    <row r="716" spans="6:13">
      <c r="F716" s="13"/>
      <c r="G716" s="13"/>
      <c r="H716" s="13"/>
      <c r="I716" s="13"/>
      <c r="J716" s="13"/>
      <c r="K716" s="13"/>
      <c r="M716" s="17"/>
    </row>
    <row r="717" spans="6:13">
      <c r="F717" s="13"/>
      <c r="G717" s="13"/>
      <c r="H717" s="13"/>
      <c r="I717" s="13"/>
      <c r="J717" s="13"/>
      <c r="K717" s="13"/>
      <c r="M717" s="17"/>
    </row>
    <row r="718" spans="6:13">
      <c r="F718" s="13"/>
      <c r="G718" s="13"/>
      <c r="H718" s="13"/>
      <c r="I718" s="13"/>
      <c r="J718" s="13"/>
      <c r="K718" s="13"/>
      <c r="M718" s="17"/>
    </row>
    <row r="719" spans="6:13">
      <c r="F719" s="13"/>
      <c r="G719" s="13"/>
      <c r="H719" s="13"/>
      <c r="I719" s="13"/>
      <c r="J719" s="13"/>
      <c r="K719" s="13"/>
      <c r="M719" s="17"/>
    </row>
    <row r="720" spans="6:13">
      <c r="F720" s="13"/>
      <c r="G720" s="13"/>
      <c r="H720" s="13"/>
      <c r="I720" s="13"/>
      <c r="J720" s="13"/>
      <c r="K720" s="13"/>
      <c r="M720" s="17"/>
    </row>
    <row r="721" spans="6:13">
      <c r="F721" s="13"/>
      <c r="G721" s="13"/>
      <c r="H721" s="13"/>
      <c r="I721" s="13"/>
      <c r="J721" s="13"/>
      <c r="K721" s="13"/>
      <c r="M721" s="17"/>
    </row>
    <row r="722" spans="6:13">
      <c r="F722" s="13"/>
      <c r="G722" s="13"/>
      <c r="H722" s="13"/>
      <c r="I722" s="13"/>
      <c r="J722" s="13"/>
      <c r="K722" s="13"/>
      <c r="M722" s="17"/>
    </row>
    <row r="723" spans="6:13">
      <c r="F723" s="13"/>
      <c r="G723" s="13"/>
      <c r="H723" s="13"/>
      <c r="I723" s="13"/>
      <c r="J723" s="13"/>
      <c r="K723" s="13"/>
      <c r="M723" s="17"/>
    </row>
    <row r="724" spans="6:13">
      <c r="F724" s="13"/>
      <c r="G724" s="13"/>
      <c r="H724" s="13"/>
      <c r="I724" s="13"/>
      <c r="J724" s="13"/>
      <c r="K724" s="13"/>
      <c r="M724" s="17"/>
    </row>
    <row r="725" spans="6:13">
      <c r="F725" s="13"/>
      <c r="G725" s="13"/>
      <c r="H725" s="13"/>
      <c r="I725" s="13"/>
      <c r="J725" s="13"/>
      <c r="K725" s="13"/>
      <c r="M725" s="17"/>
    </row>
    <row r="726" spans="6:13">
      <c r="F726" s="13"/>
      <c r="G726" s="13"/>
      <c r="H726" s="13"/>
      <c r="I726" s="13"/>
      <c r="J726" s="13"/>
      <c r="K726" s="13"/>
      <c r="M726" s="17"/>
    </row>
    <row r="727" spans="6:13">
      <c r="F727" s="13"/>
      <c r="G727" s="13"/>
      <c r="H727" s="13"/>
      <c r="I727" s="13"/>
      <c r="J727" s="13"/>
      <c r="K727" s="13"/>
      <c r="M727" s="17"/>
    </row>
    <row r="728" spans="6:13">
      <c r="F728" s="13"/>
      <c r="G728" s="13"/>
      <c r="H728" s="13"/>
      <c r="I728" s="13"/>
      <c r="J728" s="13"/>
      <c r="K728" s="13"/>
      <c r="M728" s="17"/>
    </row>
    <row r="729" spans="6:13">
      <c r="F729" s="13"/>
      <c r="G729" s="13"/>
      <c r="H729" s="13"/>
      <c r="I729" s="13"/>
      <c r="J729" s="13"/>
      <c r="K729" s="13"/>
      <c r="M729" s="17"/>
    </row>
    <row r="730" spans="6:13">
      <c r="F730" s="13"/>
      <c r="G730" s="13"/>
      <c r="H730" s="13"/>
      <c r="I730" s="13"/>
      <c r="J730" s="13"/>
      <c r="K730" s="13"/>
      <c r="M730" s="17"/>
    </row>
    <row r="731" spans="6:13">
      <c r="F731" s="13"/>
      <c r="G731" s="13"/>
      <c r="H731" s="13"/>
      <c r="I731" s="13"/>
      <c r="J731" s="13"/>
      <c r="K731" s="13"/>
      <c r="M731" s="17"/>
    </row>
    <row r="732" spans="6:13">
      <c r="F732" s="13"/>
      <c r="G732" s="13"/>
      <c r="H732" s="13"/>
      <c r="I732" s="13"/>
      <c r="J732" s="13"/>
      <c r="K732" s="13"/>
      <c r="M732" s="17"/>
    </row>
    <row r="733" spans="6:13">
      <c r="F733" s="13"/>
      <c r="G733" s="13"/>
      <c r="H733" s="13"/>
      <c r="I733" s="13"/>
      <c r="J733" s="13"/>
      <c r="K733" s="13"/>
      <c r="M733" s="17"/>
    </row>
    <row r="734" spans="6:13">
      <c r="F734" s="13"/>
      <c r="G734" s="13"/>
      <c r="H734" s="13"/>
      <c r="I734" s="13"/>
      <c r="J734" s="13"/>
      <c r="K734" s="13"/>
      <c r="M734" s="17"/>
    </row>
    <row r="735" spans="6:13">
      <c r="F735" s="13"/>
      <c r="G735" s="13"/>
      <c r="H735" s="13"/>
      <c r="I735" s="13"/>
      <c r="J735" s="13"/>
      <c r="K735" s="13"/>
      <c r="M735" s="17"/>
    </row>
    <row r="736" spans="6:13">
      <c r="F736" s="13"/>
      <c r="G736" s="13"/>
      <c r="H736" s="13"/>
      <c r="I736" s="13"/>
      <c r="J736" s="13"/>
      <c r="K736" s="13"/>
      <c r="M736" s="17"/>
    </row>
    <row r="737" spans="6:13">
      <c r="F737" s="13"/>
      <c r="G737" s="13"/>
      <c r="H737" s="13"/>
      <c r="I737" s="13"/>
      <c r="J737" s="13"/>
      <c r="K737" s="13"/>
      <c r="M737" s="17"/>
    </row>
    <row r="738" spans="6:13">
      <c r="F738" s="13"/>
      <c r="G738" s="13"/>
      <c r="H738" s="13"/>
      <c r="I738" s="13"/>
      <c r="J738" s="13"/>
      <c r="K738" s="13"/>
      <c r="M738" s="17"/>
    </row>
    <row r="739" spans="6:13">
      <c r="F739" s="13"/>
      <c r="G739" s="13"/>
      <c r="H739" s="13"/>
      <c r="I739" s="13"/>
      <c r="J739" s="13"/>
      <c r="K739" s="13"/>
      <c r="M739" s="17"/>
    </row>
    <row r="740" spans="6:13">
      <c r="F740" s="13"/>
      <c r="G740" s="13"/>
      <c r="H740" s="13"/>
      <c r="I740" s="13"/>
      <c r="J740" s="13"/>
      <c r="K740" s="13"/>
      <c r="M740" s="17"/>
    </row>
    <row r="741" spans="6:13">
      <c r="F741" s="13"/>
      <c r="G741" s="13"/>
      <c r="H741" s="13"/>
      <c r="I741" s="13"/>
      <c r="J741" s="13"/>
      <c r="K741" s="13"/>
      <c r="M741" s="17"/>
    </row>
    <row r="742" spans="6:13">
      <c r="F742" s="13"/>
      <c r="G742" s="13"/>
      <c r="H742" s="13"/>
      <c r="I742" s="13"/>
      <c r="J742" s="13"/>
      <c r="K742" s="13"/>
      <c r="M742" s="17"/>
    </row>
    <row r="743" spans="6:13">
      <c r="F743" s="13"/>
      <c r="G743" s="13"/>
      <c r="H743" s="13"/>
      <c r="I743" s="13"/>
      <c r="J743" s="13"/>
      <c r="K743" s="13"/>
      <c r="M743" s="17"/>
    </row>
    <row r="744" spans="6:13">
      <c r="F744" s="13"/>
      <c r="G744" s="13"/>
      <c r="H744" s="13"/>
      <c r="I744" s="13"/>
      <c r="J744" s="13"/>
      <c r="K744" s="13"/>
      <c r="M744" s="17"/>
    </row>
    <row r="745" spans="6:13">
      <c r="F745" s="13"/>
      <c r="G745" s="13"/>
      <c r="H745" s="13"/>
      <c r="I745" s="13"/>
      <c r="J745" s="13"/>
      <c r="K745" s="13"/>
      <c r="M745" s="17"/>
    </row>
    <row r="746" spans="6:13">
      <c r="F746" s="13"/>
      <c r="G746" s="13"/>
      <c r="H746" s="13"/>
      <c r="I746" s="13"/>
      <c r="J746" s="13"/>
      <c r="K746" s="13"/>
      <c r="M746" s="17"/>
    </row>
    <row r="747" spans="6:13">
      <c r="F747" s="13"/>
      <c r="G747" s="13"/>
      <c r="H747" s="13"/>
      <c r="I747" s="13"/>
      <c r="J747" s="13"/>
      <c r="K747" s="13"/>
      <c r="M747" s="17"/>
    </row>
    <row r="748" spans="6:13">
      <c r="F748" s="13"/>
      <c r="G748" s="13"/>
      <c r="H748" s="13"/>
      <c r="I748" s="13"/>
      <c r="J748" s="13"/>
      <c r="K748" s="13"/>
      <c r="M748" s="17"/>
    </row>
    <row r="749" spans="6:13">
      <c r="F749" s="13"/>
      <c r="G749" s="13"/>
      <c r="H749" s="13"/>
      <c r="I749" s="13"/>
      <c r="J749" s="13"/>
      <c r="K749" s="13"/>
      <c r="M749" s="17"/>
    </row>
    <row r="750" spans="6:13">
      <c r="F750" s="13"/>
      <c r="G750" s="13"/>
      <c r="H750" s="13"/>
      <c r="I750" s="13"/>
      <c r="J750" s="13"/>
      <c r="K750" s="13"/>
      <c r="M750" s="17"/>
    </row>
    <row r="751" spans="6:13">
      <c r="F751" s="13"/>
      <c r="G751" s="13"/>
      <c r="H751" s="13"/>
      <c r="I751" s="13"/>
      <c r="J751" s="13"/>
      <c r="K751" s="13"/>
      <c r="M751" s="17"/>
    </row>
    <row r="752" spans="6:13">
      <c r="F752" s="13"/>
      <c r="G752" s="13"/>
      <c r="H752" s="13"/>
      <c r="I752" s="13"/>
      <c r="J752" s="13"/>
      <c r="K752" s="13"/>
      <c r="M752" s="17"/>
    </row>
    <row r="753" spans="6:13">
      <c r="F753" s="13"/>
      <c r="G753" s="13"/>
      <c r="H753" s="13"/>
      <c r="I753" s="13"/>
      <c r="J753" s="13"/>
      <c r="K753" s="13"/>
      <c r="M753" s="17"/>
    </row>
    <row r="754" spans="6:13">
      <c r="F754" s="13"/>
      <c r="G754" s="13"/>
      <c r="H754" s="13"/>
      <c r="I754" s="13"/>
      <c r="J754" s="13"/>
      <c r="K754" s="13"/>
      <c r="M754" s="17"/>
    </row>
    <row r="755" spans="6:13">
      <c r="F755" s="13"/>
      <c r="G755" s="13"/>
      <c r="H755" s="13"/>
      <c r="I755" s="13"/>
      <c r="J755" s="13"/>
      <c r="K755" s="13"/>
      <c r="M755" s="17"/>
    </row>
    <row r="756" spans="6:13">
      <c r="F756" s="13"/>
      <c r="G756" s="13"/>
      <c r="H756" s="13"/>
      <c r="I756" s="13"/>
      <c r="J756" s="13"/>
      <c r="K756" s="13"/>
      <c r="M756" s="17"/>
    </row>
    <row r="757" spans="6:13">
      <c r="F757" s="13"/>
      <c r="G757" s="13"/>
      <c r="H757" s="13"/>
      <c r="I757" s="13"/>
      <c r="J757" s="13"/>
      <c r="K757" s="13"/>
      <c r="M757" s="17"/>
    </row>
    <row r="758" spans="6:13">
      <c r="F758" s="13"/>
      <c r="G758" s="13"/>
      <c r="H758" s="13"/>
      <c r="I758" s="13"/>
      <c r="J758" s="13"/>
      <c r="K758" s="13"/>
      <c r="M758" s="17"/>
    </row>
    <row r="759" spans="6:13">
      <c r="F759" s="13"/>
      <c r="G759" s="13"/>
      <c r="H759" s="13"/>
      <c r="I759" s="13"/>
      <c r="J759" s="13"/>
      <c r="K759" s="13"/>
      <c r="M759" s="17"/>
    </row>
    <row r="760" spans="6:13">
      <c r="F760" s="13"/>
      <c r="G760" s="13"/>
      <c r="H760" s="13"/>
      <c r="I760" s="13"/>
      <c r="J760" s="13"/>
      <c r="K760" s="13"/>
      <c r="M760" s="17"/>
    </row>
    <row r="761" spans="6:13">
      <c r="F761" s="13"/>
      <c r="G761" s="13"/>
      <c r="H761" s="13"/>
      <c r="I761" s="13"/>
      <c r="J761" s="13"/>
      <c r="K761" s="13"/>
      <c r="M761" s="17"/>
    </row>
    <row r="762" spans="6:13">
      <c r="F762" s="13"/>
      <c r="G762" s="13"/>
      <c r="H762" s="13"/>
      <c r="I762" s="13"/>
      <c r="J762" s="13"/>
      <c r="K762" s="13"/>
      <c r="M762" s="17"/>
    </row>
    <row r="763" spans="6:13">
      <c r="F763" s="13"/>
      <c r="G763" s="13"/>
      <c r="H763" s="13"/>
      <c r="I763" s="13"/>
      <c r="J763" s="13"/>
      <c r="K763" s="13"/>
      <c r="M763" s="17"/>
    </row>
    <row r="764" spans="6:13">
      <c r="F764" s="13"/>
      <c r="G764" s="13"/>
      <c r="H764" s="13"/>
      <c r="I764" s="13"/>
      <c r="J764" s="13"/>
      <c r="K764" s="13"/>
      <c r="M764" s="17"/>
    </row>
    <row r="765" spans="6:13">
      <c r="F765" s="13"/>
      <c r="G765" s="13"/>
      <c r="H765" s="13"/>
      <c r="I765" s="13"/>
      <c r="J765" s="13"/>
      <c r="K765" s="13"/>
      <c r="M765" s="17"/>
    </row>
    <row r="766" spans="6:13">
      <c r="F766" s="13"/>
      <c r="G766" s="13"/>
      <c r="H766" s="13"/>
      <c r="I766" s="13"/>
      <c r="J766" s="13"/>
      <c r="K766" s="13"/>
      <c r="M766" s="17"/>
    </row>
    <row r="767" spans="6:13">
      <c r="F767" s="13"/>
      <c r="G767" s="13"/>
      <c r="H767" s="13"/>
      <c r="I767" s="13"/>
      <c r="J767" s="13"/>
      <c r="K767" s="13"/>
      <c r="M767" s="17"/>
    </row>
    <row r="768" spans="6:13">
      <c r="F768" s="13"/>
      <c r="G768" s="13"/>
      <c r="H768" s="13"/>
      <c r="I768" s="13"/>
      <c r="J768" s="13"/>
      <c r="K768" s="13"/>
      <c r="M768" s="17"/>
    </row>
    <row r="769" spans="6:13">
      <c r="F769" s="13"/>
      <c r="G769" s="13"/>
      <c r="H769" s="13"/>
      <c r="I769" s="13"/>
      <c r="J769" s="13"/>
      <c r="K769" s="13"/>
      <c r="M769" s="17"/>
    </row>
    <row r="770" spans="6:13">
      <c r="F770" s="13"/>
      <c r="G770" s="13"/>
      <c r="H770" s="13"/>
      <c r="I770" s="13"/>
      <c r="J770" s="13"/>
      <c r="K770" s="13"/>
      <c r="M770" s="17"/>
    </row>
    <row r="771" spans="6:13">
      <c r="F771" s="13"/>
      <c r="G771" s="13"/>
      <c r="H771" s="13"/>
      <c r="I771" s="13"/>
      <c r="J771" s="13"/>
      <c r="K771" s="13"/>
      <c r="M771" s="17"/>
    </row>
    <row r="772" spans="6:13">
      <c r="F772" s="13"/>
      <c r="G772" s="13"/>
      <c r="H772" s="13"/>
      <c r="I772" s="13"/>
      <c r="J772" s="13"/>
      <c r="K772" s="13"/>
      <c r="M772" s="17"/>
    </row>
    <row r="773" spans="6:13">
      <c r="F773" s="13"/>
      <c r="G773" s="13"/>
      <c r="H773" s="13"/>
      <c r="I773" s="13"/>
      <c r="J773" s="13"/>
      <c r="K773" s="13"/>
      <c r="M773" s="17"/>
    </row>
    <row r="774" spans="6:13">
      <c r="F774" s="13"/>
      <c r="G774" s="13"/>
      <c r="H774" s="13"/>
      <c r="I774" s="13"/>
      <c r="J774" s="13"/>
      <c r="K774" s="13"/>
      <c r="M774" s="17"/>
    </row>
    <row r="775" spans="6:13">
      <c r="F775" s="13"/>
      <c r="G775" s="13"/>
      <c r="H775" s="13"/>
      <c r="I775" s="13"/>
      <c r="J775" s="13"/>
      <c r="K775" s="13"/>
      <c r="M775" s="17"/>
    </row>
    <row r="776" spans="6:13">
      <c r="F776" s="13"/>
      <c r="G776" s="13"/>
      <c r="H776" s="13"/>
      <c r="I776" s="13"/>
      <c r="J776" s="13"/>
      <c r="K776" s="13"/>
      <c r="M776" s="17"/>
    </row>
    <row r="777" spans="6:13">
      <c r="F777" s="13"/>
      <c r="G777" s="13"/>
      <c r="H777" s="13"/>
      <c r="I777" s="13"/>
      <c r="J777" s="13"/>
      <c r="K777" s="13"/>
      <c r="M777" s="17"/>
    </row>
    <row r="778" spans="6:13">
      <c r="F778" s="13"/>
      <c r="G778" s="13"/>
      <c r="H778" s="13"/>
      <c r="I778" s="13"/>
      <c r="J778" s="13"/>
      <c r="K778" s="13"/>
      <c r="M778" s="17"/>
    </row>
    <row r="779" spans="6:13">
      <c r="F779" s="13"/>
      <c r="G779" s="13"/>
      <c r="H779" s="13"/>
      <c r="I779" s="13"/>
      <c r="J779" s="13"/>
      <c r="K779" s="13"/>
      <c r="M779" s="17"/>
    </row>
    <row r="780" spans="6:13">
      <c r="F780" s="13"/>
      <c r="G780" s="13"/>
      <c r="H780" s="13"/>
      <c r="I780" s="13"/>
      <c r="J780" s="13"/>
      <c r="K780" s="13"/>
      <c r="M780" s="17"/>
    </row>
    <row r="781" spans="6:13">
      <c r="F781" s="13"/>
      <c r="G781" s="13"/>
      <c r="H781" s="13"/>
      <c r="I781" s="13"/>
      <c r="J781" s="13"/>
      <c r="K781" s="13"/>
      <c r="M781" s="17"/>
    </row>
    <row r="782" spans="6:13">
      <c r="F782" s="13"/>
      <c r="G782" s="13"/>
      <c r="H782" s="13"/>
      <c r="I782" s="13"/>
      <c r="J782" s="13"/>
      <c r="K782" s="13"/>
      <c r="M782" s="17"/>
    </row>
    <row r="783" spans="6:13">
      <c r="F783" s="13"/>
      <c r="G783" s="13"/>
      <c r="H783" s="13"/>
      <c r="I783" s="13"/>
      <c r="J783" s="13"/>
      <c r="K783" s="13"/>
      <c r="M783" s="17"/>
    </row>
    <row r="784" spans="6:13">
      <c r="F784" s="13"/>
      <c r="G784" s="13"/>
      <c r="H784" s="13"/>
      <c r="I784" s="13"/>
      <c r="J784" s="13"/>
      <c r="K784" s="13"/>
      <c r="M784" s="17"/>
    </row>
    <row r="785" spans="6:13">
      <c r="F785" s="13"/>
      <c r="G785" s="13"/>
      <c r="H785" s="13"/>
      <c r="I785" s="13"/>
      <c r="J785" s="13"/>
      <c r="K785" s="13"/>
      <c r="M785" s="17"/>
    </row>
    <row r="786" spans="6:13">
      <c r="F786" s="13"/>
      <c r="G786" s="13"/>
      <c r="H786" s="13"/>
      <c r="I786" s="13"/>
      <c r="J786" s="13"/>
      <c r="K786" s="13"/>
      <c r="M786" s="17"/>
    </row>
    <row r="787" spans="6:13">
      <c r="F787" s="13"/>
      <c r="G787" s="13"/>
      <c r="H787" s="13"/>
      <c r="I787" s="13"/>
      <c r="J787" s="13"/>
      <c r="K787" s="13"/>
      <c r="M787" s="17"/>
    </row>
    <row r="788" spans="6:13">
      <c r="F788" s="13"/>
      <c r="G788" s="13"/>
      <c r="H788" s="13"/>
      <c r="I788" s="13"/>
      <c r="J788" s="13"/>
      <c r="K788" s="13"/>
      <c r="M788" s="17"/>
    </row>
    <row r="789" spans="6:13">
      <c r="F789" s="13"/>
      <c r="G789" s="13"/>
      <c r="H789" s="13"/>
      <c r="I789" s="13"/>
      <c r="J789" s="13"/>
      <c r="K789" s="13"/>
      <c r="M789" s="17"/>
    </row>
    <row r="790" spans="6:13">
      <c r="F790" s="13"/>
      <c r="G790" s="13"/>
      <c r="H790" s="13"/>
      <c r="I790" s="13"/>
      <c r="J790" s="13"/>
      <c r="K790" s="13"/>
      <c r="M790" s="17"/>
    </row>
    <row r="791" spans="6:13">
      <c r="F791" s="13"/>
      <c r="G791" s="13"/>
      <c r="H791" s="13"/>
      <c r="I791" s="13"/>
      <c r="J791" s="13"/>
      <c r="K791" s="13"/>
      <c r="M791" s="17"/>
    </row>
    <row r="792" spans="6:13">
      <c r="F792" s="13"/>
      <c r="G792" s="13"/>
      <c r="H792" s="13"/>
      <c r="I792" s="13"/>
      <c r="J792" s="13"/>
      <c r="K792" s="13"/>
      <c r="M792" s="17"/>
    </row>
    <row r="793" spans="6:13">
      <c r="F793" s="13"/>
      <c r="G793" s="13"/>
      <c r="H793" s="13"/>
      <c r="I793" s="13"/>
      <c r="J793" s="13"/>
      <c r="K793" s="13"/>
      <c r="M793" s="17"/>
    </row>
    <row r="794" spans="6:13">
      <c r="F794" s="13"/>
      <c r="G794" s="13"/>
      <c r="H794" s="13"/>
      <c r="I794" s="13"/>
      <c r="J794" s="13"/>
      <c r="K794" s="13"/>
      <c r="M794" s="17"/>
    </row>
    <row r="795" spans="6:13">
      <c r="F795" s="13"/>
      <c r="G795" s="13"/>
      <c r="H795" s="13"/>
      <c r="I795" s="13"/>
      <c r="J795" s="13"/>
      <c r="K795" s="13"/>
      <c r="M795" s="17"/>
    </row>
    <row r="796" spans="6:13">
      <c r="F796" s="13"/>
      <c r="G796" s="13"/>
      <c r="H796" s="13"/>
      <c r="I796" s="13"/>
      <c r="J796" s="13"/>
      <c r="K796" s="13"/>
      <c r="M796" s="17"/>
    </row>
    <row r="797" spans="6:13">
      <c r="F797" s="13"/>
      <c r="G797" s="13"/>
      <c r="H797" s="13"/>
      <c r="I797" s="13"/>
      <c r="J797" s="13"/>
      <c r="K797" s="13"/>
      <c r="M797" s="17"/>
    </row>
    <row r="798" spans="6:13">
      <c r="F798" s="13"/>
      <c r="G798" s="13"/>
      <c r="H798" s="13"/>
      <c r="I798" s="13"/>
      <c r="J798" s="13"/>
      <c r="K798" s="13"/>
      <c r="M798" s="17"/>
    </row>
    <row r="799" spans="6:13">
      <c r="F799" s="13"/>
      <c r="G799" s="13"/>
      <c r="H799" s="13"/>
      <c r="I799" s="13"/>
      <c r="J799" s="13"/>
      <c r="K799" s="13"/>
      <c r="M799" s="17"/>
    </row>
    <row r="800" spans="6:13">
      <c r="F800" s="13"/>
      <c r="G800" s="13"/>
      <c r="H800" s="13"/>
      <c r="I800" s="13"/>
      <c r="J800" s="13"/>
      <c r="K800" s="13"/>
      <c r="M800" s="17"/>
    </row>
    <row r="801" spans="6:13">
      <c r="F801" s="13"/>
      <c r="G801" s="13"/>
      <c r="H801" s="13"/>
      <c r="I801" s="13"/>
      <c r="J801" s="13"/>
      <c r="K801" s="13"/>
      <c r="M801" s="17"/>
    </row>
    <row r="802" spans="6:13">
      <c r="F802" s="13"/>
      <c r="G802" s="13"/>
      <c r="H802" s="13"/>
      <c r="I802" s="13"/>
      <c r="J802" s="13"/>
      <c r="K802" s="13"/>
      <c r="M802" s="17"/>
    </row>
    <row r="803" spans="6:13">
      <c r="F803" s="13"/>
      <c r="G803" s="13"/>
      <c r="H803" s="13"/>
      <c r="I803" s="13"/>
      <c r="J803" s="13"/>
      <c r="K803" s="13"/>
      <c r="M803" s="17"/>
    </row>
    <row r="804" spans="6:13">
      <c r="F804" s="13"/>
      <c r="G804" s="13"/>
      <c r="H804" s="13"/>
      <c r="I804" s="13"/>
      <c r="J804" s="13"/>
      <c r="K804" s="13"/>
      <c r="M804" s="17"/>
    </row>
    <row r="805" spans="6:13">
      <c r="F805" s="13"/>
      <c r="G805" s="13"/>
      <c r="H805" s="13"/>
      <c r="I805" s="13"/>
      <c r="J805" s="13"/>
      <c r="K805" s="13"/>
      <c r="M805" s="17"/>
    </row>
    <row r="806" spans="6:13">
      <c r="F806" s="13"/>
      <c r="G806" s="13"/>
      <c r="H806" s="13"/>
      <c r="I806" s="13"/>
      <c r="J806" s="13"/>
      <c r="K806" s="13"/>
      <c r="M806" s="17"/>
    </row>
    <row r="807" spans="6:13">
      <c r="F807" s="13"/>
      <c r="G807" s="13"/>
      <c r="H807" s="13"/>
      <c r="I807" s="13"/>
      <c r="J807" s="13"/>
      <c r="K807" s="13"/>
      <c r="M807" s="17"/>
    </row>
    <row r="808" spans="6:13">
      <c r="F808" s="13"/>
      <c r="G808" s="13"/>
      <c r="H808" s="13"/>
      <c r="I808" s="13"/>
      <c r="J808" s="13"/>
      <c r="K808" s="13"/>
      <c r="M808" s="17"/>
    </row>
    <row r="809" spans="6:13">
      <c r="F809" s="13"/>
      <c r="G809" s="13"/>
      <c r="H809" s="13"/>
      <c r="I809" s="13"/>
      <c r="J809" s="13"/>
      <c r="K809" s="13"/>
      <c r="M809" s="17"/>
    </row>
    <row r="810" spans="6:13">
      <c r="F810" s="13"/>
      <c r="G810" s="13"/>
      <c r="H810" s="13"/>
      <c r="I810" s="13"/>
      <c r="J810" s="13"/>
      <c r="K810" s="13"/>
      <c r="M810" s="17"/>
    </row>
    <row r="811" spans="6:13">
      <c r="F811" s="13"/>
      <c r="G811" s="13"/>
      <c r="H811" s="13"/>
      <c r="I811" s="13"/>
      <c r="J811" s="13"/>
      <c r="K811" s="13"/>
      <c r="M811" s="17"/>
    </row>
    <row r="812" spans="6:13">
      <c r="F812" s="13"/>
      <c r="G812" s="13"/>
      <c r="H812" s="13"/>
      <c r="I812" s="13"/>
      <c r="J812" s="13"/>
      <c r="K812" s="13"/>
      <c r="M812" s="17"/>
    </row>
    <row r="813" spans="6:13">
      <c r="F813" s="13"/>
      <c r="G813" s="13"/>
      <c r="H813" s="13"/>
      <c r="I813" s="13"/>
      <c r="J813" s="13"/>
      <c r="K813" s="13"/>
      <c r="M813" s="17"/>
    </row>
    <row r="814" spans="6:13">
      <c r="F814" s="13"/>
      <c r="G814" s="13"/>
      <c r="H814" s="13"/>
      <c r="I814" s="13"/>
      <c r="J814" s="13"/>
      <c r="K814" s="13"/>
      <c r="M814" s="17"/>
    </row>
    <row r="815" spans="6:13">
      <c r="F815" s="13"/>
      <c r="G815" s="13"/>
      <c r="H815" s="13"/>
      <c r="I815" s="13"/>
      <c r="J815" s="13"/>
      <c r="K815" s="13"/>
      <c r="M815" s="17"/>
    </row>
    <row r="816" spans="6:13">
      <c r="F816" s="13"/>
      <c r="G816" s="13"/>
      <c r="H816" s="13"/>
      <c r="I816" s="13"/>
      <c r="J816" s="13"/>
      <c r="K816" s="13"/>
      <c r="M816" s="17"/>
    </row>
    <row r="817" spans="6:13">
      <c r="F817" s="13"/>
      <c r="G817" s="13"/>
      <c r="H817" s="13"/>
      <c r="I817" s="13"/>
      <c r="J817" s="13"/>
      <c r="K817" s="13"/>
      <c r="M817" s="17"/>
    </row>
    <row r="818" spans="6:13">
      <c r="F818" s="13"/>
      <c r="G818" s="13"/>
      <c r="H818" s="13"/>
      <c r="I818" s="13"/>
      <c r="J818" s="13"/>
      <c r="K818" s="13"/>
      <c r="M818" s="17"/>
    </row>
    <row r="819" spans="6:13">
      <c r="F819" s="13"/>
      <c r="G819" s="13"/>
      <c r="H819" s="13"/>
      <c r="I819" s="13"/>
      <c r="J819" s="13"/>
      <c r="K819" s="13"/>
      <c r="M819" s="17"/>
    </row>
    <row r="820" spans="6:13">
      <c r="F820" s="13"/>
      <c r="G820" s="13"/>
      <c r="H820" s="13"/>
      <c r="I820" s="13"/>
      <c r="J820" s="13"/>
      <c r="K820" s="13"/>
      <c r="M820" s="17"/>
    </row>
    <row r="821" spans="6:13">
      <c r="F821" s="13"/>
      <c r="G821" s="13"/>
      <c r="H821" s="13"/>
      <c r="I821" s="13"/>
      <c r="J821" s="13"/>
      <c r="K821" s="13"/>
      <c r="M821" s="17"/>
    </row>
    <row r="822" spans="6:13">
      <c r="F822" s="13"/>
      <c r="G822" s="13"/>
      <c r="H822" s="13"/>
      <c r="I822" s="13"/>
      <c r="J822" s="13"/>
      <c r="K822" s="13"/>
      <c r="M822" s="17"/>
    </row>
    <row r="823" spans="6:13">
      <c r="F823" s="13"/>
      <c r="G823" s="13"/>
      <c r="H823" s="13"/>
      <c r="I823" s="13"/>
      <c r="J823" s="13"/>
      <c r="K823" s="13"/>
      <c r="M823" s="17"/>
    </row>
    <row r="824" spans="6:13">
      <c r="F824" s="13"/>
      <c r="G824" s="13"/>
      <c r="H824" s="13"/>
      <c r="I824" s="13"/>
      <c r="J824" s="13"/>
      <c r="K824" s="13"/>
      <c r="M824" s="17"/>
    </row>
    <row r="825" spans="6:13">
      <c r="F825" s="13"/>
      <c r="G825" s="13"/>
      <c r="H825" s="13"/>
      <c r="I825" s="13"/>
      <c r="J825" s="13"/>
      <c r="K825" s="13"/>
      <c r="M825" s="17"/>
    </row>
    <row r="826" spans="6:13">
      <c r="F826" s="13"/>
      <c r="G826" s="13"/>
      <c r="H826" s="13"/>
      <c r="I826" s="13"/>
      <c r="J826" s="13"/>
      <c r="K826" s="13"/>
      <c r="M826" s="17"/>
    </row>
    <row r="827" spans="6:13">
      <c r="F827" s="13"/>
      <c r="G827" s="13"/>
      <c r="H827" s="13"/>
      <c r="I827" s="13"/>
      <c r="J827" s="13"/>
      <c r="K827" s="13"/>
      <c r="M827" s="17"/>
    </row>
    <row r="828" spans="6:13">
      <c r="F828" s="13"/>
      <c r="G828" s="13"/>
      <c r="H828" s="13"/>
      <c r="I828" s="13"/>
      <c r="J828" s="13"/>
      <c r="K828" s="13"/>
      <c r="M828" s="17"/>
    </row>
    <row r="829" spans="6:13">
      <c r="F829" s="13"/>
      <c r="G829" s="13"/>
      <c r="H829" s="13"/>
      <c r="I829" s="13"/>
      <c r="J829" s="13"/>
      <c r="K829" s="13"/>
      <c r="M829" s="17"/>
    </row>
    <row r="830" spans="6:13">
      <c r="F830" s="13"/>
      <c r="G830" s="13"/>
      <c r="H830" s="13"/>
      <c r="I830" s="13"/>
      <c r="J830" s="13"/>
      <c r="K830" s="13"/>
      <c r="M830" s="17"/>
    </row>
    <row r="831" spans="6:13">
      <c r="F831" s="13"/>
      <c r="G831" s="13"/>
      <c r="H831" s="13"/>
      <c r="I831" s="13"/>
      <c r="J831" s="13"/>
      <c r="K831" s="13"/>
      <c r="M831" s="17"/>
    </row>
    <row r="832" spans="6:13">
      <c r="F832" s="13"/>
      <c r="G832" s="13"/>
      <c r="H832" s="13"/>
      <c r="I832" s="13"/>
      <c r="J832" s="13"/>
      <c r="K832" s="13"/>
      <c r="M832" s="17"/>
    </row>
    <row r="833" spans="6:13">
      <c r="F833" s="13"/>
      <c r="G833" s="13"/>
      <c r="H833" s="13"/>
      <c r="I833" s="13"/>
      <c r="J833" s="13"/>
      <c r="K833" s="13"/>
      <c r="M833" s="17"/>
    </row>
    <row r="834" spans="6:13">
      <c r="F834" s="13"/>
      <c r="G834" s="13"/>
      <c r="H834" s="13"/>
      <c r="I834" s="13"/>
      <c r="J834" s="13"/>
      <c r="K834" s="13"/>
      <c r="M834" s="17"/>
    </row>
    <row r="835" spans="6:13">
      <c r="F835" s="13"/>
      <c r="G835" s="13"/>
      <c r="H835" s="13"/>
      <c r="I835" s="13"/>
      <c r="J835" s="13"/>
      <c r="K835" s="13"/>
      <c r="M835" s="17"/>
    </row>
    <row r="836" spans="6:13">
      <c r="F836" s="13"/>
      <c r="G836" s="13"/>
      <c r="H836" s="13"/>
      <c r="I836" s="13"/>
      <c r="J836" s="13"/>
      <c r="K836" s="13"/>
      <c r="M836" s="17"/>
    </row>
    <row r="837" spans="6:13">
      <c r="F837" s="13"/>
      <c r="G837" s="13"/>
      <c r="H837" s="13"/>
      <c r="I837" s="13"/>
      <c r="J837" s="13"/>
      <c r="K837" s="13"/>
      <c r="M837" s="17"/>
    </row>
    <row r="838" spans="6:13">
      <c r="F838" s="13"/>
      <c r="G838" s="13"/>
      <c r="H838" s="13"/>
      <c r="I838" s="13"/>
      <c r="J838" s="13"/>
      <c r="K838" s="13"/>
      <c r="M838" s="17"/>
    </row>
    <row r="839" spans="6:13">
      <c r="F839" s="13"/>
      <c r="G839" s="13"/>
      <c r="H839" s="13"/>
      <c r="I839" s="13"/>
      <c r="J839" s="13"/>
      <c r="K839" s="13"/>
      <c r="M839" s="17"/>
    </row>
    <row r="840" spans="6:13">
      <c r="F840" s="13"/>
      <c r="G840" s="13"/>
      <c r="H840" s="13"/>
      <c r="I840" s="13"/>
      <c r="J840" s="13"/>
      <c r="K840" s="13"/>
      <c r="M840" s="17"/>
    </row>
    <row r="841" spans="6:13">
      <c r="F841" s="13"/>
      <c r="G841" s="13"/>
      <c r="H841" s="13"/>
      <c r="I841" s="13"/>
      <c r="J841" s="13"/>
      <c r="K841" s="13"/>
      <c r="M841" s="17"/>
    </row>
    <row r="842" spans="6:13">
      <c r="F842" s="13"/>
      <c r="G842" s="13"/>
      <c r="H842" s="13"/>
      <c r="I842" s="13"/>
      <c r="J842" s="13"/>
      <c r="K842" s="13"/>
      <c r="M842" s="17"/>
    </row>
    <row r="843" spans="6:13">
      <c r="F843" s="13"/>
      <c r="G843" s="13"/>
      <c r="H843" s="13"/>
      <c r="I843" s="13"/>
      <c r="J843" s="13"/>
      <c r="K843" s="13"/>
      <c r="M843" s="17"/>
    </row>
    <row r="844" spans="6:13">
      <c r="F844" s="13"/>
      <c r="G844" s="13"/>
      <c r="H844" s="13"/>
      <c r="I844" s="13"/>
      <c r="J844" s="13"/>
      <c r="K844" s="13"/>
      <c r="M844" s="17"/>
    </row>
    <row r="845" spans="6:13">
      <c r="F845" s="13"/>
      <c r="G845" s="13"/>
      <c r="H845" s="13"/>
      <c r="I845" s="13"/>
      <c r="J845" s="13"/>
      <c r="K845" s="13"/>
      <c r="M845" s="17"/>
    </row>
    <row r="846" spans="6:13">
      <c r="F846" s="13"/>
      <c r="G846" s="13"/>
      <c r="H846" s="13"/>
      <c r="I846" s="13"/>
      <c r="J846" s="13"/>
      <c r="K846" s="13"/>
      <c r="M846" s="17"/>
    </row>
    <row r="847" spans="6:13">
      <c r="F847" s="13"/>
      <c r="G847" s="13"/>
      <c r="H847" s="13"/>
      <c r="I847" s="13"/>
      <c r="J847" s="13"/>
      <c r="K847" s="13"/>
      <c r="M847" s="17"/>
    </row>
    <row r="848" spans="6:13">
      <c r="F848" s="13"/>
      <c r="G848" s="13"/>
      <c r="H848" s="13"/>
      <c r="I848" s="13"/>
      <c r="J848" s="13"/>
      <c r="K848" s="13"/>
      <c r="M848" s="17"/>
    </row>
    <row r="849" spans="6:13">
      <c r="F849" s="13"/>
      <c r="G849" s="13"/>
      <c r="H849" s="13"/>
      <c r="I849" s="13"/>
      <c r="J849" s="13"/>
      <c r="K849" s="13"/>
      <c r="M849" s="17"/>
    </row>
    <row r="850" spans="6:13">
      <c r="F850" s="13"/>
      <c r="G850" s="13"/>
      <c r="H850" s="13"/>
      <c r="I850" s="13"/>
      <c r="J850" s="13"/>
      <c r="K850" s="13"/>
      <c r="M850" s="17"/>
    </row>
    <row r="851" spans="6:13">
      <c r="F851" s="13"/>
      <c r="G851" s="13"/>
      <c r="H851" s="13"/>
      <c r="I851" s="13"/>
      <c r="J851" s="13"/>
      <c r="K851" s="13"/>
      <c r="M851" s="17"/>
    </row>
    <row r="852" spans="6:13">
      <c r="F852" s="13"/>
      <c r="G852" s="13"/>
      <c r="H852" s="13"/>
      <c r="I852" s="13"/>
      <c r="J852" s="13"/>
      <c r="K852" s="13"/>
      <c r="M852" s="17"/>
    </row>
    <row r="853" spans="6:13">
      <c r="F853" s="13"/>
      <c r="G853" s="13"/>
      <c r="H853" s="13"/>
      <c r="I853" s="13"/>
      <c r="J853" s="13"/>
      <c r="K853" s="13"/>
      <c r="M853" s="17"/>
    </row>
    <row r="854" spans="6:13">
      <c r="F854" s="13"/>
      <c r="G854" s="13"/>
      <c r="H854" s="13"/>
      <c r="I854" s="13"/>
      <c r="J854" s="13"/>
      <c r="K854" s="13"/>
      <c r="M854" s="17"/>
    </row>
    <row r="855" spans="6:13">
      <c r="F855" s="13"/>
      <c r="G855" s="13"/>
      <c r="H855" s="13"/>
      <c r="I855" s="13"/>
      <c r="J855" s="13"/>
      <c r="K855" s="13"/>
      <c r="M855" s="17"/>
    </row>
    <row r="856" spans="6:13">
      <c r="F856" s="13"/>
      <c r="G856" s="13"/>
      <c r="H856" s="13"/>
      <c r="I856" s="13"/>
      <c r="J856" s="13"/>
      <c r="K856" s="13"/>
      <c r="M856" s="17"/>
    </row>
    <row r="857" spans="6:13">
      <c r="F857" s="13"/>
      <c r="G857" s="13"/>
      <c r="H857" s="13"/>
      <c r="I857" s="13"/>
      <c r="J857" s="13"/>
      <c r="K857" s="13"/>
      <c r="M857" s="17"/>
    </row>
    <row r="858" spans="6:13">
      <c r="F858" s="13"/>
      <c r="G858" s="13"/>
      <c r="H858" s="13"/>
      <c r="I858" s="13"/>
      <c r="J858" s="13"/>
      <c r="K858" s="13"/>
      <c r="M858" s="17"/>
    </row>
    <row r="859" spans="6:13">
      <c r="F859" s="13"/>
      <c r="G859" s="13"/>
      <c r="H859" s="13"/>
      <c r="I859" s="13"/>
      <c r="J859" s="13"/>
      <c r="K859" s="13"/>
      <c r="M859" s="17"/>
    </row>
    <row r="860" spans="6:13">
      <c r="F860" s="13"/>
      <c r="G860" s="13"/>
      <c r="H860" s="13"/>
      <c r="I860" s="13"/>
      <c r="J860" s="13"/>
      <c r="K860" s="13"/>
      <c r="M860" s="17"/>
    </row>
    <row r="861" spans="6:13">
      <c r="F861" s="13"/>
      <c r="G861" s="13"/>
      <c r="H861" s="13"/>
      <c r="I861" s="13"/>
      <c r="J861" s="13"/>
      <c r="K861" s="13"/>
      <c r="M861" s="17"/>
    </row>
    <row r="862" spans="6:13">
      <c r="F862" s="13"/>
      <c r="G862" s="13"/>
      <c r="H862" s="13"/>
      <c r="I862" s="13"/>
      <c r="J862" s="13"/>
      <c r="K862" s="13"/>
      <c r="M862" s="17"/>
    </row>
    <row r="863" spans="6:13">
      <c r="F863" s="13"/>
      <c r="G863" s="13"/>
      <c r="H863" s="13"/>
      <c r="I863" s="13"/>
      <c r="J863" s="13"/>
      <c r="K863" s="13"/>
      <c r="M863" s="17"/>
    </row>
    <row r="864" spans="6:13">
      <c r="F864" s="13"/>
      <c r="G864" s="13"/>
      <c r="H864" s="13"/>
      <c r="I864" s="13"/>
      <c r="J864" s="13"/>
      <c r="K864" s="13"/>
      <c r="M864" s="17"/>
    </row>
    <row r="865" spans="6:13">
      <c r="F865" s="13"/>
      <c r="G865" s="13"/>
      <c r="H865" s="13"/>
      <c r="I865" s="13"/>
      <c r="J865" s="13"/>
      <c r="K865" s="13"/>
      <c r="M865" s="17"/>
    </row>
    <row r="866" spans="6:13">
      <c r="F866" s="13"/>
      <c r="G866" s="13"/>
      <c r="H866" s="13"/>
      <c r="I866" s="13"/>
      <c r="J866" s="13"/>
      <c r="K866" s="13"/>
      <c r="M866" s="17"/>
    </row>
    <row r="867" spans="6:13">
      <c r="F867" s="13"/>
      <c r="G867" s="13"/>
      <c r="H867" s="13"/>
      <c r="I867" s="13"/>
      <c r="J867" s="13"/>
      <c r="K867" s="13"/>
      <c r="M867" s="17"/>
    </row>
    <row r="868" spans="6:13">
      <c r="F868" s="13"/>
      <c r="G868" s="13"/>
      <c r="H868" s="13"/>
      <c r="I868" s="13"/>
      <c r="J868" s="13"/>
      <c r="K868" s="13"/>
      <c r="M868" s="17"/>
    </row>
    <row r="869" spans="6:13">
      <c r="F869" s="13"/>
      <c r="G869" s="13"/>
      <c r="H869" s="13"/>
      <c r="I869" s="13"/>
      <c r="J869" s="13"/>
      <c r="K869" s="13"/>
      <c r="M869" s="17"/>
    </row>
    <row r="870" spans="6:13">
      <c r="F870" s="13"/>
      <c r="G870" s="13"/>
      <c r="H870" s="13"/>
      <c r="I870" s="13"/>
      <c r="J870" s="13"/>
      <c r="K870" s="13"/>
      <c r="M870" s="17"/>
    </row>
    <row r="871" spans="6:13">
      <c r="F871" s="13"/>
      <c r="G871" s="13"/>
      <c r="H871" s="13"/>
      <c r="I871" s="13"/>
      <c r="J871" s="13"/>
      <c r="K871" s="13"/>
      <c r="M871" s="17"/>
    </row>
    <row r="872" spans="6:13">
      <c r="F872" s="13"/>
      <c r="G872" s="13"/>
      <c r="H872" s="13"/>
      <c r="I872" s="13"/>
      <c r="J872" s="13"/>
      <c r="K872" s="13"/>
      <c r="M872" s="17"/>
    </row>
    <row r="873" spans="6:13">
      <c r="F873" s="13"/>
      <c r="G873" s="13"/>
      <c r="H873" s="13"/>
      <c r="I873" s="13"/>
      <c r="J873" s="13"/>
      <c r="K873" s="13"/>
      <c r="M873" s="17"/>
    </row>
    <row r="874" spans="6:13">
      <c r="F874" s="13"/>
      <c r="G874" s="13"/>
      <c r="H874" s="13"/>
      <c r="I874" s="13"/>
      <c r="J874" s="13"/>
      <c r="K874" s="13"/>
      <c r="M874" s="17"/>
    </row>
    <row r="875" spans="6:13">
      <c r="F875" s="13"/>
      <c r="G875" s="13"/>
      <c r="H875" s="13"/>
      <c r="I875" s="13"/>
      <c r="J875" s="13"/>
      <c r="K875" s="13"/>
      <c r="M875" s="17"/>
    </row>
    <row r="876" spans="6:13">
      <c r="F876" s="13"/>
      <c r="G876" s="13"/>
      <c r="H876" s="13"/>
      <c r="I876" s="13"/>
      <c r="J876" s="13"/>
      <c r="K876" s="13"/>
      <c r="M876" s="17"/>
    </row>
    <row r="877" spans="6:13">
      <c r="F877" s="13"/>
      <c r="G877" s="13"/>
      <c r="H877" s="13"/>
      <c r="I877" s="13"/>
      <c r="J877" s="13"/>
      <c r="K877" s="13"/>
      <c r="M877" s="17"/>
    </row>
    <row r="878" spans="6:13">
      <c r="F878" s="13"/>
      <c r="G878" s="13"/>
      <c r="H878" s="13"/>
      <c r="I878" s="13"/>
      <c r="J878" s="13"/>
      <c r="K878" s="13"/>
      <c r="M878" s="17"/>
    </row>
    <row r="879" spans="6:13">
      <c r="F879" s="13"/>
      <c r="G879" s="13"/>
      <c r="H879" s="13"/>
      <c r="I879" s="13"/>
      <c r="J879" s="13"/>
      <c r="K879" s="13"/>
      <c r="M879" s="17"/>
    </row>
    <row r="880" spans="6:13">
      <c r="F880" s="13"/>
      <c r="G880" s="13"/>
      <c r="H880" s="13"/>
      <c r="I880" s="13"/>
      <c r="J880" s="13"/>
      <c r="K880" s="13"/>
      <c r="M880" s="17"/>
    </row>
    <row r="881" spans="6:13">
      <c r="F881" s="13"/>
      <c r="G881" s="13"/>
      <c r="H881" s="13"/>
      <c r="I881" s="13"/>
      <c r="J881" s="13"/>
      <c r="K881" s="13"/>
      <c r="M881" s="17"/>
    </row>
    <row r="882" spans="6:13">
      <c r="F882" s="13"/>
      <c r="G882" s="13"/>
      <c r="H882" s="13"/>
      <c r="I882" s="13"/>
      <c r="J882" s="13"/>
      <c r="K882" s="13"/>
      <c r="M882" s="17"/>
    </row>
    <row r="883" spans="6:13">
      <c r="F883" s="13"/>
      <c r="G883" s="13"/>
      <c r="H883" s="13"/>
      <c r="I883" s="13"/>
      <c r="J883" s="13"/>
      <c r="K883" s="13"/>
      <c r="M883" s="17"/>
    </row>
    <row r="884" spans="6:13">
      <c r="F884" s="13"/>
      <c r="G884" s="13"/>
      <c r="H884" s="13"/>
      <c r="I884" s="13"/>
      <c r="J884" s="13"/>
      <c r="K884" s="13"/>
      <c r="M884" s="17"/>
    </row>
    <row r="885" spans="6:13">
      <c r="F885" s="13"/>
      <c r="G885" s="13"/>
      <c r="H885" s="13"/>
      <c r="I885" s="13"/>
      <c r="J885" s="13"/>
      <c r="K885" s="13"/>
      <c r="M885" s="17"/>
    </row>
    <row r="886" spans="6:13">
      <c r="F886" s="13"/>
      <c r="G886" s="13"/>
      <c r="H886" s="13"/>
      <c r="I886" s="13"/>
      <c r="J886" s="13"/>
      <c r="K886" s="13"/>
      <c r="M886" s="17"/>
    </row>
    <row r="887" spans="6:13">
      <c r="F887" s="13"/>
      <c r="G887" s="13"/>
      <c r="H887" s="13"/>
      <c r="I887" s="13"/>
      <c r="J887" s="13"/>
      <c r="K887" s="13"/>
      <c r="M887" s="17"/>
    </row>
    <row r="888" spans="6:13">
      <c r="F888" s="13"/>
      <c r="G888" s="13"/>
      <c r="H888" s="13"/>
      <c r="I888" s="13"/>
      <c r="J888" s="13"/>
      <c r="K888" s="13"/>
      <c r="M888" s="17"/>
    </row>
    <row r="889" spans="6:13">
      <c r="F889" s="13"/>
      <c r="G889" s="13"/>
      <c r="H889" s="13"/>
      <c r="I889" s="13"/>
      <c r="J889" s="13"/>
      <c r="K889" s="13"/>
      <c r="M889" s="17"/>
    </row>
    <row r="890" spans="6:13">
      <c r="F890" s="13"/>
      <c r="G890" s="13"/>
      <c r="H890" s="13"/>
      <c r="I890" s="13"/>
      <c r="J890" s="13"/>
      <c r="K890" s="13"/>
      <c r="M890" s="17"/>
    </row>
    <row r="891" spans="6:13">
      <c r="F891" s="13"/>
      <c r="G891" s="13"/>
      <c r="H891" s="13"/>
      <c r="I891" s="13"/>
      <c r="J891" s="13"/>
      <c r="K891" s="13"/>
      <c r="M891" s="17"/>
    </row>
    <row r="892" spans="6:13">
      <c r="F892" s="13"/>
      <c r="G892" s="13"/>
      <c r="H892" s="13"/>
      <c r="I892" s="13"/>
      <c r="J892" s="13"/>
      <c r="K892" s="13"/>
      <c r="M892" s="17"/>
    </row>
    <row r="893" spans="6:13">
      <c r="F893" s="13"/>
      <c r="G893" s="13"/>
      <c r="H893" s="13"/>
      <c r="I893" s="13"/>
      <c r="J893" s="13"/>
      <c r="K893" s="13"/>
      <c r="M893" s="17"/>
    </row>
    <row r="894" spans="6:13">
      <c r="F894" s="13"/>
      <c r="G894" s="13"/>
      <c r="H894" s="13"/>
      <c r="I894" s="13"/>
      <c r="J894" s="13"/>
      <c r="K894" s="13"/>
      <c r="M894" s="17"/>
    </row>
    <row r="895" spans="6:13">
      <c r="F895" s="13"/>
      <c r="G895" s="13"/>
      <c r="H895" s="13"/>
      <c r="I895" s="13"/>
      <c r="J895" s="13"/>
      <c r="K895" s="13"/>
      <c r="M895" s="17"/>
    </row>
    <row r="896" spans="6:13">
      <c r="F896" s="13"/>
      <c r="G896" s="13"/>
      <c r="H896" s="13"/>
      <c r="I896" s="13"/>
      <c r="J896" s="13"/>
      <c r="K896" s="13"/>
      <c r="M896" s="17"/>
    </row>
    <row r="897" spans="6:13">
      <c r="F897" s="13"/>
      <c r="G897" s="13"/>
      <c r="H897" s="13"/>
      <c r="I897" s="13"/>
      <c r="J897" s="13"/>
      <c r="K897" s="13"/>
      <c r="M897" s="17"/>
    </row>
    <row r="898" spans="6:13">
      <c r="F898" s="13"/>
      <c r="G898" s="13"/>
      <c r="H898" s="13"/>
      <c r="I898" s="13"/>
      <c r="J898" s="13"/>
      <c r="K898" s="13"/>
      <c r="M898" s="17"/>
    </row>
    <row r="899" spans="6:13">
      <c r="F899" s="13"/>
      <c r="G899" s="13"/>
      <c r="H899" s="13"/>
      <c r="I899" s="13"/>
      <c r="J899" s="13"/>
      <c r="K899" s="13"/>
      <c r="M899" s="17"/>
    </row>
    <row r="900" spans="6:13">
      <c r="F900" s="13"/>
      <c r="G900" s="13"/>
      <c r="H900" s="13"/>
      <c r="I900" s="13"/>
      <c r="J900" s="13"/>
      <c r="K900" s="13"/>
      <c r="M900" s="17"/>
    </row>
    <row r="901" spans="6:13">
      <c r="F901" s="13"/>
      <c r="G901" s="13"/>
      <c r="H901" s="13"/>
      <c r="I901" s="13"/>
      <c r="J901" s="13"/>
      <c r="K901" s="13"/>
      <c r="M901" s="17"/>
    </row>
    <row r="902" spans="6:13">
      <c r="F902" s="13"/>
      <c r="G902" s="13"/>
      <c r="H902" s="13"/>
      <c r="I902" s="13"/>
      <c r="J902" s="13"/>
      <c r="K902" s="13"/>
      <c r="M902" s="17"/>
    </row>
    <row r="903" spans="6:13">
      <c r="F903" s="13"/>
      <c r="G903" s="13"/>
      <c r="H903" s="13"/>
      <c r="I903" s="13"/>
      <c r="J903" s="13"/>
      <c r="K903" s="13"/>
      <c r="M903" s="17"/>
    </row>
    <row r="904" spans="6:13">
      <c r="F904" s="13"/>
      <c r="G904" s="13"/>
      <c r="H904" s="13"/>
      <c r="I904" s="13"/>
      <c r="J904" s="13"/>
      <c r="K904" s="13"/>
      <c r="M904" s="17"/>
    </row>
    <row r="905" spans="6:13">
      <c r="F905" s="13"/>
      <c r="G905" s="13"/>
      <c r="H905" s="13"/>
      <c r="I905" s="13"/>
      <c r="J905" s="13"/>
      <c r="K905" s="13"/>
      <c r="M905" s="17"/>
    </row>
    <row r="906" spans="6:13">
      <c r="F906" s="13"/>
      <c r="G906" s="13"/>
      <c r="H906" s="13"/>
      <c r="I906" s="13"/>
      <c r="J906" s="13"/>
      <c r="K906" s="13"/>
      <c r="M906" s="17"/>
    </row>
    <row r="907" spans="6:13">
      <c r="F907" s="13"/>
      <c r="G907" s="13"/>
      <c r="H907" s="13"/>
      <c r="I907" s="13"/>
      <c r="J907" s="13"/>
      <c r="K907" s="13"/>
      <c r="M907" s="17"/>
    </row>
    <row r="908" spans="6:13">
      <c r="F908" s="13"/>
      <c r="G908" s="13"/>
      <c r="H908" s="13"/>
      <c r="I908" s="13"/>
      <c r="J908" s="13"/>
      <c r="K908" s="13"/>
      <c r="M908" s="17"/>
    </row>
    <row r="909" spans="6:13">
      <c r="F909" s="13"/>
      <c r="G909" s="13"/>
      <c r="H909" s="13"/>
      <c r="I909" s="13"/>
      <c r="J909" s="13"/>
      <c r="K909" s="13"/>
      <c r="M909" s="17"/>
    </row>
    <row r="910" spans="6:13">
      <c r="F910" s="13"/>
      <c r="G910" s="13"/>
      <c r="H910" s="13"/>
      <c r="I910" s="13"/>
      <c r="J910" s="13"/>
      <c r="K910" s="13"/>
      <c r="M910" s="17"/>
    </row>
    <row r="911" spans="6:13">
      <c r="F911" s="13"/>
      <c r="G911" s="13"/>
      <c r="H911" s="13"/>
      <c r="I911" s="13"/>
      <c r="J911" s="13"/>
      <c r="K911" s="13"/>
      <c r="M911" s="17"/>
    </row>
    <row r="912" spans="6:13">
      <c r="F912" s="13"/>
      <c r="G912" s="13"/>
      <c r="H912" s="13"/>
      <c r="I912" s="13"/>
      <c r="J912" s="13"/>
      <c r="K912" s="13"/>
      <c r="M912" s="17"/>
    </row>
    <row r="913" spans="6:13">
      <c r="F913" s="13"/>
      <c r="G913" s="13"/>
      <c r="H913" s="13"/>
      <c r="I913" s="13"/>
      <c r="J913" s="13"/>
      <c r="K913" s="13"/>
      <c r="M913" s="17"/>
    </row>
    <row r="914" spans="6:13">
      <c r="F914" s="13"/>
      <c r="G914" s="13"/>
      <c r="H914" s="13"/>
      <c r="I914" s="13"/>
      <c r="J914" s="13"/>
      <c r="K914" s="13"/>
      <c r="M914" s="17"/>
    </row>
    <row r="915" spans="6:13">
      <c r="F915" s="13"/>
      <c r="G915" s="13"/>
      <c r="H915" s="13"/>
      <c r="I915" s="13"/>
      <c r="J915" s="13"/>
      <c r="K915" s="13"/>
      <c r="M915" s="17"/>
    </row>
    <row r="916" spans="6:13">
      <c r="F916" s="13"/>
      <c r="G916" s="13"/>
      <c r="H916" s="13"/>
      <c r="I916" s="13"/>
      <c r="J916" s="13"/>
      <c r="K916" s="13"/>
      <c r="M916" s="17"/>
    </row>
    <row r="917" spans="6:13">
      <c r="F917" s="13"/>
      <c r="G917" s="13"/>
      <c r="H917" s="13"/>
      <c r="I917" s="13"/>
      <c r="J917" s="13"/>
      <c r="K917" s="13"/>
      <c r="M917" s="17"/>
    </row>
    <row r="918" spans="6:13">
      <c r="F918" s="13"/>
      <c r="G918" s="13"/>
      <c r="H918" s="13"/>
      <c r="I918" s="13"/>
      <c r="J918" s="13"/>
      <c r="K918" s="13"/>
      <c r="M918" s="17"/>
    </row>
    <row r="919" spans="6:13">
      <c r="F919" s="13"/>
      <c r="G919" s="13"/>
      <c r="H919" s="13"/>
      <c r="I919" s="13"/>
      <c r="J919" s="13"/>
      <c r="K919" s="13"/>
      <c r="M919" s="17"/>
    </row>
    <row r="920" spans="6:13">
      <c r="F920" s="13"/>
      <c r="G920" s="13"/>
      <c r="H920" s="13"/>
      <c r="I920" s="13"/>
      <c r="J920" s="13"/>
      <c r="K920" s="13"/>
      <c r="M920" s="17"/>
    </row>
    <row r="921" spans="6:13">
      <c r="F921" s="13"/>
      <c r="G921" s="13"/>
      <c r="H921" s="13"/>
      <c r="I921" s="13"/>
      <c r="J921" s="13"/>
      <c r="K921" s="13"/>
      <c r="M921" s="17"/>
    </row>
    <row r="922" spans="6:13">
      <c r="F922" s="13"/>
      <c r="G922" s="13"/>
      <c r="H922" s="13"/>
      <c r="I922" s="13"/>
      <c r="J922" s="13"/>
      <c r="K922" s="13"/>
      <c r="M922" s="17"/>
    </row>
    <row r="923" spans="6:13">
      <c r="F923" s="13"/>
      <c r="G923" s="13"/>
      <c r="H923" s="13"/>
      <c r="I923" s="13"/>
      <c r="J923" s="13"/>
      <c r="K923" s="13"/>
      <c r="M923" s="17"/>
    </row>
    <row r="924" spans="6:13">
      <c r="F924" s="13"/>
      <c r="G924" s="13"/>
      <c r="H924" s="13"/>
      <c r="I924" s="13"/>
      <c r="J924" s="13"/>
      <c r="K924" s="13"/>
      <c r="M924" s="17"/>
    </row>
    <row r="925" spans="6:13">
      <c r="F925" s="13"/>
      <c r="G925" s="13"/>
      <c r="H925" s="13"/>
      <c r="I925" s="13"/>
      <c r="J925" s="13"/>
      <c r="K925" s="13"/>
      <c r="M925" s="17"/>
    </row>
    <row r="926" spans="6:13">
      <c r="F926" s="13"/>
      <c r="G926" s="13"/>
      <c r="H926" s="13"/>
      <c r="I926" s="13"/>
      <c r="J926" s="13"/>
      <c r="K926" s="13"/>
      <c r="M926" s="17"/>
    </row>
    <row r="927" spans="6:13">
      <c r="F927" s="13"/>
      <c r="G927" s="13"/>
      <c r="H927" s="13"/>
      <c r="I927" s="13"/>
      <c r="J927" s="13"/>
      <c r="K927" s="13"/>
      <c r="M927" s="17"/>
    </row>
    <row r="928" spans="6:13">
      <c r="F928" s="13"/>
      <c r="G928" s="13"/>
      <c r="H928" s="13"/>
      <c r="I928" s="13"/>
      <c r="J928" s="13"/>
      <c r="K928" s="13"/>
      <c r="M928" s="17"/>
    </row>
    <row r="929" spans="6:13">
      <c r="F929" s="13"/>
      <c r="G929" s="13"/>
      <c r="H929" s="13"/>
      <c r="I929" s="13"/>
      <c r="J929" s="13"/>
      <c r="K929" s="13"/>
      <c r="M929" s="17"/>
    </row>
    <row r="930" spans="6:13">
      <c r="F930" s="13"/>
      <c r="G930" s="13"/>
      <c r="H930" s="13"/>
      <c r="I930" s="13"/>
      <c r="J930" s="13"/>
      <c r="K930" s="13"/>
      <c r="M930" s="17"/>
    </row>
    <row r="931" spans="6:13">
      <c r="F931" s="13"/>
      <c r="G931" s="13"/>
      <c r="H931" s="13"/>
      <c r="I931" s="13"/>
      <c r="J931" s="13"/>
      <c r="K931" s="13"/>
      <c r="M931" s="17"/>
    </row>
    <row r="932" spans="6:13">
      <c r="F932" s="13"/>
      <c r="G932" s="13"/>
      <c r="H932" s="13"/>
      <c r="I932" s="13"/>
      <c r="J932" s="13"/>
      <c r="K932" s="13"/>
      <c r="M932" s="17"/>
    </row>
    <row r="933" spans="6:13">
      <c r="F933" s="13"/>
      <c r="G933" s="13"/>
      <c r="H933" s="13"/>
      <c r="I933" s="13"/>
      <c r="J933" s="13"/>
      <c r="K933" s="13"/>
      <c r="M933" s="17"/>
    </row>
    <row r="934" spans="6:13">
      <c r="F934" s="13"/>
      <c r="G934" s="13"/>
      <c r="H934" s="13"/>
      <c r="I934" s="13"/>
      <c r="J934" s="13"/>
      <c r="K934" s="13"/>
      <c r="M934" s="17"/>
    </row>
    <row r="935" spans="6:13">
      <c r="F935" s="13"/>
      <c r="G935" s="13"/>
      <c r="H935" s="13"/>
      <c r="I935" s="13"/>
      <c r="J935" s="13"/>
      <c r="K935" s="13"/>
      <c r="M935" s="17"/>
    </row>
    <row r="936" spans="6:13">
      <c r="F936" s="13"/>
      <c r="G936" s="13"/>
      <c r="H936" s="13"/>
      <c r="I936" s="13"/>
      <c r="J936" s="13"/>
      <c r="K936" s="13"/>
      <c r="M936" s="17"/>
    </row>
    <row r="937" spans="6:13">
      <c r="F937" s="13"/>
      <c r="G937" s="13"/>
      <c r="H937" s="13"/>
      <c r="I937" s="13"/>
      <c r="J937" s="13"/>
      <c r="K937" s="13"/>
      <c r="M937" s="17"/>
    </row>
    <row r="938" spans="6:13">
      <c r="F938" s="13"/>
      <c r="G938" s="13"/>
      <c r="H938" s="13"/>
      <c r="I938" s="13"/>
      <c r="J938" s="13"/>
      <c r="K938" s="13"/>
      <c r="M938" s="17"/>
    </row>
    <row r="939" spans="6:13">
      <c r="F939" s="13"/>
      <c r="G939" s="13"/>
      <c r="H939" s="13"/>
      <c r="I939" s="13"/>
      <c r="J939" s="13"/>
      <c r="K939" s="13"/>
      <c r="M939" s="17"/>
    </row>
    <row r="940" spans="6:13">
      <c r="F940" s="13"/>
      <c r="G940" s="13"/>
      <c r="H940" s="13"/>
      <c r="I940" s="13"/>
      <c r="J940" s="13"/>
      <c r="K940" s="13"/>
      <c r="M940" s="17"/>
    </row>
    <row r="941" spans="6:13">
      <c r="F941" s="13"/>
      <c r="G941" s="13"/>
      <c r="H941" s="13"/>
      <c r="I941" s="13"/>
      <c r="J941" s="13"/>
      <c r="K941" s="13"/>
      <c r="M941" s="17"/>
    </row>
    <row r="942" spans="6:13">
      <c r="F942" s="13"/>
      <c r="G942" s="13"/>
      <c r="H942" s="13"/>
      <c r="I942" s="13"/>
      <c r="J942" s="13"/>
      <c r="K942" s="13"/>
      <c r="M942" s="17"/>
    </row>
    <row r="943" spans="6:13">
      <c r="F943" s="13"/>
      <c r="G943" s="13"/>
      <c r="H943" s="13"/>
      <c r="I943" s="13"/>
      <c r="J943" s="13"/>
      <c r="K943" s="13"/>
      <c r="M943" s="17"/>
    </row>
    <row r="944" spans="6:13">
      <c r="F944" s="13"/>
      <c r="G944" s="13"/>
      <c r="H944" s="13"/>
      <c r="I944" s="13"/>
      <c r="J944" s="13"/>
      <c r="K944" s="13"/>
      <c r="M944" s="17"/>
    </row>
    <row r="945" spans="6:13">
      <c r="F945" s="13"/>
      <c r="G945" s="13"/>
      <c r="H945" s="13"/>
      <c r="I945" s="13"/>
      <c r="J945" s="13"/>
      <c r="K945" s="13"/>
      <c r="M945" s="17"/>
    </row>
    <row r="946" spans="6:13">
      <c r="F946" s="13"/>
      <c r="G946" s="13"/>
      <c r="H946" s="13"/>
      <c r="I946" s="13"/>
      <c r="J946" s="13"/>
      <c r="K946" s="13"/>
      <c r="M946" s="17"/>
    </row>
    <row r="947" spans="6:13">
      <c r="F947" s="13"/>
      <c r="G947" s="13"/>
      <c r="H947" s="13"/>
      <c r="I947" s="13"/>
      <c r="J947" s="13"/>
      <c r="K947" s="13"/>
      <c r="M947" s="17"/>
    </row>
    <row r="948" spans="6:13">
      <c r="F948" s="13"/>
      <c r="G948" s="13"/>
      <c r="H948" s="13"/>
      <c r="I948" s="13"/>
      <c r="J948" s="13"/>
      <c r="K948" s="13"/>
      <c r="M948" s="17"/>
    </row>
    <row r="949" spans="6:13">
      <c r="F949" s="13"/>
      <c r="G949" s="13"/>
      <c r="H949" s="13"/>
      <c r="I949" s="13"/>
      <c r="J949" s="13"/>
      <c r="K949" s="13"/>
      <c r="M949" s="17"/>
    </row>
    <row r="950" spans="6:13">
      <c r="F950" s="13"/>
      <c r="G950" s="13"/>
      <c r="H950" s="13"/>
      <c r="I950" s="13"/>
      <c r="J950" s="13"/>
      <c r="K950" s="13"/>
      <c r="M950" s="17"/>
    </row>
    <row r="951" spans="6:13">
      <c r="F951" s="13"/>
      <c r="G951" s="13"/>
      <c r="H951" s="13"/>
      <c r="I951" s="13"/>
      <c r="J951" s="13"/>
      <c r="K951" s="13"/>
      <c r="M951" s="17"/>
    </row>
    <row r="952" spans="6:13">
      <c r="F952" s="13"/>
      <c r="G952" s="13"/>
      <c r="H952" s="13"/>
      <c r="I952" s="13"/>
      <c r="J952" s="13"/>
      <c r="K952" s="13"/>
      <c r="M952" s="17"/>
    </row>
    <row r="953" spans="6:13">
      <c r="F953" s="13"/>
      <c r="G953" s="13"/>
      <c r="H953" s="13"/>
      <c r="I953" s="13"/>
      <c r="J953" s="13"/>
      <c r="K953" s="13"/>
      <c r="M953" s="17"/>
    </row>
    <row r="954" spans="6:13">
      <c r="F954" s="13"/>
      <c r="G954" s="13"/>
      <c r="H954" s="13"/>
      <c r="I954" s="13"/>
      <c r="J954" s="13"/>
      <c r="K954" s="13"/>
      <c r="M954" s="17"/>
    </row>
    <row r="955" spans="6:13">
      <c r="F955" s="13"/>
      <c r="G955" s="13"/>
      <c r="H955" s="13"/>
      <c r="I955" s="13"/>
      <c r="J955" s="13"/>
      <c r="K955" s="13"/>
      <c r="M955" s="17"/>
    </row>
    <row r="956" spans="6:13">
      <c r="F956" s="13"/>
      <c r="G956" s="13"/>
      <c r="H956" s="13"/>
      <c r="I956" s="13"/>
      <c r="J956" s="13"/>
      <c r="K956" s="13"/>
      <c r="M956" s="17"/>
    </row>
    <row r="957" spans="6:13">
      <c r="F957" s="13"/>
      <c r="G957" s="13"/>
      <c r="H957" s="13"/>
      <c r="I957" s="13"/>
      <c r="J957" s="13"/>
      <c r="K957" s="13"/>
      <c r="M957" s="17"/>
    </row>
    <row r="958" spans="6:13">
      <c r="F958" s="13"/>
      <c r="G958" s="13"/>
      <c r="H958" s="13"/>
      <c r="I958" s="13"/>
      <c r="J958" s="13"/>
      <c r="K958" s="13"/>
      <c r="M958" s="17"/>
    </row>
    <row r="959" spans="6:13">
      <c r="F959" s="13"/>
      <c r="G959" s="13"/>
      <c r="H959" s="13"/>
      <c r="I959" s="13"/>
      <c r="J959" s="13"/>
      <c r="K959" s="13"/>
      <c r="M959" s="17"/>
    </row>
    <row r="960" spans="6:13">
      <c r="F960" s="13"/>
      <c r="G960" s="13"/>
      <c r="H960" s="13"/>
      <c r="I960" s="13"/>
      <c r="J960" s="13"/>
      <c r="K960" s="13"/>
      <c r="M960" s="17"/>
    </row>
    <row r="961" spans="6:13">
      <c r="F961" s="13"/>
      <c r="G961" s="13"/>
      <c r="H961" s="13"/>
      <c r="I961" s="13"/>
      <c r="J961" s="13"/>
      <c r="K961" s="13"/>
      <c r="M961" s="17"/>
    </row>
    <row r="962" spans="6:13">
      <c r="F962" s="13"/>
      <c r="G962" s="13"/>
      <c r="H962" s="13"/>
      <c r="I962" s="13"/>
      <c r="J962" s="13"/>
      <c r="K962" s="13"/>
      <c r="M962" s="17"/>
    </row>
    <row r="963" spans="6:13">
      <c r="F963" s="13"/>
      <c r="G963" s="13"/>
      <c r="H963" s="13"/>
      <c r="I963" s="13"/>
      <c r="J963" s="13"/>
      <c r="K963" s="13"/>
      <c r="M963" s="17"/>
    </row>
    <row r="964" spans="6:13">
      <c r="F964" s="13"/>
      <c r="G964" s="13"/>
      <c r="H964" s="13"/>
      <c r="I964" s="13"/>
      <c r="J964" s="13"/>
      <c r="K964" s="13"/>
      <c r="M964" s="17"/>
    </row>
    <row r="965" spans="6:13">
      <c r="F965" s="13"/>
      <c r="G965" s="13"/>
      <c r="H965" s="13"/>
      <c r="I965" s="13"/>
      <c r="J965" s="13"/>
      <c r="K965" s="13"/>
      <c r="M965" s="17"/>
    </row>
    <row r="966" spans="6:13">
      <c r="F966" s="13"/>
      <c r="G966" s="13"/>
      <c r="H966" s="13"/>
      <c r="I966" s="13"/>
      <c r="J966" s="13"/>
      <c r="K966" s="13"/>
      <c r="M966" s="17"/>
    </row>
    <row r="967" spans="6:13">
      <c r="F967" s="13"/>
      <c r="G967" s="13"/>
      <c r="H967" s="13"/>
      <c r="I967" s="13"/>
      <c r="J967" s="13"/>
      <c r="K967" s="13"/>
      <c r="M967" s="17"/>
    </row>
    <row r="968" spans="6:13">
      <c r="F968" s="13"/>
      <c r="G968" s="13"/>
      <c r="H968" s="13"/>
      <c r="I968" s="13"/>
      <c r="J968" s="13"/>
      <c r="K968" s="13"/>
      <c r="M968" s="17"/>
    </row>
    <row r="969" spans="6:13">
      <c r="F969" s="13"/>
      <c r="G969" s="13"/>
      <c r="H969" s="13"/>
      <c r="I969" s="13"/>
      <c r="J969" s="13"/>
      <c r="K969" s="13"/>
      <c r="M969" s="17"/>
    </row>
    <row r="970" spans="6:13">
      <c r="F970" s="13"/>
      <c r="G970" s="13"/>
      <c r="H970" s="13"/>
      <c r="I970" s="13"/>
      <c r="J970" s="13"/>
      <c r="K970" s="13"/>
      <c r="M970" s="17"/>
    </row>
    <row r="971" spans="6:13">
      <c r="F971" s="13"/>
      <c r="G971" s="13"/>
      <c r="H971" s="13"/>
      <c r="I971" s="13"/>
      <c r="J971" s="13"/>
      <c r="K971" s="13"/>
      <c r="M971" s="17"/>
    </row>
    <row r="972" spans="6:13">
      <c r="F972" s="13"/>
      <c r="G972" s="13"/>
      <c r="H972" s="13"/>
      <c r="I972" s="13"/>
      <c r="J972" s="13"/>
      <c r="K972" s="13"/>
      <c r="M972" s="17"/>
    </row>
    <row r="973" spans="6:13">
      <c r="F973" s="13"/>
      <c r="G973" s="13"/>
      <c r="H973" s="13"/>
      <c r="I973" s="13"/>
      <c r="J973" s="13"/>
      <c r="K973" s="13"/>
      <c r="M973" s="17"/>
    </row>
    <row r="974" spans="6:13">
      <c r="F974" s="13"/>
      <c r="G974" s="13"/>
      <c r="H974" s="13"/>
      <c r="I974" s="13"/>
      <c r="J974" s="13"/>
      <c r="K974" s="13"/>
      <c r="M974" s="17"/>
    </row>
    <row r="975" spans="6:13">
      <c r="F975" s="13"/>
      <c r="G975" s="13"/>
      <c r="H975" s="13"/>
      <c r="I975" s="13"/>
      <c r="J975" s="13"/>
      <c r="K975" s="13"/>
      <c r="M975" s="17"/>
    </row>
    <row r="976" spans="6:13">
      <c r="F976" s="13"/>
      <c r="G976" s="13"/>
      <c r="H976" s="13"/>
      <c r="I976" s="13"/>
      <c r="J976" s="13"/>
      <c r="K976" s="13"/>
      <c r="M976" s="17"/>
    </row>
    <row r="977" spans="6:13">
      <c r="F977" s="13"/>
      <c r="G977" s="13"/>
      <c r="H977" s="13"/>
      <c r="I977" s="13"/>
      <c r="J977" s="13"/>
      <c r="K977" s="13"/>
      <c r="M977" s="17"/>
    </row>
    <row r="978" spans="6:13">
      <c r="F978" s="13"/>
      <c r="G978" s="13"/>
      <c r="H978" s="13"/>
      <c r="I978" s="13"/>
      <c r="J978" s="13"/>
      <c r="K978" s="13"/>
      <c r="M978" s="17"/>
    </row>
    <row r="979" spans="6:13">
      <c r="F979" s="13"/>
      <c r="G979" s="13"/>
      <c r="H979" s="13"/>
      <c r="I979" s="13"/>
      <c r="J979" s="13"/>
      <c r="K979" s="13"/>
      <c r="M979" s="17"/>
    </row>
    <row r="980" spans="6:13">
      <c r="F980" s="13"/>
      <c r="G980" s="13"/>
      <c r="H980" s="13"/>
      <c r="I980" s="13"/>
      <c r="J980" s="13"/>
      <c r="K980" s="13"/>
      <c r="M980" s="17"/>
    </row>
    <row r="981" spans="6:13">
      <c r="F981" s="13"/>
      <c r="G981" s="13"/>
      <c r="H981" s="13"/>
      <c r="I981" s="13"/>
      <c r="J981" s="13"/>
      <c r="K981" s="13"/>
      <c r="M981" s="17"/>
    </row>
    <row r="982" spans="6:13">
      <c r="F982" s="13"/>
      <c r="G982" s="13"/>
      <c r="H982" s="13"/>
      <c r="I982" s="13"/>
      <c r="J982" s="13"/>
      <c r="K982" s="13"/>
      <c r="M982" s="17"/>
    </row>
    <row r="983" spans="6:13">
      <c r="F983" s="13"/>
      <c r="G983" s="13"/>
      <c r="H983" s="13"/>
      <c r="I983" s="13"/>
      <c r="J983" s="13"/>
      <c r="K983" s="13"/>
      <c r="M983" s="17"/>
    </row>
    <row r="984" spans="6:13">
      <c r="F984" s="13"/>
      <c r="G984" s="13"/>
      <c r="H984" s="13"/>
      <c r="I984" s="13"/>
      <c r="J984" s="13"/>
      <c r="K984" s="13"/>
      <c r="M984" s="17"/>
    </row>
    <row r="985" spans="6:13">
      <c r="F985" s="13"/>
      <c r="G985" s="13"/>
      <c r="H985" s="13"/>
      <c r="I985" s="13"/>
      <c r="J985" s="13"/>
      <c r="K985" s="13"/>
      <c r="M985" s="17"/>
    </row>
    <row r="986" spans="6:13">
      <c r="F986" s="13"/>
      <c r="G986" s="13"/>
      <c r="H986" s="13"/>
      <c r="I986" s="13"/>
      <c r="J986" s="13"/>
      <c r="K986" s="13"/>
      <c r="M986" s="17"/>
    </row>
    <row r="987" spans="6:13">
      <c r="F987" s="13"/>
      <c r="G987" s="13"/>
      <c r="H987" s="13"/>
      <c r="I987" s="13"/>
      <c r="J987" s="13"/>
      <c r="K987" s="13"/>
      <c r="M987" s="17"/>
    </row>
    <row r="988" spans="6:13">
      <c r="F988" s="13"/>
      <c r="G988" s="13"/>
      <c r="H988" s="13"/>
      <c r="I988" s="13"/>
      <c r="J988" s="13"/>
      <c r="K988" s="13"/>
      <c r="M988" s="17"/>
    </row>
    <row r="989" spans="6:13">
      <c r="F989" s="13"/>
      <c r="G989" s="13"/>
      <c r="H989" s="13"/>
      <c r="I989" s="13"/>
      <c r="J989" s="13"/>
      <c r="K989" s="13"/>
      <c r="M989" s="17"/>
    </row>
    <row r="990" spans="6:13">
      <c r="F990" s="13"/>
      <c r="G990" s="13"/>
      <c r="H990" s="13"/>
      <c r="I990" s="13"/>
      <c r="J990" s="13"/>
      <c r="K990" s="13"/>
      <c r="M990" s="17"/>
    </row>
    <row r="991" spans="6:13">
      <c r="F991" s="13"/>
      <c r="G991" s="13"/>
      <c r="H991" s="13"/>
      <c r="I991" s="13"/>
      <c r="J991" s="13"/>
      <c r="K991" s="13"/>
      <c r="M991" s="17"/>
    </row>
    <row r="992" spans="6:13">
      <c r="F992" s="13"/>
      <c r="G992" s="13"/>
      <c r="H992" s="13"/>
      <c r="I992" s="13"/>
      <c r="J992" s="13"/>
      <c r="K992" s="13"/>
      <c r="M992" s="17"/>
    </row>
    <row r="993" spans="6:13">
      <c r="F993" s="13"/>
      <c r="G993" s="13"/>
      <c r="H993" s="13"/>
      <c r="I993" s="13"/>
      <c r="J993" s="13"/>
      <c r="K993" s="13"/>
      <c r="M993" s="17"/>
    </row>
    <row r="994" spans="6:13">
      <c r="F994" s="13"/>
      <c r="G994" s="13"/>
      <c r="H994" s="13"/>
      <c r="I994" s="13"/>
      <c r="J994" s="13"/>
      <c r="K994" s="13"/>
      <c r="M994" s="17"/>
    </row>
    <row r="995" spans="6:13">
      <c r="F995" s="13"/>
      <c r="G995" s="13"/>
      <c r="H995" s="13"/>
      <c r="I995" s="13"/>
      <c r="J995" s="13"/>
      <c r="K995" s="13"/>
      <c r="M995" s="17"/>
    </row>
    <row r="996" spans="6:13">
      <c r="F996" s="13"/>
      <c r="G996" s="13"/>
      <c r="H996" s="13"/>
      <c r="I996" s="13"/>
      <c r="J996" s="13"/>
      <c r="K996" s="13"/>
      <c r="M996" s="17"/>
    </row>
    <row r="997" spans="6:13">
      <c r="F997" s="13"/>
      <c r="G997" s="13"/>
      <c r="H997" s="13"/>
      <c r="I997" s="13"/>
      <c r="J997" s="13"/>
      <c r="K997" s="13"/>
      <c r="M997" s="17"/>
    </row>
    <row r="998" spans="6:13">
      <c r="F998" s="13"/>
      <c r="G998" s="13"/>
      <c r="H998" s="13"/>
      <c r="I998" s="13"/>
      <c r="J998" s="13"/>
      <c r="K998" s="13"/>
      <c r="M998" s="17"/>
    </row>
    <row r="999" spans="6:13">
      <c r="F999" s="13"/>
      <c r="G999" s="13"/>
      <c r="H999" s="13"/>
      <c r="I999" s="13"/>
      <c r="J999" s="13"/>
      <c r="K999" s="13"/>
      <c r="M999" s="17"/>
    </row>
    <row r="1000" spans="6:13">
      <c r="F1000" s="13"/>
      <c r="G1000" s="13"/>
      <c r="H1000" s="13"/>
      <c r="I1000" s="13"/>
      <c r="J1000" s="13"/>
      <c r="K1000" s="13"/>
      <c r="M1000"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001"/>
  <sheetViews>
    <sheetView workbookViewId="0"/>
  </sheetViews>
  <sheetFormatPr defaultColWidth="15.140625" defaultRowHeight="15" customHeight="1"/>
  <cols>
    <col min="1" max="1" width="40.42578125" customWidth="1"/>
    <col min="2" max="2" width="16.85546875" customWidth="1"/>
    <col min="3" max="3" width="13.140625" customWidth="1"/>
    <col min="4" max="4" width="18.140625" customWidth="1"/>
    <col min="5" max="5" width="12" customWidth="1"/>
    <col min="6" max="6" width="12.5703125" customWidth="1"/>
    <col min="7" max="8" width="13.42578125" customWidth="1"/>
    <col min="9" max="9" width="13.85546875" customWidth="1"/>
    <col min="10" max="10" width="21.5703125" customWidth="1"/>
    <col min="11" max="11" width="215" customWidth="1"/>
  </cols>
  <sheetData>
    <row r="1" spans="1:18">
      <c r="A1" s="1" t="s">
        <v>0</v>
      </c>
      <c r="B1" s="2" t="s">
        <v>2</v>
      </c>
      <c r="C1" s="2" t="s">
        <v>3</v>
      </c>
      <c r="D1" s="1" t="s">
        <v>5</v>
      </c>
      <c r="E1" s="2" t="s">
        <v>6</v>
      </c>
      <c r="F1" s="3" t="s">
        <v>7</v>
      </c>
      <c r="G1" s="3" t="s">
        <v>12</v>
      </c>
      <c r="H1" s="3" t="s">
        <v>13</v>
      </c>
      <c r="I1" s="3" t="s">
        <v>14</v>
      </c>
      <c r="J1" s="2" t="s">
        <v>9</v>
      </c>
      <c r="K1" s="21" t="s">
        <v>15</v>
      </c>
      <c r="L1" s="1"/>
      <c r="M1" s="1"/>
      <c r="N1" s="1"/>
      <c r="O1" s="1"/>
      <c r="P1" s="1"/>
      <c r="Q1" s="1"/>
      <c r="R1" s="1"/>
    </row>
    <row r="2" spans="1:18">
      <c r="A2" s="6" t="s">
        <v>360</v>
      </c>
      <c r="B2" s="6" t="s">
        <v>361</v>
      </c>
      <c r="C2" s="6" t="s">
        <v>41</v>
      </c>
      <c r="D2" s="6" t="s">
        <v>362</v>
      </c>
      <c r="E2" s="6" t="s">
        <v>363</v>
      </c>
      <c r="F2" s="7">
        <v>124722</v>
      </c>
      <c r="G2" s="7">
        <v>99000</v>
      </c>
      <c r="H2" s="7">
        <v>97050</v>
      </c>
      <c r="I2" s="13"/>
      <c r="J2" s="22" t="s">
        <v>364</v>
      </c>
      <c r="K2" s="24" t="s">
        <v>367</v>
      </c>
    </row>
    <row r="3" spans="1:18">
      <c r="A3" s="6" t="s">
        <v>370</v>
      </c>
      <c r="B3" s="6" t="s">
        <v>361</v>
      </c>
      <c r="C3" s="6" t="s">
        <v>41</v>
      </c>
      <c r="D3" s="6" t="s">
        <v>362</v>
      </c>
      <c r="E3" s="6" t="s">
        <v>372</v>
      </c>
      <c r="F3" s="7">
        <v>138762</v>
      </c>
      <c r="G3" s="7">
        <v>115220</v>
      </c>
      <c r="H3" s="7">
        <v>112940</v>
      </c>
      <c r="I3" s="13"/>
      <c r="J3" s="6" t="s">
        <v>373</v>
      </c>
      <c r="K3" s="24" t="s">
        <v>377</v>
      </c>
    </row>
    <row r="4" spans="1:18">
      <c r="A4" s="6" t="s">
        <v>379</v>
      </c>
      <c r="B4" s="6" t="s">
        <v>361</v>
      </c>
      <c r="C4" s="6" t="s">
        <v>41</v>
      </c>
      <c r="D4" s="6" t="s">
        <v>362</v>
      </c>
      <c r="E4" s="6" t="s">
        <v>363</v>
      </c>
      <c r="F4" s="7">
        <v>131742</v>
      </c>
      <c r="G4" s="7">
        <v>107990</v>
      </c>
      <c r="H4" s="7">
        <v>105850</v>
      </c>
      <c r="I4" s="13"/>
      <c r="J4" s="6" t="s">
        <v>380</v>
      </c>
      <c r="K4" s="24" t="s">
        <v>377</v>
      </c>
    </row>
    <row r="5" spans="1:18">
      <c r="A5" s="6" t="s">
        <v>385</v>
      </c>
      <c r="B5" s="6" t="s">
        <v>361</v>
      </c>
      <c r="C5" s="6" t="s">
        <v>41</v>
      </c>
      <c r="D5" s="6" t="s">
        <v>386</v>
      </c>
      <c r="E5" s="6" t="s">
        <v>387</v>
      </c>
      <c r="F5" s="7">
        <v>179322</v>
      </c>
      <c r="G5" s="7">
        <v>150030</v>
      </c>
      <c r="H5" s="7">
        <v>147060</v>
      </c>
      <c r="I5" s="13"/>
      <c r="J5" s="6" t="s">
        <v>388</v>
      </c>
      <c r="K5" s="24" t="s">
        <v>390</v>
      </c>
    </row>
    <row r="6" spans="1:18">
      <c r="A6" s="6" t="s">
        <v>391</v>
      </c>
      <c r="B6" s="6" t="s">
        <v>361</v>
      </c>
      <c r="C6" s="6" t="s">
        <v>41</v>
      </c>
      <c r="D6" s="6" t="s">
        <v>392</v>
      </c>
      <c r="F6" s="7">
        <v>187122</v>
      </c>
      <c r="G6" s="7">
        <v>177260</v>
      </c>
      <c r="H6" s="7">
        <v>173750</v>
      </c>
      <c r="I6" s="13"/>
      <c r="J6" s="6" t="s">
        <v>393</v>
      </c>
      <c r="K6" s="24" t="s">
        <v>394</v>
      </c>
    </row>
    <row r="7" spans="1:18">
      <c r="A7" s="6" t="s">
        <v>396</v>
      </c>
      <c r="B7" s="6" t="s">
        <v>361</v>
      </c>
      <c r="C7" s="6" t="s">
        <v>41</v>
      </c>
      <c r="E7" s="6" t="s">
        <v>397</v>
      </c>
      <c r="F7" s="7">
        <v>93522</v>
      </c>
      <c r="G7" s="7">
        <v>73000</v>
      </c>
      <c r="H7" s="7">
        <v>71560</v>
      </c>
      <c r="I7" s="13"/>
      <c r="J7" s="6" t="s">
        <v>398</v>
      </c>
      <c r="K7" s="24" t="s">
        <v>400</v>
      </c>
    </row>
    <row r="8" spans="1:18">
      <c r="A8" s="6" t="s">
        <v>401</v>
      </c>
      <c r="B8" s="6" t="s">
        <v>361</v>
      </c>
      <c r="C8" s="6" t="s">
        <v>41</v>
      </c>
      <c r="E8" s="6" t="s">
        <v>402</v>
      </c>
      <c r="F8" s="7">
        <v>46722</v>
      </c>
      <c r="G8" s="7">
        <v>37370</v>
      </c>
      <c r="H8" s="7">
        <v>36630</v>
      </c>
      <c r="I8" s="13"/>
      <c r="J8" s="6" t="s">
        <v>403</v>
      </c>
      <c r="K8" s="24" t="s">
        <v>404</v>
      </c>
    </row>
    <row r="9" spans="1:18">
      <c r="A9" s="6" t="s">
        <v>405</v>
      </c>
      <c r="B9" s="6" t="s">
        <v>361</v>
      </c>
      <c r="C9" s="6" t="s">
        <v>41</v>
      </c>
      <c r="E9" s="6"/>
      <c r="F9" s="7">
        <v>65000</v>
      </c>
      <c r="G9" s="7">
        <v>55500</v>
      </c>
      <c r="H9" s="7">
        <v>55500</v>
      </c>
      <c r="I9" s="13"/>
      <c r="J9" s="6" t="s">
        <v>406</v>
      </c>
      <c r="K9" s="24" t="s">
        <v>407</v>
      </c>
    </row>
    <row r="10" spans="1:18">
      <c r="A10" s="6" t="s">
        <v>408</v>
      </c>
      <c r="B10" s="6" t="s">
        <v>361</v>
      </c>
      <c r="C10" s="6" t="s">
        <v>41</v>
      </c>
      <c r="D10" s="6" t="s">
        <v>409</v>
      </c>
      <c r="E10" s="6" t="s">
        <v>410</v>
      </c>
      <c r="F10" s="7">
        <v>51402</v>
      </c>
      <c r="G10" s="7">
        <v>41290</v>
      </c>
      <c r="H10" s="7">
        <v>40480</v>
      </c>
      <c r="I10" s="13"/>
      <c r="J10" s="6" t="s">
        <v>412</v>
      </c>
      <c r="K10" s="24" t="s">
        <v>414</v>
      </c>
    </row>
    <row r="11" spans="1:18">
      <c r="A11" s="6" t="s">
        <v>416</v>
      </c>
      <c r="B11" s="6" t="s">
        <v>417</v>
      </c>
      <c r="C11" s="6" t="s">
        <v>41</v>
      </c>
      <c r="D11" s="6" t="s">
        <v>418</v>
      </c>
      <c r="E11" s="6" t="s">
        <v>419</v>
      </c>
      <c r="F11" s="7">
        <v>2490</v>
      </c>
      <c r="G11" s="7">
        <v>1815</v>
      </c>
      <c r="H11" s="7">
        <v>1815</v>
      </c>
      <c r="I11" s="13"/>
      <c r="J11" s="6" t="s">
        <v>420</v>
      </c>
      <c r="K11" s="24" t="s">
        <v>421</v>
      </c>
    </row>
    <row r="12" spans="1:18">
      <c r="A12" s="6" t="s">
        <v>422</v>
      </c>
      <c r="B12" s="6" t="s">
        <v>417</v>
      </c>
      <c r="C12" s="6" t="s">
        <v>41</v>
      </c>
      <c r="D12" s="6" t="s">
        <v>418</v>
      </c>
      <c r="E12" s="6" t="s">
        <v>419</v>
      </c>
      <c r="F12" s="7">
        <v>2490</v>
      </c>
      <c r="G12" s="7">
        <v>1815</v>
      </c>
      <c r="H12" s="7">
        <v>1815</v>
      </c>
      <c r="I12" s="13"/>
      <c r="J12" s="6" t="s">
        <v>424</v>
      </c>
      <c r="K12" s="24" t="s">
        <v>421</v>
      </c>
    </row>
    <row r="13" spans="1:18">
      <c r="A13" s="6" t="s">
        <v>425</v>
      </c>
      <c r="B13" s="6" t="s">
        <v>417</v>
      </c>
      <c r="C13" s="6" t="s">
        <v>41</v>
      </c>
      <c r="D13" s="6" t="s">
        <v>418</v>
      </c>
      <c r="E13" s="6" t="s">
        <v>426</v>
      </c>
      <c r="F13" s="7">
        <v>3300</v>
      </c>
      <c r="G13" s="7">
        <v>2990</v>
      </c>
      <c r="H13" s="7">
        <v>2990</v>
      </c>
      <c r="I13" s="13"/>
      <c r="J13" s="6" t="s">
        <v>427</v>
      </c>
      <c r="K13" s="24" t="s">
        <v>430</v>
      </c>
    </row>
    <row r="14" spans="1:18">
      <c r="A14" s="6" t="s">
        <v>431</v>
      </c>
      <c r="B14" s="6" t="s">
        <v>417</v>
      </c>
      <c r="C14" s="6" t="s">
        <v>41</v>
      </c>
      <c r="D14" s="6" t="s">
        <v>418</v>
      </c>
      <c r="E14" s="6" t="s">
        <v>426</v>
      </c>
      <c r="F14" s="7">
        <v>3300</v>
      </c>
      <c r="G14" s="7">
        <v>2990</v>
      </c>
      <c r="H14" s="7">
        <v>2990</v>
      </c>
      <c r="I14" s="13"/>
      <c r="J14" s="6" t="s">
        <v>433</v>
      </c>
      <c r="K14" s="24" t="s">
        <v>435</v>
      </c>
    </row>
    <row r="15" spans="1:18">
      <c r="A15" s="6" t="s">
        <v>437</v>
      </c>
      <c r="B15" s="6" t="s">
        <v>417</v>
      </c>
      <c r="C15" s="6" t="s">
        <v>41</v>
      </c>
      <c r="D15" s="6" t="s">
        <v>418</v>
      </c>
      <c r="E15" s="6" t="s">
        <v>426</v>
      </c>
      <c r="F15" s="7">
        <v>3300</v>
      </c>
      <c r="G15" s="7">
        <v>2990</v>
      </c>
      <c r="H15" s="7">
        <v>2990</v>
      </c>
      <c r="I15" s="13"/>
      <c r="J15" s="6" t="s">
        <v>439</v>
      </c>
      <c r="K15" s="24" t="s">
        <v>435</v>
      </c>
    </row>
    <row r="16" spans="1:18">
      <c r="A16" s="6" t="s">
        <v>442</v>
      </c>
      <c r="B16" s="6" t="s">
        <v>417</v>
      </c>
      <c r="C16" s="6" t="s">
        <v>41</v>
      </c>
      <c r="D16" s="6" t="s">
        <v>443</v>
      </c>
      <c r="E16" s="6" t="s">
        <v>444</v>
      </c>
      <c r="F16" s="7">
        <v>2490</v>
      </c>
      <c r="G16" s="7">
        <v>1815</v>
      </c>
      <c r="H16" s="7">
        <v>1815</v>
      </c>
      <c r="I16" s="13"/>
      <c r="J16" s="6" t="s">
        <v>445</v>
      </c>
      <c r="K16" s="24" t="s">
        <v>449</v>
      </c>
    </row>
    <row r="17" spans="1:11">
      <c r="A17" s="6" t="s">
        <v>451</v>
      </c>
      <c r="B17" s="6" t="s">
        <v>417</v>
      </c>
      <c r="C17" s="6" t="s">
        <v>41</v>
      </c>
      <c r="D17" s="6" t="s">
        <v>452</v>
      </c>
      <c r="E17" s="6" t="s">
        <v>453</v>
      </c>
      <c r="F17" s="7">
        <v>4990</v>
      </c>
      <c r="G17" s="7">
        <v>4355</v>
      </c>
      <c r="H17" s="7">
        <v>4355</v>
      </c>
      <c r="I17" s="13"/>
      <c r="J17" s="6" t="s">
        <v>454</v>
      </c>
      <c r="K17" s="24" t="s">
        <v>456</v>
      </c>
    </row>
    <row r="18" spans="1:11">
      <c r="A18" s="6" t="s">
        <v>458</v>
      </c>
      <c r="B18" s="6" t="s">
        <v>417</v>
      </c>
      <c r="C18" s="6" t="s">
        <v>41</v>
      </c>
      <c r="D18" s="6" t="s">
        <v>452</v>
      </c>
      <c r="E18" s="6" t="s">
        <v>453</v>
      </c>
      <c r="F18" s="7">
        <v>4990</v>
      </c>
      <c r="G18" s="7">
        <v>4355</v>
      </c>
      <c r="H18" s="7">
        <v>4355</v>
      </c>
      <c r="I18" s="13"/>
      <c r="J18" s="6" t="s">
        <v>460</v>
      </c>
      <c r="K18" s="24" t="s">
        <v>462</v>
      </c>
    </row>
    <row r="19" spans="1:11">
      <c r="A19" s="6" t="s">
        <v>463</v>
      </c>
      <c r="B19" s="6" t="s">
        <v>417</v>
      </c>
      <c r="C19" s="6" t="s">
        <v>41</v>
      </c>
      <c r="D19" s="6" t="s">
        <v>464</v>
      </c>
      <c r="E19" s="6" t="s">
        <v>93</v>
      </c>
      <c r="F19" s="7">
        <v>12990</v>
      </c>
      <c r="G19" s="7">
        <v>10690</v>
      </c>
      <c r="H19" s="7">
        <v>10690</v>
      </c>
      <c r="I19" s="13"/>
      <c r="J19" s="6" t="s">
        <v>465</v>
      </c>
      <c r="K19" s="25"/>
    </row>
    <row r="20" spans="1:11">
      <c r="A20" s="6" t="s">
        <v>466</v>
      </c>
      <c r="B20" s="6" t="s">
        <v>417</v>
      </c>
      <c r="C20" s="6" t="s">
        <v>41</v>
      </c>
      <c r="D20" s="6" t="s">
        <v>464</v>
      </c>
      <c r="F20" s="7">
        <v>8590</v>
      </c>
      <c r="G20" s="7">
        <v>7680</v>
      </c>
      <c r="H20" s="7">
        <v>7680</v>
      </c>
      <c r="I20" s="13"/>
      <c r="J20" s="6" t="s">
        <v>467</v>
      </c>
      <c r="K20" s="25"/>
    </row>
    <row r="21" spans="1:11">
      <c r="A21" s="6" t="s">
        <v>468</v>
      </c>
      <c r="B21" s="6" t="s">
        <v>417</v>
      </c>
      <c r="C21" s="6" t="s">
        <v>41</v>
      </c>
      <c r="D21" s="6" t="s">
        <v>469</v>
      </c>
      <c r="E21" s="6" t="s">
        <v>371</v>
      </c>
      <c r="F21" s="7">
        <v>3490</v>
      </c>
      <c r="G21" s="7">
        <v>2930</v>
      </c>
      <c r="H21" s="7">
        <v>2930</v>
      </c>
      <c r="I21" s="13"/>
      <c r="J21" s="6" t="s">
        <v>470</v>
      </c>
      <c r="K21" s="25"/>
    </row>
    <row r="22" spans="1:11">
      <c r="A22" s="6" t="s">
        <v>471</v>
      </c>
      <c r="B22" s="6" t="s">
        <v>417</v>
      </c>
      <c r="C22" s="6" t="s">
        <v>41</v>
      </c>
      <c r="D22" s="6" t="s">
        <v>469</v>
      </c>
      <c r="E22" s="6" t="s">
        <v>371</v>
      </c>
      <c r="F22" s="7">
        <v>3490</v>
      </c>
      <c r="G22" s="7">
        <v>2930</v>
      </c>
      <c r="H22" s="7">
        <v>2930</v>
      </c>
      <c r="I22" s="13"/>
      <c r="J22" s="6" t="s">
        <v>472</v>
      </c>
      <c r="K22" s="25"/>
    </row>
    <row r="23" spans="1:11">
      <c r="A23" s="6" t="s">
        <v>473</v>
      </c>
      <c r="B23" s="6" t="s">
        <v>417</v>
      </c>
      <c r="C23" s="6" t="s">
        <v>41</v>
      </c>
      <c r="D23" s="6" t="s">
        <v>469</v>
      </c>
      <c r="E23" s="6" t="s">
        <v>474</v>
      </c>
      <c r="F23" s="7">
        <v>3490</v>
      </c>
      <c r="G23" s="7">
        <v>2930</v>
      </c>
      <c r="H23" s="7">
        <v>2930</v>
      </c>
      <c r="I23" s="13"/>
      <c r="J23" s="6" t="s">
        <v>475</v>
      </c>
      <c r="K23" s="25"/>
    </row>
    <row r="24" spans="1:11">
      <c r="A24" s="6" t="s">
        <v>476</v>
      </c>
      <c r="B24" s="6" t="s">
        <v>417</v>
      </c>
      <c r="C24" s="6" t="s">
        <v>41</v>
      </c>
      <c r="D24" s="6" t="s">
        <v>477</v>
      </c>
      <c r="E24" s="6" t="s">
        <v>478</v>
      </c>
      <c r="F24" s="7">
        <v>2400</v>
      </c>
      <c r="G24" s="7">
        <v>1910</v>
      </c>
      <c r="H24" s="7">
        <v>1910</v>
      </c>
      <c r="I24" s="13"/>
      <c r="J24" s="6" t="s">
        <v>479</v>
      </c>
      <c r="K24" s="25"/>
    </row>
    <row r="25" spans="1:11">
      <c r="A25" s="6" t="s">
        <v>480</v>
      </c>
      <c r="B25" s="6" t="s">
        <v>417</v>
      </c>
      <c r="C25" s="6" t="s">
        <v>41</v>
      </c>
      <c r="D25" s="6" t="s">
        <v>481</v>
      </c>
      <c r="E25" s="6" t="s">
        <v>482</v>
      </c>
      <c r="F25" s="7">
        <v>5490</v>
      </c>
      <c r="G25" s="7">
        <v>4790</v>
      </c>
      <c r="H25" s="7">
        <v>4790</v>
      </c>
      <c r="I25" s="13"/>
      <c r="J25" s="6" t="s">
        <v>483</v>
      </c>
      <c r="K25" s="25"/>
    </row>
    <row r="26" spans="1:11">
      <c r="A26" s="6" t="s">
        <v>484</v>
      </c>
      <c r="B26" s="6" t="s">
        <v>417</v>
      </c>
      <c r="C26" s="6" t="s">
        <v>41</v>
      </c>
      <c r="D26" s="6" t="s">
        <v>481</v>
      </c>
      <c r="E26" s="6" t="s">
        <v>482</v>
      </c>
      <c r="F26" s="7">
        <v>5490</v>
      </c>
      <c r="G26" s="7">
        <v>4790</v>
      </c>
      <c r="H26" s="7">
        <v>4790</v>
      </c>
      <c r="I26" s="13"/>
      <c r="J26" s="6" t="s">
        <v>485</v>
      </c>
      <c r="K26" s="25"/>
    </row>
    <row r="27" spans="1:11">
      <c r="A27" s="6" t="s">
        <v>486</v>
      </c>
      <c r="B27" s="6" t="s">
        <v>417</v>
      </c>
      <c r="C27" s="6" t="s">
        <v>41</v>
      </c>
      <c r="D27" s="6" t="s">
        <v>487</v>
      </c>
      <c r="E27" s="6" t="s">
        <v>488</v>
      </c>
      <c r="F27" s="7">
        <v>4990</v>
      </c>
      <c r="G27" s="7">
        <v>4080</v>
      </c>
      <c r="H27" s="7">
        <v>4080</v>
      </c>
      <c r="I27" s="13"/>
      <c r="J27" s="6" t="s">
        <v>489</v>
      </c>
      <c r="K27" s="25"/>
    </row>
    <row r="28" spans="1:11">
      <c r="A28" s="6" t="s">
        <v>490</v>
      </c>
      <c r="B28" s="6" t="s">
        <v>417</v>
      </c>
      <c r="C28" s="6" t="s">
        <v>41</v>
      </c>
      <c r="D28" s="6" t="s">
        <v>487</v>
      </c>
      <c r="E28" s="6" t="s">
        <v>488</v>
      </c>
      <c r="F28" s="7">
        <v>4990</v>
      </c>
      <c r="G28" s="7">
        <v>4080</v>
      </c>
      <c r="H28" s="7">
        <v>4080</v>
      </c>
      <c r="I28" s="13"/>
      <c r="J28" s="6" t="s">
        <v>491</v>
      </c>
      <c r="K28" s="25"/>
    </row>
    <row r="29" spans="1:11">
      <c r="A29" s="6" t="s">
        <v>492</v>
      </c>
      <c r="B29" s="6" t="s">
        <v>417</v>
      </c>
      <c r="C29" s="6" t="s">
        <v>41</v>
      </c>
      <c r="F29" s="7">
        <v>4990</v>
      </c>
      <c r="G29" s="7">
        <v>4165</v>
      </c>
      <c r="H29" s="7">
        <v>4165</v>
      </c>
      <c r="I29" s="13"/>
      <c r="J29" s="6" t="s">
        <v>493</v>
      </c>
      <c r="K29" s="25"/>
    </row>
    <row r="30" spans="1:11">
      <c r="A30" s="6" t="s">
        <v>494</v>
      </c>
      <c r="B30" s="6" t="s">
        <v>417</v>
      </c>
      <c r="C30" s="6" t="s">
        <v>41</v>
      </c>
      <c r="D30" s="6" t="s">
        <v>495</v>
      </c>
      <c r="F30" s="7">
        <v>3990</v>
      </c>
      <c r="G30" s="7">
        <v>3300</v>
      </c>
      <c r="H30" s="7">
        <v>3300</v>
      </c>
      <c r="I30" s="13"/>
      <c r="J30" s="6" t="s">
        <v>496</v>
      </c>
      <c r="K30" s="25"/>
    </row>
    <row r="31" spans="1:11">
      <c r="A31" s="6" t="s">
        <v>497</v>
      </c>
      <c r="B31" s="6" t="s">
        <v>417</v>
      </c>
      <c r="C31" s="6" t="s">
        <v>41</v>
      </c>
      <c r="D31" s="6" t="s">
        <v>498</v>
      </c>
      <c r="E31" s="6" t="s">
        <v>499</v>
      </c>
      <c r="F31" s="7">
        <v>5490</v>
      </c>
      <c r="G31" s="7">
        <v>4600</v>
      </c>
      <c r="H31" s="7">
        <v>4600</v>
      </c>
      <c r="I31" s="13"/>
      <c r="J31" s="6" t="s">
        <v>500</v>
      </c>
      <c r="K31" s="25"/>
    </row>
    <row r="32" spans="1:11">
      <c r="A32" s="6" t="s">
        <v>501</v>
      </c>
      <c r="B32" s="6" t="s">
        <v>417</v>
      </c>
      <c r="C32" s="6" t="s">
        <v>41</v>
      </c>
      <c r="D32" s="6" t="s">
        <v>502</v>
      </c>
      <c r="E32" s="6" t="s">
        <v>196</v>
      </c>
      <c r="F32" s="7">
        <v>6990</v>
      </c>
      <c r="G32" s="7">
        <v>5990</v>
      </c>
      <c r="H32" s="7">
        <v>5990</v>
      </c>
      <c r="I32" s="13"/>
      <c r="J32" s="6" t="s">
        <v>503</v>
      </c>
      <c r="K32" s="25"/>
    </row>
    <row r="33" spans="1:11">
      <c r="A33" s="6" t="s">
        <v>504</v>
      </c>
      <c r="B33" s="6" t="s">
        <v>417</v>
      </c>
      <c r="C33" s="6" t="s">
        <v>41</v>
      </c>
      <c r="D33" s="6" t="s">
        <v>502</v>
      </c>
      <c r="E33" s="6" t="s">
        <v>505</v>
      </c>
      <c r="F33" s="7">
        <v>6990</v>
      </c>
      <c r="G33" s="7">
        <v>5990</v>
      </c>
      <c r="H33" s="7">
        <v>5990</v>
      </c>
      <c r="I33" s="13"/>
      <c r="J33" s="6" t="s">
        <v>506</v>
      </c>
      <c r="K33" s="25"/>
    </row>
    <row r="34" spans="1:11">
      <c r="A34" s="6" t="s">
        <v>507</v>
      </c>
      <c r="B34" s="6" t="s">
        <v>508</v>
      </c>
      <c r="C34" s="6" t="s">
        <v>78</v>
      </c>
      <c r="D34" s="6" t="s">
        <v>509</v>
      </c>
      <c r="E34" s="6" t="s">
        <v>510</v>
      </c>
      <c r="F34" s="7">
        <v>36900</v>
      </c>
      <c r="G34" s="7">
        <v>33295</v>
      </c>
      <c r="H34" s="7">
        <v>33295</v>
      </c>
      <c r="I34" s="13"/>
      <c r="J34" s="6" t="s">
        <v>511</v>
      </c>
      <c r="K34" s="25"/>
    </row>
    <row r="35" spans="1:11">
      <c r="A35" s="6" t="s">
        <v>512</v>
      </c>
      <c r="B35" s="6" t="s">
        <v>508</v>
      </c>
      <c r="C35" s="6" t="s">
        <v>78</v>
      </c>
      <c r="D35" s="6" t="s">
        <v>513</v>
      </c>
      <c r="E35" s="6" t="s">
        <v>514</v>
      </c>
      <c r="F35" s="7">
        <v>8300</v>
      </c>
      <c r="G35" s="7">
        <v>7855</v>
      </c>
      <c r="H35" s="7">
        <v>7855</v>
      </c>
      <c r="I35" s="13"/>
      <c r="J35" s="6" t="s">
        <v>515</v>
      </c>
      <c r="K35" s="25"/>
    </row>
    <row r="36" spans="1:11">
      <c r="F36" s="13"/>
      <c r="G36" s="13"/>
      <c r="H36" s="13"/>
      <c r="I36" s="13"/>
      <c r="K36" s="25"/>
    </row>
    <row r="37" spans="1:11">
      <c r="F37" s="13"/>
      <c r="G37" s="13"/>
      <c r="H37" s="13"/>
      <c r="I37" s="13"/>
      <c r="K37" s="25"/>
    </row>
    <row r="38" spans="1:11">
      <c r="F38" s="13"/>
      <c r="G38" s="13"/>
      <c r="H38" s="13"/>
      <c r="I38" s="13"/>
      <c r="K38" s="25"/>
    </row>
    <row r="39" spans="1:11">
      <c r="F39" s="13"/>
      <c r="G39" s="13"/>
      <c r="H39" s="13"/>
      <c r="I39" s="13"/>
      <c r="K39" s="25"/>
    </row>
    <row r="40" spans="1:11">
      <c r="F40" s="13"/>
      <c r="G40" s="13"/>
      <c r="H40" s="13"/>
      <c r="I40" s="13"/>
      <c r="K40" s="25"/>
    </row>
    <row r="41" spans="1:11">
      <c r="F41" s="13"/>
      <c r="G41" s="13"/>
      <c r="H41" s="13"/>
      <c r="I41" s="13"/>
      <c r="K41" s="25"/>
    </row>
    <row r="42" spans="1:11">
      <c r="F42" s="13"/>
      <c r="G42" s="13"/>
      <c r="H42" s="13"/>
      <c r="I42" s="13"/>
      <c r="K42" s="25"/>
    </row>
    <row r="43" spans="1:11">
      <c r="F43" s="13"/>
      <c r="G43" s="13"/>
      <c r="H43" s="13"/>
      <c r="I43" s="13"/>
      <c r="K43" s="25"/>
    </row>
    <row r="44" spans="1:11">
      <c r="F44" s="13"/>
      <c r="G44" s="13"/>
      <c r="H44" s="13"/>
      <c r="I44" s="13"/>
      <c r="K44" s="25"/>
    </row>
    <row r="45" spans="1:11">
      <c r="F45" s="13"/>
      <c r="G45" s="13"/>
      <c r="H45" s="13"/>
      <c r="I45" s="13"/>
      <c r="K45" s="25"/>
    </row>
    <row r="46" spans="1:11">
      <c r="F46" s="13"/>
      <c r="G46" s="13"/>
      <c r="H46" s="13"/>
      <c r="I46" s="13"/>
      <c r="K46" s="25"/>
    </row>
    <row r="47" spans="1:11">
      <c r="F47" s="13"/>
      <c r="G47" s="13"/>
      <c r="H47" s="13"/>
      <c r="I47" s="13"/>
      <c r="K47" s="25"/>
    </row>
    <row r="48" spans="1:11">
      <c r="F48" s="13"/>
      <c r="G48" s="13"/>
      <c r="H48" s="13"/>
      <c r="I48" s="13"/>
      <c r="K48" s="25"/>
    </row>
    <row r="49" spans="6:11">
      <c r="F49" s="13"/>
      <c r="G49" s="13"/>
      <c r="H49" s="13"/>
      <c r="I49" s="13"/>
      <c r="K49" s="25"/>
    </row>
    <row r="50" spans="6:11">
      <c r="F50" s="13"/>
      <c r="G50" s="13"/>
      <c r="H50" s="13"/>
      <c r="I50" s="13"/>
      <c r="K50" s="25"/>
    </row>
    <row r="51" spans="6:11">
      <c r="F51" s="13"/>
      <c r="G51" s="13"/>
      <c r="H51" s="13"/>
      <c r="I51" s="13"/>
      <c r="K51" s="25"/>
    </row>
    <row r="52" spans="6:11">
      <c r="F52" s="13"/>
      <c r="G52" s="13"/>
      <c r="H52" s="13"/>
      <c r="I52" s="13"/>
      <c r="K52" s="25"/>
    </row>
    <row r="53" spans="6:11">
      <c r="F53" s="13"/>
      <c r="G53" s="13"/>
      <c r="H53" s="13"/>
      <c r="I53" s="13"/>
      <c r="K53" s="25"/>
    </row>
    <row r="54" spans="6:11">
      <c r="F54" s="13"/>
      <c r="G54" s="13"/>
      <c r="H54" s="13"/>
      <c r="I54" s="13"/>
      <c r="K54" s="25"/>
    </row>
    <row r="55" spans="6:11">
      <c r="F55" s="13"/>
      <c r="G55" s="13"/>
      <c r="H55" s="13"/>
      <c r="I55" s="13"/>
      <c r="K55" s="25"/>
    </row>
    <row r="56" spans="6:11">
      <c r="F56" s="13"/>
      <c r="G56" s="13"/>
      <c r="H56" s="13"/>
      <c r="I56" s="13"/>
      <c r="K56" s="25"/>
    </row>
    <row r="57" spans="6:11">
      <c r="F57" s="13"/>
      <c r="G57" s="13"/>
      <c r="H57" s="13"/>
      <c r="I57" s="13"/>
      <c r="K57" s="25"/>
    </row>
    <row r="58" spans="6:11">
      <c r="F58" s="13"/>
      <c r="G58" s="13"/>
      <c r="H58" s="13"/>
      <c r="I58" s="13"/>
      <c r="K58" s="25"/>
    </row>
    <row r="59" spans="6:11">
      <c r="F59" s="13"/>
      <c r="G59" s="13"/>
      <c r="H59" s="13"/>
      <c r="I59" s="13"/>
      <c r="K59" s="25"/>
    </row>
    <row r="60" spans="6:11">
      <c r="F60" s="13"/>
      <c r="G60" s="13"/>
      <c r="H60" s="13"/>
      <c r="I60" s="13"/>
      <c r="K60" s="25"/>
    </row>
    <row r="61" spans="6:11">
      <c r="F61" s="13"/>
      <c r="G61" s="13"/>
      <c r="H61" s="13"/>
      <c r="I61" s="13"/>
      <c r="K61" s="25"/>
    </row>
    <row r="62" spans="6:11">
      <c r="F62" s="13"/>
      <c r="G62" s="13"/>
      <c r="H62" s="13"/>
      <c r="I62" s="13"/>
      <c r="K62" s="25"/>
    </row>
    <row r="63" spans="6:11">
      <c r="F63" s="13"/>
      <c r="G63" s="13"/>
      <c r="H63" s="13"/>
      <c r="I63" s="13"/>
      <c r="K63" s="25"/>
    </row>
    <row r="64" spans="6:11">
      <c r="F64" s="13"/>
      <c r="G64" s="13"/>
      <c r="H64" s="13"/>
      <c r="I64" s="13"/>
      <c r="K64" s="25"/>
    </row>
    <row r="65" spans="6:11">
      <c r="F65" s="13"/>
      <c r="G65" s="13"/>
      <c r="H65" s="13"/>
      <c r="I65" s="13"/>
      <c r="K65" s="25"/>
    </row>
    <row r="66" spans="6:11">
      <c r="F66" s="13"/>
      <c r="G66" s="13"/>
      <c r="H66" s="13"/>
      <c r="I66" s="13"/>
      <c r="K66" s="25"/>
    </row>
    <row r="67" spans="6:11">
      <c r="F67" s="13"/>
      <c r="G67" s="13"/>
      <c r="H67" s="13"/>
      <c r="I67" s="13"/>
      <c r="K67" s="25"/>
    </row>
    <row r="68" spans="6:11">
      <c r="F68" s="13"/>
      <c r="G68" s="13"/>
      <c r="H68" s="13"/>
      <c r="I68" s="13"/>
      <c r="K68" s="25"/>
    </row>
    <row r="69" spans="6:11">
      <c r="F69" s="13"/>
      <c r="G69" s="13"/>
      <c r="H69" s="13"/>
      <c r="I69" s="13"/>
      <c r="K69" s="25"/>
    </row>
    <row r="70" spans="6:11">
      <c r="F70" s="13"/>
      <c r="G70" s="13"/>
      <c r="H70" s="13"/>
      <c r="I70" s="13"/>
      <c r="K70" s="25"/>
    </row>
    <row r="71" spans="6:11">
      <c r="F71" s="13"/>
      <c r="G71" s="13"/>
      <c r="H71" s="13"/>
      <c r="I71" s="13"/>
      <c r="K71" s="25"/>
    </row>
    <row r="72" spans="6:11">
      <c r="F72" s="13"/>
      <c r="G72" s="13"/>
      <c r="H72" s="13"/>
      <c r="I72" s="13"/>
      <c r="K72" s="25"/>
    </row>
    <row r="73" spans="6:11">
      <c r="F73" s="13"/>
      <c r="G73" s="13"/>
      <c r="H73" s="13"/>
      <c r="I73" s="13"/>
      <c r="K73" s="25"/>
    </row>
    <row r="74" spans="6:11">
      <c r="F74" s="13"/>
      <c r="G74" s="13"/>
      <c r="H74" s="13"/>
      <c r="I74" s="13"/>
      <c r="K74" s="25"/>
    </row>
    <row r="75" spans="6:11">
      <c r="F75" s="13"/>
      <c r="G75" s="13"/>
      <c r="H75" s="13"/>
      <c r="I75" s="13"/>
      <c r="K75" s="25"/>
    </row>
    <row r="76" spans="6:11">
      <c r="F76" s="13"/>
      <c r="G76" s="13"/>
      <c r="H76" s="13"/>
      <c r="I76" s="13"/>
      <c r="K76" s="25"/>
    </row>
    <row r="77" spans="6:11">
      <c r="F77" s="13"/>
      <c r="G77" s="13"/>
      <c r="H77" s="13"/>
      <c r="I77" s="13"/>
      <c r="K77" s="25"/>
    </row>
    <row r="78" spans="6:11">
      <c r="F78" s="13"/>
      <c r="G78" s="13"/>
      <c r="H78" s="13"/>
      <c r="I78" s="13"/>
      <c r="K78" s="25"/>
    </row>
    <row r="79" spans="6:11">
      <c r="F79" s="13"/>
      <c r="G79" s="13"/>
      <c r="H79" s="13"/>
      <c r="I79" s="13"/>
      <c r="K79" s="25"/>
    </row>
    <row r="80" spans="6:11">
      <c r="F80" s="13"/>
      <c r="G80" s="13"/>
      <c r="H80" s="13"/>
      <c r="I80" s="13"/>
      <c r="K80" s="25"/>
    </row>
    <row r="81" spans="6:11">
      <c r="F81" s="13"/>
      <c r="G81" s="13"/>
      <c r="H81" s="13"/>
      <c r="I81" s="13"/>
      <c r="K81" s="25"/>
    </row>
    <row r="82" spans="6:11">
      <c r="F82" s="13"/>
      <c r="G82" s="13"/>
      <c r="H82" s="13"/>
      <c r="I82" s="13"/>
      <c r="K82" s="25"/>
    </row>
    <row r="83" spans="6:11">
      <c r="F83" s="13"/>
      <c r="G83" s="13"/>
      <c r="H83" s="13"/>
      <c r="I83" s="13"/>
      <c r="K83" s="25"/>
    </row>
    <row r="84" spans="6:11">
      <c r="F84" s="13"/>
      <c r="G84" s="13"/>
      <c r="H84" s="13"/>
      <c r="I84" s="13"/>
      <c r="K84" s="25"/>
    </row>
    <row r="85" spans="6:11">
      <c r="F85" s="13"/>
      <c r="G85" s="13"/>
      <c r="H85" s="13"/>
      <c r="I85" s="13"/>
      <c r="K85" s="25"/>
    </row>
    <row r="86" spans="6:11">
      <c r="F86" s="13"/>
      <c r="G86" s="13"/>
      <c r="H86" s="13"/>
      <c r="I86" s="13"/>
      <c r="K86" s="25"/>
    </row>
    <row r="87" spans="6:11">
      <c r="F87" s="13"/>
      <c r="G87" s="13"/>
      <c r="H87" s="13"/>
      <c r="I87" s="13"/>
      <c r="K87" s="25"/>
    </row>
    <row r="88" spans="6:11">
      <c r="F88" s="13"/>
      <c r="G88" s="13"/>
      <c r="H88" s="13"/>
      <c r="I88" s="13"/>
      <c r="K88" s="25"/>
    </row>
    <row r="89" spans="6:11">
      <c r="F89" s="13"/>
      <c r="G89" s="13"/>
      <c r="H89" s="13"/>
      <c r="I89" s="13"/>
      <c r="K89" s="25"/>
    </row>
    <row r="90" spans="6:11">
      <c r="F90" s="13"/>
      <c r="G90" s="13"/>
      <c r="H90" s="13"/>
      <c r="I90" s="13"/>
      <c r="K90" s="25"/>
    </row>
    <row r="91" spans="6:11">
      <c r="F91" s="13"/>
      <c r="G91" s="13"/>
      <c r="H91" s="13"/>
      <c r="I91" s="13"/>
      <c r="K91" s="25"/>
    </row>
    <row r="92" spans="6:11">
      <c r="F92" s="13"/>
      <c r="G92" s="13"/>
      <c r="H92" s="13"/>
      <c r="I92" s="13"/>
      <c r="K92" s="25"/>
    </row>
    <row r="93" spans="6:11">
      <c r="F93" s="13"/>
      <c r="G93" s="13"/>
      <c r="H93" s="13"/>
      <c r="I93" s="13"/>
      <c r="K93" s="25"/>
    </row>
    <row r="94" spans="6:11">
      <c r="F94" s="13"/>
      <c r="G94" s="13"/>
      <c r="H94" s="13"/>
      <c r="I94" s="13"/>
      <c r="K94" s="25"/>
    </row>
    <row r="95" spans="6:11">
      <c r="F95" s="13"/>
      <c r="G95" s="13"/>
      <c r="H95" s="13"/>
      <c r="I95" s="13"/>
      <c r="K95" s="25"/>
    </row>
    <row r="96" spans="6:11">
      <c r="F96" s="13"/>
      <c r="G96" s="13"/>
      <c r="H96" s="13"/>
      <c r="I96" s="13"/>
      <c r="K96" s="25"/>
    </row>
    <row r="97" spans="6:11">
      <c r="F97" s="13"/>
      <c r="G97" s="13"/>
      <c r="H97" s="13"/>
      <c r="I97" s="13"/>
      <c r="K97" s="25"/>
    </row>
    <row r="98" spans="6:11">
      <c r="F98" s="13"/>
      <c r="G98" s="13"/>
      <c r="H98" s="13"/>
      <c r="I98" s="13"/>
      <c r="K98" s="25"/>
    </row>
    <row r="99" spans="6:11">
      <c r="F99" s="13"/>
      <c r="G99" s="13"/>
      <c r="H99" s="13"/>
      <c r="I99" s="13"/>
      <c r="K99" s="25"/>
    </row>
    <row r="100" spans="6:11">
      <c r="F100" s="13"/>
      <c r="G100" s="13"/>
      <c r="H100" s="13"/>
      <c r="I100" s="13"/>
      <c r="K100" s="25"/>
    </row>
    <row r="101" spans="6:11">
      <c r="F101" s="13"/>
      <c r="G101" s="13"/>
      <c r="H101" s="13"/>
      <c r="I101" s="13"/>
      <c r="K101" s="25"/>
    </row>
    <row r="102" spans="6:11">
      <c r="F102" s="13"/>
      <c r="G102" s="13"/>
      <c r="H102" s="13"/>
      <c r="I102" s="13"/>
      <c r="K102" s="25"/>
    </row>
    <row r="103" spans="6:11">
      <c r="F103" s="13"/>
      <c r="G103" s="13"/>
      <c r="H103" s="13"/>
      <c r="I103" s="13"/>
      <c r="K103" s="25"/>
    </row>
    <row r="104" spans="6:11">
      <c r="F104" s="13"/>
      <c r="G104" s="13"/>
      <c r="H104" s="13"/>
      <c r="I104" s="13"/>
      <c r="K104" s="25"/>
    </row>
    <row r="105" spans="6:11">
      <c r="F105" s="13"/>
      <c r="G105" s="13"/>
      <c r="H105" s="13"/>
      <c r="I105" s="13"/>
      <c r="K105" s="25"/>
    </row>
    <row r="106" spans="6:11">
      <c r="F106" s="13"/>
      <c r="G106" s="13"/>
      <c r="H106" s="13"/>
      <c r="I106" s="13"/>
      <c r="K106" s="25"/>
    </row>
    <row r="107" spans="6:11">
      <c r="F107" s="13"/>
      <c r="G107" s="13"/>
      <c r="H107" s="13"/>
      <c r="I107" s="13"/>
      <c r="K107" s="25"/>
    </row>
    <row r="108" spans="6:11">
      <c r="F108" s="13"/>
      <c r="G108" s="13"/>
      <c r="H108" s="13"/>
      <c r="I108" s="13"/>
      <c r="K108" s="25"/>
    </row>
    <row r="109" spans="6:11">
      <c r="F109" s="13"/>
      <c r="G109" s="13"/>
      <c r="H109" s="13"/>
      <c r="I109" s="13"/>
      <c r="K109" s="25"/>
    </row>
    <row r="110" spans="6:11">
      <c r="F110" s="13"/>
      <c r="G110" s="13"/>
      <c r="H110" s="13"/>
      <c r="I110" s="13"/>
      <c r="K110" s="25"/>
    </row>
    <row r="111" spans="6:11">
      <c r="F111" s="13"/>
      <c r="G111" s="13"/>
      <c r="H111" s="13"/>
      <c r="I111" s="13"/>
      <c r="K111" s="25"/>
    </row>
    <row r="112" spans="6:11">
      <c r="F112" s="13"/>
      <c r="G112" s="13"/>
      <c r="H112" s="13"/>
      <c r="I112" s="13"/>
      <c r="K112" s="25"/>
    </row>
    <row r="113" spans="6:11">
      <c r="F113" s="13"/>
      <c r="G113" s="13"/>
      <c r="H113" s="13"/>
      <c r="I113" s="13"/>
      <c r="K113" s="25"/>
    </row>
    <row r="114" spans="6:11">
      <c r="F114" s="13"/>
      <c r="G114" s="13"/>
      <c r="H114" s="13"/>
      <c r="I114" s="13"/>
      <c r="K114" s="25"/>
    </row>
    <row r="115" spans="6:11">
      <c r="F115" s="13"/>
      <c r="G115" s="13"/>
      <c r="H115" s="13"/>
      <c r="I115" s="13"/>
      <c r="K115" s="25"/>
    </row>
    <row r="116" spans="6:11">
      <c r="F116" s="13"/>
      <c r="G116" s="13"/>
      <c r="H116" s="13"/>
      <c r="I116" s="13"/>
      <c r="K116" s="25"/>
    </row>
    <row r="117" spans="6:11">
      <c r="F117" s="13"/>
      <c r="G117" s="13"/>
      <c r="H117" s="13"/>
      <c r="I117" s="13"/>
      <c r="K117" s="25"/>
    </row>
    <row r="118" spans="6:11">
      <c r="F118" s="13"/>
      <c r="G118" s="13"/>
      <c r="H118" s="13"/>
      <c r="I118" s="13"/>
      <c r="K118" s="25"/>
    </row>
    <row r="119" spans="6:11">
      <c r="F119" s="13"/>
      <c r="G119" s="13"/>
      <c r="H119" s="13"/>
      <c r="I119" s="13"/>
      <c r="K119" s="25"/>
    </row>
    <row r="120" spans="6:11">
      <c r="F120" s="13"/>
      <c r="G120" s="13"/>
      <c r="H120" s="13"/>
      <c r="I120" s="13"/>
      <c r="K120" s="25"/>
    </row>
    <row r="121" spans="6:11">
      <c r="F121" s="13"/>
      <c r="G121" s="13"/>
      <c r="H121" s="13"/>
      <c r="I121" s="13"/>
      <c r="K121" s="25"/>
    </row>
    <row r="122" spans="6:11">
      <c r="F122" s="13"/>
      <c r="G122" s="13"/>
      <c r="H122" s="13"/>
      <c r="I122" s="13"/>
      <c r="K122" s="25"/>
    </row>
    <row r="123" spans="6:11">
      <c r="F123" s="13"/>
      <c r="G123" s="13"/>
      <c r="H123" s="13"/>
      <c r="I123" s="13"/>
      <c r="K123" s="25"/>
    </row>
    <row r="124" spans="6:11">
      <c r="F124" s="13"/>
      <c r="G124" s="13"/>
      <c r="H124" s="13"/>
      <c r="I124" s="13"/>
      <c r="K124" s="25"/>
    </row>
    <row r="125" spans="6:11">
      <c r="F125" s="13"/>
      <c r="G125" s="13"/>
      <c r="H125" s="13"/>
      <c r="I125" s="13"/>
      <c r="K125" s="25"/>
    </row>
    <row r="126" spans="6:11">
      <c r="F126" s="13"/>
      <c r="G126" s="13"/>
      <c r="H126" s="13"/>
      <c r="I126" s="13"/>
      <c r="K126" s="25"/>
    </row>
    <row r="127" spans="6:11">
      <c r="F127" s="13"/>
      <c r="G127" s="13"/>
      <c r="H127" s="13"/>
      <c r="I127" s="13"/>
      <c r="K127" s="25"/>
    </row>
    <row r="128" spans="6:11">
      <c r="F128" s="13"/>
      <c r="G128" s="13"/>
      <c r="H128" s="13"/>
      <c r="I128" s="13"/>
      <c r="K128" s="25"/>
    </row>
    <row r="129" spans="6:11">
      <c r="F129" s="13"/>
      <c r="G129" s="13"/>
      <c r="H129" s="13"/>
      <c r="I129" s="13"/>
      <c r="K129" s="25"/>
    </row>
    <row r="130" spans="6:11">
      <c r="F130" s="13"/>
      <c r="G130" s="13"/>
      <c r="H130" s="13"/>
      <c r="I130" s="13"/>
      <c r="K130" s="25"/>
    </row>
    <row r="131" spans="6:11">
      <c r="F131" s="13"/>
      <c r="G131" s="13"/>
      <c r="H131" s="13"/>
      <c r="I131" s="13"/>
      <c r="K131" s="25"/>
    </row>
    <row r="132" spans="6:11">
      <c r="F132" s="13"/>
      <c r="G132" s="13"/>
      <c r="H132" s="13"/>
      <c r="I132" s="13"/>
      <c r="K132" s="25"/>
    </row>
    <row r="133" spans="6:11">
      <c r="F133" s="13"/>
      <c r="G133" s="13"/>
      <c r="H133" s="13"/>
      <c r="I133" s="13"/>
      <c r="K133" s="25"/>
    </row>
    <row r="134" spans="6:11">
      <c r="F134" s="13"/>
      <c r="G134" s="13"/>
      <c r="H134" s="13"/>
      <c r="I134" s="13"/>
      <c r="K134" s="25"/>
    </row>
    <row r="135" spans="6:11">
      <c r="F135" s="13"/>
      <c r="G135" s="13"/>
      <c r="H135" s="13"/>
      <c r="I135" s="13"/>
      <c r="K135" s="25"/>
    </row>
    <row r="136" spans="6:11">
      <c r="F136" s="13"/>
      <c r="G136" s="13"/>
      <c r="H136" s="13"/>
      <c r="I136" s="13"/>
      <c r="K136" s="25"/>
    </row>
    <row r="137" spans="6:11">
      <c r="F137" s="13"/>
      <c r="G137" s="13"/>
      <c r="H137" s="13"/>
      <c r="I137" s="13"/>
      <c r="K137" s="25"/>
    </row>
    <row r="138" spans="6:11">
      <c r="F138" s="13"/>
      <c r="G138" s="13"/>
      <c r="H138" s="13"/>
      <c r="I138" s="13"/>
      <c r="K138" s="25"/>
    </row>
    <row r="139" spans="6:11">
      <c r="F139" s="13"/>
      <c r="G139" s="13"/>
      <c r="H139" s="13"/>
      <c r="I139" s="13"/>
      <c r="K139" s="25"/>
    </row>
    <row r="140" spans="6:11">
      <c r="F140" s="13"/>
      <c r="G140" s="13"/>
      <c r="H140" s="13"/>
      <c r="I140" s="13"/>
      <c r="K140" s="25"/>
    </row>
    <row r="141" spans="6:11">
      <c r="F141" s="13"/>
      <c r="G141" s="13"/>
      <c r="H141" s="13"/>
      <c r="I141" s="13"/>
      <c r="K141" s="25"/>
    </row>
    <row r="142" spans="6:11">
      <c r="F142" s="13"/>
      <c r="G142" s="13"/>
      <c r="H142" s="13"/>
      <c r="I142" s="13"/>
      <c r="K142" s="25"/>
    </row>
    <row r="143" spans="6:11">
      <c r="F143" s="13"/>
      <c r="G143" s="13"/>
      <c r="H143" s="13"/>
      <c r="I143" s="13"/>
      <c r="K143" s="25"/>
    </row>
    <row r="144" spans="6:11">
      <c r="F144" s="13"/>
      <c r="G144" s="13"/>
      <c r="H144" s="13"/>
      <c r="I144" s="13"/>
      <c r="K144" s="25"/>
    </row>
    <row r="145" spans="6:11">
      <c r="F145" s="13"/>
      <c r="G145" s="13"/>
      <c r="H145" s="13"/>
      <c r="I145" s="13"/>
      <c r="K145" s="25"/>
    </row>
    <row r="146" spans="6:11">
      <c r="F146" s="13"/>
      <c r="G146" s="13"/>
      <c r="H146" s="13"/>
      <c r="I146" s="13"/>
      <c r="K146" s="25"/>
    </row>
    <row r="147" spans="6:11">
      <c r="F147" s="13"/>
      <c r="G147" s="13"/>
      <c r="H147" s="13"/>
      <c r="I147" s="13"/>
      <c r="K147" s="25"/>
    </row>
    <row r="148" spans="6:11">
      <c r="F148" s="13"/>
      <c r="G148" s="13"/>
      <c r="H148" s="13"/>
      <c r="I148" s="13"/>
      <c r="K148" s="25"/>
    </row>
    <row r="149" spans="6:11">
      <c r="F149" s="13"/>
      <c r="G149" s="13"/>
      <c r="H149" s="13"/>
      <c r="I149" s="13"/>
      <c r="K149" s="25"/>
    </row>
    <row r="150" spans="6:11">
      <c r="F150" s="13"/>
      <c r="G150" s="13"/>
      <c r="H150" s="13"/>
      <c r="I150" s="13"/>
      <c r="K150" s="25"/>
    </row>
    <row r="151" spans="6:11">
      <c r="F151" s="13"/>
      <c r="G151" s="13"/>
      <c r="H151" s="13"/>
      <c r="I151" s="13"/>
      <c r="K151" s="25"/>
    </row>
    <row r="152" spans="6:11">
      <c r="F152" s="13"/>
      <c r="G152" s="13"/>
      <c r="H152" s="13"/>
      <c r="I152" s="13"/>
      <c r="K152" s="25"/>
    </row>
    <row r="153" spans="6:11">
      <c r="F153" s="13"/>
      <c r="G153" s="13"/>
      <c r="H153" s="13"/>
      <c r="I153" s="13"/>
      <c r="K153" s="25"/>
    </row>
    <row r="154" spans="6:11">
      <c r="F154" s="13"/>
      <c r="G154" s="13"/>
      <c r="H154" s="13"/>
      <c r="I154" s="13"/>
      <c r="K154" s="25"/>
    </row>
    <row r="155" spans="6:11">
      <c r="F155" s="13"/>
      <c r="G155" s="13"/>
      <c r="H155" s="13"/>
      <c r="I155" s="13"/>
      <c r="K155" s="25"/>
    </row>
    <row r="156" spans="6:11">
      <c r="F156" s="13"/>
      <c r="G156" s="13"/>
      <c r="H156" s="13"/>
      <c r="I156" s="13"/>
      <c r="K156" s="25"/>
    </row>
    <row r="157" spans="6:11">
      <c r="F157" s="13"/>
      <c r="G157" s="13"/>
      <c r="H157" s="13"/>
      <c r="I157" s="13"/>
      <c r="K157" s="25"/>
    </row>
    <row r="158" spans="6:11">
      <c r="F158" s="13"/>
      <c r="G158" s="13"/>
      <c r="H158" s="13"/>
      <c r="I158" s="13"/>
      <c r="K158" s="25"/>
    </row>
    <row r="159" spans="6:11">
      <c r="F159" s="13"/>
      <c r="G159" s="13"/>
      <c r="H159" s="13"/>
      <c r="I159" s="13"/>
      <c r="K159" s="25"/>
    </row>
    <row r="160" spans="6:11">
      <c r="F160" s="13"/>
      <c r="G160" s="13"/>
      <c r="H160" s="13"/>
      <c r="I160" s="13"/>
      <c r="K160" s="25"/>
    </row>
    <row r="161" spans="6:11">
      <c r="F161" s="13"/>
      <c r="G161" s="13"/>
      <c r="H161" s="13"/>
      <c r="I161" s="13"/>
      <c r="K161" s="25"/>
    </row>
    <row r="162" spans="6:11">
      <c r="F162" s="13"/>
      <c r="G162" s="13"/>
      <c r="H162" s="13"/>
      <c r="I162" s="13"/>
      <c r="K162" s="25"/>
    </row>
    <row r="163" spans="6:11">
      <c r="F163" s="13"/>
      <c r="G163" s="13"/>
      <c r="H163" s="13"/>
      <c r="I163" s="13"/>
      <c r="K163" s="25"/>
    </row>
    <row r="164" spans="6:11">
      <c r="F164" s="13"/>
      <c r="G164" s="13"/>
      <c r="H164" s="13"/>
      <c r="I164" s="13"/>
      <c r="K164" s="25"/>
    </row>
    <row r="165" spans="6:11">
      <c r="F165" s="13"/>
      <c r="G165" s="13"/>
      <c r="H165" s="13"/>
      <c r="I165" s="13"/>
      <c r="K165" s="25"/>
    </row>
    <row r="166" spans="6:11">
      <c r="F166" s="13"/>
      <c r="G166" s="13"/>
      <c r="H166" s="13"/>
      <c r="I166" s="13"/>
      <c r="K166" s="25"/>
    </row>
    <row r="167" spans="6:11">
      <c r="F167" s="13"/>
      <c r="G167" s="13"/>
      <c r="H167" s="13"/>
      <c r="I167" s="13"/>
      <c r="K167" s="25"/>
    </row>
    <row r="168" spans="6:11">
      <c r="F168" s="13"/>
      <c r="G168" s="13"/>
      <c r="H168" s="13"/>
      <c r="I168" s="13"/>
      <c r="K168" s="25"/>
    </row>
    <row r="169" spans="6:11">
      <c r="F169" s="13"/>
      <c r="G169" s="13"/>
      <c r="H169" s="13"/>
      <c r="I169" s="13"/>
      <c r="K169" s="25"/>
    </row>
    <row r="170" spans="6:11">
      <c r="F170" s="13"/>
      <c r="G170" s="13"/>
      <c r="H170" s="13"/>
      <c r="I170" s="13"/>
      <c r="K170" s="25"/>
    </row>
    <row r="171" spans="6:11">
      <c r="F171" s="13"/>
      <c r="G171" s="13"/>
      <c r="H171" s="13"/>
      <c r="I171" s="13"/>
      <c r="K171" s="25"/>
    </row>
    <row r="172" spans="6:11">
      <c r="F172" s="13"/>
      <c r="G172" s="13"/>
      <c r="H172" s="13"/>
      <c r="I172" s="13"/>
      <c r="K172" s="25"/>
    </row>
    <row r="173" spans="6:11">
      <c r="F173" s="13"/>
      <c r="G173" s="13"/>
      <c r="H173" s="13"/>
      <c r="I173" s="13"/>
      <c r="K173" s="25"/>
    </row>
    <row r="174" spans="6:11">
      <c r="F174" s="13"/>
      <c r="G174" s="13"/>
      <c r="H174" s="13"/>
      <c r="I174" s="13"/>
      <c r="K174" s="25"/>
    </row>
    <row r="175" spans="6:11">
      <c r="F175" s="13"/>
      <c r="G175" s="13"/>
      <c r="H175" s="13"/>
      <c r="I175" s="13"/>
      <c r="K175" s="25"/>
    </row>
    <row r="176" spans="6:11">
      <c r="F176" s="13"/>
      <c r="G176" s="13"/>
      <c r="H176" s="13"/>
      <c r="I176" s="13"/>
      <c r="K176" s="25"/>
    </row>
    <row r="177" spans="6:11">
      <c r="F177" s="13"/>
      <c r="G177" s="13"/>
      <c r="H177" s="13"/>
      <c r="I177" s="13"/>
      <c r="K177" s="25"/>
    </row>
    <row r="178" spans="6:11">
      <c r="F178" s="13"/>
      <c r="G178" s="13"/>
      <c r="H178" s="13"/>
      <c r="I178" s="13"/>
      <c r="K178" s="25"/>
    </row>
    <row r="179" spans="6:11">
      <c r="F179" s="13"/>
      <c r="G179" s="13"/>
      <c r="H179" s="13"/>
      <c r="I179" s="13"/>
      <c r="K179" s="25"/>
    </row>
    <row r="180" spans="6:11">
      <c r="F180" s="13"/>
      <c r="G180" s="13"/>
      <c r="H180" s="13"/>
      <c r="I180" s="13"/>
      <c r="K180" s="25"/>
    </row>
    <row r="181" spans="6:11">
      <c r="F181" s="13"/>
      <c r="G181" s="13"/>
      <c r="H181" s="13"/>
      <c r="I181" s="13"/>
      <c r="K181" s="25"/>
    </row>
    <row r="182" spans="6:11">
      <c r="F182" s="13"/>
      <c r="G182" s="13"/>
      <c r="H182" s="13"/>
      <c r="I182" s="13"/>
      <c r="K182" s="25"/>
    </row>
    <row r="183" spans="6:11">
      <c r="F183" s="13"/>
      <c r="G183" s="13"/>
      <c r="H183" s="13"/>
      <c r="I183" s="13"/>
      <c r="K183" s="25"/>
    </row>
    <row r="184" spans="6:11">
      <c r="F184" s="13"/>
      <c r="G184" s="13"/>
      <c r="H184" s="13"/>
      <c r="I184" s="13"/>
      <c r="K184" s="25"/>
    </row>
    <row r="185" spans="6:11">
      <c r="F185" s="13"/>
      <c r="G185" s="13"/>
      <c r="H185" s="13"/>
      <c r="I185" s="13"/>
      <c r="K185" s="25"/>
    </row>
    <row r="186" spans="6:11">
      <c r="F186" s="13"/>
      <c r="G186" s="13"/>
      <c r="H186" s="13"/>
      <c r="I186" s="13"/>
      <c r="K186" s="25"/>
    </row>
    <row r="187" spans="6:11">
      <c r="F187" s="13"/>
      <c r="G187" s="13"/>
      <c r="H187" s="13"/>
      <c r="I187" s="13"/>
      <c r="K187" s="25"/>
    </row>
    <row r="188" spans="6:11">
      <c r="F188" s="13"/>
      <c r="G188" s="13"/>
      <c r="H188" s="13"/>
      <c r="I188" s="13"/>
      <c r="K188" s="25"/>
    </row>
    <row r="189" spans="6:11">
      <c r="F189" s="13"/>
      <c r="G189" s="13"/>
      <c r="H189" s="13"/>
      <c r="I189" s="13"/>
      <c r="K189" s="25"/>
    </row>
    <row r="190" spans="6:11">
      <c r="F190" s="13"/>
      <c r="G190" s="13"/>
      <c r="H190" s="13"/>
      <c r="I190" s="13"/>
      <c r="K190" s="25"/>
    </row>
    <row r="191" spans="6:11">
      <c r="F191" s="13"/>
      <c r="G191" s="13"/>
      <c r="H191" s="13"/>
      <c r="I191" s="13"/>
      <c r="K191" s="25"/>
    </row>
    <row r="192" spans="6:11">
      <c r="F192" s="13"/>
      <c r="G192" s="13"/>
      <c r="H192" s="13"/>
      <c r="I192" s="13"/>
      <c r="K192" s="25"/>
    </row>
    <row r="193" spans="6:11">
      <c r="F193" s="13"/>
      <c r="G193" s="13"/>
      <c r="H193" s="13"/>
      <c r="I193" s="13"/>
      <c r="K193" s="25"/>
    </row>
    <row r="194" spans="6:11">
      <c r="F194" s="13"/>
      <c r="G194" s="13"/>
      <c r="H194" s="13"/>
      <c r="I194" s="13"/>
      <c r="K194" s="25"/>
    </row>
    <row r="195" spans="6:11">
      <c r="F195" s="13"/>
      <c r="G195" s="13"/>
      <c r="H195" s="13"/>
      <c r="I195" s="13"/>
      <c r="K195" s="25"/>
    </row>
    <row r="196" spans="6:11">
      <c r="F196" s="13"/>
      <c r="G196" s="13"/>
      <c r="H196" s="13"/>
      <c r="I196" s="13"/>
      <c r="K196" s="25"/>
    </row>
    <row r="197" spans="6:11">
      <c r="F197" s="13"/>
      <c r="G197" s="13"/>
      <c r="H197" s="13"/>
      <c r="I197" s="13"/>
      <c r="K197" s="25"/>
    </row>
    <row r="198" spans="6:11">
      <c r="F198" s="13"/>
      <c r="G198" s="13"/>
      <c r="H198" s="13"/>
      <c r="I198" s="13"/>
      <c r="K198" s="25"/>
    </row>
    <row r="199" spans="6:11">
      <c r="F199" s="13"/>
      <c r="G199" s="13"/>
      <c r="H199" s="13"/>
      <c r="I199" s="13"/>
      <c r="K199" s="25"/>
    </row>
    <row r="200" spans="6:11">
      <c r="F200" s="13"/>
      <c r="G200" s="13"/>
      <c r="H200" s="13"/>
      <c r="I200" s="13"/>
      <c r="K200" s="25"/>
    </row>
    <row r="201" spans="6:11">
      <c r="F201" s="13"/>
      <c r="G201" s="13"/>
      <c r="H201" s="13"/>
      <c r="I201" s="13"/>
      <c r="K201" s="25"/>
    </row>
    <row r="202" spans="6:11">
      <c r="F202" s="13"/>
      <c r="G202" s="13"/>
      <c r="H202" s="13"/>
      <c r="I202" s="13"/>
      <c r="K202" s="25"/>
    </row>
    <row r="203" spans="6:11">
      <c r="F203" s="13"/>
      <c r="G203" s="13"/>
      <c r="H203" s="13"/>
      <c r="I203" s="13"/>
      <c r="K203" s="25"/>
    </row>
    <row r="204" spans="6:11">
      <c r="F204" s="13"/>
      <c r="G204" s="13"/>
      <c r="H204" s="13"/>
      <c r="I204" s="13"/>
      <c r="K204" s="25"/>
    </row>
    <row r="205" spans="6:11">
      <c r="F205" s="13"/>
      <c r="G205" s="13"/>
      <c r="H205" s="13"/>
      <c r="I205" s="13"/>
      <c r="K205" s="25"/>
    </row>
    <row r="206" spans="6:11">
      <c r="F206" s="13"/>
      <c r="G206" s="13"/>
      <c r="H206" s="13"/>
      <c r="I206" s="13"/>
      <c r="K206" s="25"/>
    </row>
    <row r="207" spans="6:11">
      <c r="F207" s="13"/>
      <c r="G207" s="13"/>
      <c r="H207" s="13"/>
      <c r="I207" s="13"/>
      <c r="K207" s="25"/>
    </row>
    <row r="208" spans="6:11">
      <c r="F208" s="13"/>
      <c r="G208" s="13"/>
      <c r="H208" s="13"/>
      <c r="I208" s="13"/>
      <c r="K208" s="25"/>
    </row>
    <row r="209" spans="6:11">
      <c r="F209" s="13"/>
      <c r="G209" s="13"/>
      <c r="H209" s="13"/>
      <c r="I209" s="13"/>
      <c r="K209" s="25"/>
    </row>
    <row r="210" spans="6:11">
      <c r="F210" s="13"/>
      <c r="G210" s="13"/>
      <c r="H210" s="13"/>
      <c r="I210" s="13"/>
      <c r="K210" s="25"/>
    </row>
    <row r="211" spans="6:11">
      <c r="F211" s="13"/>
      <c r="G211" s="13"/>
      <c r="H211" s="13"/>
      <c r="I211" s="13"/>
      <c r="K211" s="25"/>
    </row>
    <row r="212" spans="6:11">
      <c r="F212" s="13"/>
      <c r="G212" s="13"/>
      <c r="H212" s="13"/>
      <c r="I212" s="13"/>
      <c r="K212" s="25"/>
    </row>
    <row r="213" spans="6:11">
      <c r="F213" s="13"/>
      <c r="G213" s="13"/>
      <c r="H213" s="13"/>
      <c r="I213" s="13"/>
      <c r="K213" s="25"/>
    </row>
    <row r="214" spans="6:11">
      <c r="F214" s="13"/>
      <c r="G214" s="13"/>
      <c r="H214" s="13"/>
      <c r="I214" s="13"/>
      <c r="K214" s="25"/>
    </row>
    <row r="215" spans="6:11">
      <c r="F215" s="13"/>
      <c r="G215" s="13"/>
      <c r="H215" s="13"/>
      <c r="I215" s="13"/>
      <c r="K215" s="25"/>
    </row>
    <row r="216" spans="6:11">
      <c r="F216" s="13"/>
      <c r="G216" s="13"/>
      <c r="H216" s="13"/>
      <c r="I216" s="13"/>
      <c r="K216" s="25"/>
    </row>
    <row r="217" spans="6:11">
      <c r="F217" s="13"/>
      <c r="G217" s="13"/>
      <c r="H217" s="13"/>
      <c r="I217" s="13"/>
      <c r="K217" s="25"/>
    </row>
    <row r="218" spans="6:11">
      <c r="F218" s="13"/>
      <c r="G218" s="13"/>
      <c r="H218" s="13"/>
      <c r="I218" s="13"/>
      <c r="K218" s="25"/>
    </row>
    <row r="219" spans="6:11">
      <c r="F219" s="13"/>
      <c r="G219" s="13"/>
      <c r="H219" s="13"/>
      <c r="I219" s="13"/>
      <c r="K219" s="25"/>
    </row>
    <row r="220" spans="6:11">
      <c r="F220" s="13"/>
      <c r="G220" s="13"/>
      <c r="H220" s="13"/>
      <c r="I220" s="13"/>
      <c r="K220" s="25"/>
    </row>
    <row r="221" spans="6:11">
      <c r="F221" s="13"/>
      <c r="G221" s="13"/>
      <c r="H221" s="13"/>
      <c r="I221" s="13"/>
      <c r="K221" s="25"/>
    </row>
    <row r="222" spans="6:11">
      <c r="F222" s="13"/>
      <c r="G222" s="13"/>
      <c r="H222" s="13"/>
      <c r="I222" s="13"/>
      <c r="K222" s="25"/>
    </row>
    <row r="223" spans="6:11">
      <c r="F223" s="13"/>
      <c r="G223" s="13"/>
      <c r="H223" s="13"/>
      <c r="I223" s="13"/>
      <c r="K223" s="25"/>
    </row>
    <row r="224" spans="6:11">
      <c r="F224" s="13"/>
      <c r="G224" s="13"/>
      <c r="H224" s="13"/>
      <c r="I224" s="13"/>
      <c r="K224" s="25"/>
    </row>
    <row r="225" spans="6:11">
      <c r="F225" s="13"/>
      <c r="G225" s="13"/>
      <c r="H225" s="13"/>
      <c r="I225" s="13"/>
      <c r="K225" s="25"/>
    </row>
    <row r="226" spans="6:11">
      <c r="F226" s="13"/>
      <c r="G226" s="13"/>
      <c r="H226" s="13"/>
      <c r="I226" s="13"/>
      <c r="K226" s="25"/>
    </row>
    <row r="227" spans="6:11">
      <c r="F227" s="13"/>
      <c r="G227" s="13"/>
      <c r="H227" s="13"/>
      <c r="I227" s="13"/>
      <c r="K227" s="25"/>
    </row>
    <row r="228" spans="6:11">
      <c r="F228" s="13"/>
      <c r="G228" s="13"/>
      <c r="H228" s="13"/>
      <c r="I228" s="13"/>
      <c r="K228" s="25"/>
    </row>
    <row r="229" spans="6:11">
      <c r="F229" s="13"/>
      <c r="G229" s="13"/>
      <c r="H229" s="13"/>
      <c r="I229" s="13"/>
      <c r="K229" s="25"/>
    </row>
    <row r="230" spans="6:11">
      <c r="F230" s="13"/>
      <c r="G230" s="13"/>
      <c r="H230" s="13"/>
      <c r="I230" s="13"/>
      <c r="K230" s="25"/>
    </row>
    <row r="231" spans="6:11">
      <c r="F231" s="13"/>
      <c r="G231" s="13"/>
      <c r="H231" s="13"/>
      <c r="I231" s="13"/>
      <c r="K231" s="25"/>
    </row>
    <row r="232" spans="6:11">
      <c r="F232" s="13"/>
      <c r="G232" s="13"/>
      <c r="H232" s="13"/>
      <c r="I232" s="13"/>
      <c r="K232" s="25"/>
    </row>
    <row r="233" spans="6:11">
      <c r="F233" s="13"/>
      <c r="G233" s="13"/>
      <c r="H233" s="13"/>
      <c r="I233" s="13"/>
      <c r="K233" s="25"/>
    </row>
    <row r="234" spans="6:11">
      <c r="F234" s="13"/>
      <c r="G234" s="13"/>
      <c r="H234" s="13"/>
      <c r="I234" s="13"/>
      <c r="K234" s="25"/>
    </row>
    <row r="235" spans="6:11">
      <c r="F235" s="13"/>
      <c r="G235" s="13"/>
      <c r="H235" s="13"/>
      <c r="I235" s="13"/>
      <c r="K235" s="25"/>
    </row>
    <row r="236" spans="6:11">
      <c r="F236" s="13"/>
      <c r="G236" s="13"/>
      <c r="H236" s="13"/>
      <c r="I236" s="13"/>
      <c r="K236" s="25"/>
    </row>
    <row r="237" spans="6:11">
      <c r="F237" s="13"/>
      <c r="G237" s="13"/>
      <c r="H237" s="13"/>
      <c r="I237" s="13"/>
      <c r="K237" s="25"/>
    </row>
    <row r="238" spans="6:11">
      <c r="F238" s="13"/>
      <c r="G238" s="13"/>
      <c r="H238" s="13"/>
      <c r="I238" s="13"/>
      <c r="K238" s="25"/>
    </row>
    <row r="239" spans="6:11">
      <c r="F239" s="13"/>
      <c r="G239" s="13"/>
      <c r="H239" s="13"/>
      <c r="I239" s="13"/>
      <c r="K239" s="25"/>
    </row>
    <row r="240" spans="6:11">
      <c r="F240" s="13"/>
      <c r="G240" s="13"/>
      <c r="H240" s="13"/>
      <c r="I240" s="13"/>
      <c r="K240" s="25"/>
    </row>
    <row r="241" spans="6:11">
      <c r="F241" s="13"/>
      <c r="G241" s="13"/>
      <c r="H241" s="13"/>
      <c r="I241" s="13"/>
      <c r="K241" s="25"/>
    </row>
    <row r="242" spans="6:11">
      <c r="F242" s="13"/>
      <c r="G242" s="13"/>
      <c r="H242" s="13"/>
      <c r="I242" s="13"/>
      <c r="K242" s="25"/>
    </row>
    <row r="243" spans="6:11">
      <c r="F243" s="13"/>
      <c r="G243" s="13"/>
      <c r="H243" s="13"/>
      <c r="I243" s="13"/>
      <c r="K243" s="25"/>
    </row>
    <row r="244" spans="6:11">
      <c r="F244" s="13"/>
      <c r="G244" s="13"/>
      <c r="H244" s="13"/>
      <c r="I244" s="13"/>
      <c r="K244" s="25"/>
    </row>
    <row r="245" spans="6:11">
      <c r="F245" s="13"/>
      <c r="G245" s="13"/>
      <c r="H245" s="13"/>
      <c r="I245" s="13"/>
      <c r="K245" s="25"/>
    </row>
    <row r="246" spans="6:11">
      <c r="F246" s="13"/>
      <c r="G246" s="13"/>
      <c r="H246" s="13"/>
      <c r="I246" s="13"/>
      <c r="K246" s="25"/>
    </row>
    <row r="247" spans="6:11">
      <c r="F247" s="13"/>
      <c r="G247" s="13"/>
      <c r="H247" s="13"/>
      <c r="I247" s="13"/>
      <c r="K247" s="25"/>
    </row>
    <row r="248" spans="6:11">
      <c r="F248" s="13"/>
      <c r="G248" s="13"/>
      <c r="H248" s="13"/>
      <c r="I248" s="13"/>
      <c r="K248" s="25"/>
    </row>
    <row r="249" spans="6:11">
      <c r="F249" s="13"/>
      <c r="G249" s="13"/>
      <c r="H249" s="13"/>
      <c r="I249" s="13"/>
      <c r="K249" s="25"/>
    </row>
    <row r="250" spans="6:11">
      <c r="F250" s="13"/>
      <c r="G250" s="13"/>
      <c r="H250" s="13"/>
      <c r="I250" s="13"/>
      <c r="K250" s="25"/>
    </row>
    <row r="251" spans="6:11">
      <c r="F251" s="13"/>
      <c r="G251" s="13"/>
      <c r="H251" s="13"/>
      <c r="I251" s="13"/>
      <c r="K251" s="25"/>
    </row>
    <row r="252" spans="6:11">
      <c r="F252" s="13"/>
      <c r="G252" s="13"/>
      <c r="H252" s="13"/>
      <c r="I252" s="13"/>
      <c r="K252" s="25"/>
    </row>
    <row r="253" spans="6:11">
      <c r="F253" s="13"/>
      <c r="G253" s="13"/>
      <c r="H253" s="13"/>
      <c r="I253" s="13"/>
      <c r="K253" s="25"/>
    </row>
    <row r="254" spans="6:11">
      <c r="F254" s="13"/>
      <c r="G254" s="13"/>
      <c r="H254" s="13"/>
      <c r="I254" s="13"/>
      <c r="K254" s="25"/>
    </row>
    <row r="255" spans="6:11">
      <c r="F255" s="13"/>
      <c r="G255" s="13"/>
      <c r="H255" s="13"/>
      <c r="I255" s="13"/>
      <c r="K255" s="25"/>
    </row>
    <row r="256" spans="6:11">
      <c r="F256" s="13"/>
      <c r="G256" s="13"/>
      <c r="H256" s="13"/>
      <c r="I256" s="13"/>
      <c r="K256" s="25"/>
    </row>
    <row r="257" spans="6:11">
      <c r="F257" s="13"/>
      <c r="G257" s="13"/>
      <c r="H257" s="13"/>
      <c r="I257" s="13"/>
      <c r="K257" s="25"/>
    </row>
    <row r="258" spans="6:11">
      <c r="F258" s="13"/>
      <c r="G258" s="13"/>
      <c r="H258" s="13"/>
      <c r="I258" s="13"/>
      <c r="K258" s="25"/>
    </row>
    <row r="259" spans="6:11">
      <c r="F259" s="13"/>
      <c r="G259" s="13"/>
      <c r="H259" s="13"/>
      <c r="I259" s="13"/>
      <c r="K259" s="25"/>
    </row>
    <row r="260" spans="6:11">
      <c r="F260" s="13"/>
      <c r="G260" s="13"/>
      <c r="H260" s="13"/>
      <c r="I260" s="13"/>
      <c r="K260" s="25"/>
    </row>
    <row r="261" spans="6:11">
      <c r="F261" s="13"/>
      <c r="G261" s="13"/>
      <c r="H261" s="13"/>
      <c r="I261" s="13"/>
      <c r="K261" s="25"/>
    </row>
    <row r="262" spans="6:11">
      <c r="F262" s="13"/>
      <c r="G262" s="13"/>
      <c r="H262" s="13"/>
      <c r="I262" s="13"/>
      <c r="K262" s="25"/>
    </row>
    <row r="263" spans="6:11">
      <c r="F263" s="13"/>
      <c r="G263" s="13"/>
      <c r="H263" s="13"/>
      <c r="I263" s="13"/>
      <c r="K263" s="25"/>
    </row>
    <row r="264" spans="6:11">
      <c r="F264" s="13"/>
      <c r="G264" s="13"/>
      <c r="H264" s="13"/>
      <c r="I264" s="13"/>
      <c r="K264" s="25"/>
    </row>
    <row r="265" spans="6:11">
      <c r="F265" s="13"/>
      <c r="G265" s="13"/>
      <c r="H265" s="13"/>
      <c r="I265" s="13"/>
      <c r="K265" s="25"/>
    </row>
    <row r="266" spans="6:11">
      <c r="F266" s="13"/>
      <c r="G266" s="13"/>
      <c r="H266" s="13"/>
      <c r="I266" s="13"/>
      <c r="K266" s="25"/>
    </row>
    <row r="267" spans="6:11">
      <c r="F267" s="13"/>
      <c r="G267" s="13"/>
      <c r="H267" s="13"/>
      <c r="I267" s="13"/>
      <c r="K267" s="25"/>
    </row>
    <row r="268" spans="6:11">
      <c r="F268" s="13"/>
      <c r="G268" s="13"/>
      <c r="H268" s="13"/>
      <c r="I268" s="13"/>
      <c r="K268" s="25"/>
    </row>
    <row r="269" spans="6:11">
      <c r="F269" s="13"/>
      <c r="G269" s="13"/>
      <c r="H269" s="13"/>
      <c r="I269" s="13"/>
      <c r="K269" s="25"/>
    </row>
    <row r="270" spans="6:11">
      <c r="F270" s="13"/>
      <c r="G270" s="13"/>
      <c r="H270" s="13"/>
      <c r="I270" s="13"/>
      <c r="K270" s="25"/>
    </row>
    <row r="271" spans="6:11">
      <c r="F271" s="13"/>
      <c r="G271" s="13"/>
      <c r="H271" s="13"/>
      <c r="I271" s="13"/>
      <c r="K271" s="25"/>
    </row>
    <row r="272" spans="6:11">
      <c r="F272" s="13"/>
      <c r="G272" s="13"/>
      <c r="H272" s="13"/>
      <c r="I272" s="13"/>
      <c r="K272" s="25"/>
    </row>
    <row r="273" spans="6:11">
      <c r="F273" s="13"/>
      <c r="G273" s="13"/>
      <c r="H273" s="13"/>
      <c r="I273" s="13"/>
      <c r="K273" s="25"/>
    </row>
    <row r="274" spans="6:11">
      <c r="F274" s="13"/>
      <c r="G274" s="13"/>
      <c r="H274" s="13"/>
      <c r="I274" s="13"/>
      <c r="K274" s="25"/>
    </row>
    <row r="275" spans="6:11">
      <c r="F275" s="13"/>
      <c r="G275" s="13"/>
      <c r="H275" s="13"/>
      <c r="I275" s="13"/>
      <c r="K275" s="25"/>
    </row>
    <row r="276" spans="6:11">
      <c r="F276" s="13"/>
      <c r="G276" s="13"/>
      <c r="H276" s="13"/>
      <c r="I276" s="13"/>
      <c r="K276" s="25"/>
    </row>
    <row r="277" spans="6:11">
      <c r="F277" s="13"/>
      <c r="G277" s="13"/>
      <c r="H277" s="13"/>
      <c r="I277" s="13"/>
      <c r="K277" s="25"/>
    </row>
    <row r="278" spans="6:11">
      <c r="F278" s="13"/>
      <c r="G278" s="13"/>
      <c r="H278" s="13"/>
      <c r="I278" s="13"/>
      <c r="K278" s="25"/>
    </row>
    <row r="279" spans="6:11">
      <c r="F279" s="13"/>
      <c r="G279" s="13"/>
      <c r="H279" s="13"/>
      <c r="I279" s="13"/>
      <c r="K279" s="25"/>
    </row>
    <row r="280" spans="6:11">
      <c r="F280" s="13"/>
      <c r="G280" s="13"/>
      <c r="H280" s="13"/>
      <c r="I280" s="13"/>
      <c r="K280" s="25"/>
    </row>
    <row r="281" spans="6:11">
      <c r="F281" s="13"/>
      <c r="G281" s="13"/>
      <c r="H281" s="13"/>
      <c r="I281" s="13"/>
      <c r="K281" s="25"/>
    </row>
    <row r="282" spans="6:11">
      <c r="F282" s="13"/>
      <c r="G282" s="13"/>
      <c r="H282" s="13"/>
      <c r="I282" s="13"/>
      <c r="K282" s="25"/>
    </row>
    <row r="283" spans="6:11">
      <c r="F283" s="13"/>
      <c r="G283" s="13"/>
      <c r="H283" s="13"/>
      <c r="I283" s="13"/>
      <c r="K283" s="25"/>
    </row>
    <row r="284" spans="6:11">
      <c r="F284" s="13"/>
      <c r="G284" s="13"/>
      <c r="H284" s="13"/>
      <c r="I284" s="13"/>
      <c r="K284" s="25"/>
    </row>
    <row r="285" spans="6:11">
      <c r="F285" s="13"/>
      <c r="G285" s="13"/>
      <c r="H285" s="13"/>
      <c r="I285" s="13"/>
      <c r="K285" s="25"/>
    </row>
    <row r="286" spans="6:11">
      <c r="F286" s="13"/>
      <c r="G286" s="13"/>
      <c r="H286" s="13"/>
      <c r="I286" s="13"/>
      <c r="K286" s="25"/>
    </row>
    <row r="287" spans="6:11">
      <c r="F287" s="13"/>
      <c r="G287" s="13"/>
      <c r="H287" s="13"/>
      <c r="I287" s="13"/>
      <c r="K287" s="25"/>
    </row>
    <row r="288" spans="6:11">
      <c r="F288" s="13"/>
      <c r="G288" s="13"/>
      <c r="H288" s="13"/>
      <c r="I288" s="13"/>
      <c r="K288" s="25"/>
    </row>
    <row r="289" spans="6:11">
      <c r="F289" s="13"/>
      <c r="G289" s="13"/>
      <c r="H289" s="13"/>
      <c r="I289" s="13"/>
      <c r="K289" s="25"/>
    </row>
    <row r="290" spans="6:11">
      <c r="F290" s="13"/>
      <c r="G290" s="13"/>
      <c r="H290" s="13"/>
      <c r="I290" s="13"/>
      <c r="K290" s="25"/>
    </row>
    <row r="291" spans="6:11">
      <c r="F291" s="13"/>
      <c r="G291" s="13"/>
      <c r="H291" s="13"/>
      <c r="I291" s="13"/>
      <c r="K291" s="25"/>
    </row>
    <row r="292" spans="6:11">
      <c r="F292" s="13"/>
      <c r="G292" s="13"/>
      <c r="H292" s="13"/>
      <c r="I292" s="13"/>
      <c r="K292" s="25"/>
    </row>
    <row r="293" spans="6:11">
      <c r="F293" s="13"/>
      <c r="G293" s="13"/>
      <c r="H293" s="13"/>
      <c r="I293" s="13"/>
      <c r="K293" s="25"/>
    </row>
    <row r="294" spans="6:11">
      <c r="F294" s="13"/>
      <c r="G294" s="13"/>
      <c r="H294" s="13"/>
      <c r="I294" s="13"/>
      <c r="K294" s="25"/>
    </row>
    <row r="295" spans="6:11">
      <c r="F295" s="13"/>
      <c r="G295" s="13"/>
      <c r="H295" s="13"/>
      <c r="I295" s="13"/>
      <c r="K295" s="25"/>
    </row>
    <row r="296" spans="6:11">
      <c r="F296" s="13"/>
      <c r="G296" s="13"/>
      <c r="H296" s="13"/>
      <c r="I296" s="13"/>
      <c r="K296" s="25"/>
    </row>
    <row r="297" spans="6:11">
      <c r="F297" s="13"/>
      <c r="G297" s="13"/>
      <c r="H297" s="13"/>
      <c r="I297" s="13"/>
      <c r="K297" s="25"/>
    </row>
    <row r="298" spans="6:11">
      <c r="F298" s="13"/>
      <c r="G298" s="13"/>
      <c r="H298" s="13"/>
      <c r="I298" s="13"/>
      <c r="K298" s="25"/>
    </row>
    <row r="299" spans="6:11">
      <c r="F299" s="13"/>
      <c r="G299" s="13"/>
      <c r="H299" s="13"/>
      <c r="I299" s="13"/>
      <c r="K299" s="25"/>
    </row>
    <row r="300" spans="6:11">
      <c r="F300" s="13"/>
      <c r="G300" s="13"/>
      <c r="H300" s="13"/>
      <c r="I300" s="13"/>
      <c r="K300" s="25"/>
    </row>
    <row r="301" spans="6:11">
      <c r="F301" s="13"/>
      <c r="G301" s="13"/>
      <c r="H301" s="13"/>
      <c r="I301" s="13"/>
      <c r="K301" s="25"/>
    </row>
    <row r="302" spans="6:11">
      <c r="F302" s="13"/>
      <c r="G302" s="13"/>
      <c r="H302" s="13"/>
      <c r="I302" s="13"/>
      <c r="K302" s="25"/>
    </row>
    <row r="303" spans="6:11">
      <c r="F303" s="13"/>
      <c r="G303" s="13"/>
      <c r="H303" s="13"/>
      <c r="I303" s="13"/>
      <c r="K303" s="25"/>
    </row>
    <row r="304" spans="6:11">
      <c r="F304" s="13"/>
      <c r="G304" s="13"/>
      <c r="H304" s="13"/>
      <c r="I304" s="13"/>
      <c r="K304" s="25"/>
    </row>
    <row r="305" spans="6:11">
      <c r="F305" s="13"/>
      <c r="G305" s="13"/>
      <c r="H305" s="13"/>
      <c r="I305" s="13"/>
      <c r="K305" s="25"/>
    </row>
    <row r="306" spans="6:11">
      <c r="F306" s="13"/>
      <c r="G306" s="13"/>
      <c r="H306" s="13"/>
      <c r="I306" s="13"/>
      <c r="K306" s="25"/>
    </row>
    <row r="307" spans="6:11">
      <c r="F307" s="13"/>
      <c r="G307" s="13"/>
      <c r="H307" s="13"/>
      <c r="I307" s="13"/>
      <c r="K307" s="25"/>
    </row>
    <row r="308" spans="6:11">
      <c r="F308" s="13"/>
      <c r="G308" s="13"/>
      <c r="H308" s="13"/>
      <c r="I308" s="13"/>
      <c r="K308" s="25"/>
    </row>
    <row r="309" spans="6:11">
      <c r="F309" s="13"/>
      <c r="G309" s="13"/>
      <c r="H309" s="13"/>
      <c r="I309" s="13"/>
      <c r="K309" s="25"/>
    </row>
    <row r="310" spans="6:11">
      <c r="F310" s="13"/>
      <c r="G310" s="13"/>
      <c r="H310" s="13"/>
      <c r="I310" s="13"/>
      <c r="K310" s="25"/>
    </row>
    <row r="311" spans="6:11">
      <c r="F311" s="13"/>
      <c r="G311" s="13"/>
      <c r="H311" s="13"/>
      <c r="I311" s="13"/>
      <c r="K311" s="25"/>
    </row>
    <row r="312" spans="6:11">
      <c r="F312" s="13"/>
      <c r="G312" s="13"/>
      <c r="H312" s="13"/>
      <c r="I312" s="13"/>
      <c r="K312" s="25"/>
    </row>
    <row r="313" spans="6:11">
      <c r="F313" s="13"/>
      <c r="G313" s="13"/>
      <c r="H313" s="13"/>
      <c r="I313" s="13"/>
      <c r="K313" s="25"/>
    </row>
    <row r="314" spans="6:11">
      <c r="F314" s="13"/>
      <c r="G314" s="13"/>
      <c r="H314" s="13"/>
      <c r="I314" s="13"/>
      <c r="K314" s="25"/>
    </row>
    <row r="315" spans="6:11">
      <c r="F315" s="13"/>
      <c r="G315" s="13"/>
      <c r="H315" s="13"/>
      <c r="I315" s="13"/>
      <c r="K315" s="25"/>
    </row>
    <row r="316" spans="6:11">
      <c r="F316" s="13"/>
      <c r="G316" s="13"/>
      <c r="H316" s="13"/>
      <c r="I316" s="13"/>
      <c r="K316" s="25"/>
    </row>
    <row r="317" spans="6:11">
      <c r="F317" s="13"/>
      <c r="G317" s="13"/>
      <c r="H317" s="13"/>
      <c r="I317" s="13"/>
      <c r="K317" s="25"/>
    </row>
    <row r="318" spans="6:11">
      <c r="F318" s="13"/>
      <c r="G318" s="13"/>
      <c r="H318" s="13"/>
      <c r="I318" s="13"/>
      <c r="K318" s="25"/>
    </row>
    <row r="319" spans="6:11">
      <c r="F319" s="13"/>
      <c r="G319" s="13"/>
      <c r="H319" s="13"/>
      <c r="I319" s="13"/>
      <c r="K319" s="25"/>
    </row>
    <row r="320" spans="6:11">
      <c r="F320" s="13"/>
      <c r="G320" s="13"/>
      <c r="H320" s="13"/>
      <c r="I320" s="13"/>
      <c r="K320" s="25"/>
    </row>
    <row r="321" spans="6:11">
      <c r="F321" s="13"/>
      <c r="G321" s="13"/>
      <c r="H321" s="13"/>
      <c r="I321" s="13"/>
      <c r="K321" s="25"/>
    </row>
    <row r="322" spans="6:11">
      <c r="F322" s="13"/>
      <c r="G322" s="13"/>
      <c r="H322" s="13"/>
      <c r="I322" s="13"/>
      <c r="K322" s="25"/>
    </row>
    <row r="323" spans="6:11">
      <c r="F323" s="13"/>
      <c r="G323" s="13"/>
      <c r="H323" s="13"/>
      <c r="I323" s="13"/>
      <c r="K323" s="25"/>
    </row>
    <row r="324" spans="6:11">
      <c r="F324" s="13"/>
      <c r="G324" s="13"/>
      <c r="H324" s="13"/>
      <c r="I324" s="13"/>
      <c r="K324" s="25"/>
    </row>
    <row r="325" spans="6:11">
      <c r="F325" s="13"/>
      <c r="G325" s="13"/>
      <c r="H325" s="13"/>
      <c r="I325" s="13"/>
      <c r="K325" s="25"/>
    </row>
    <row r="326" spans="6:11">
      <c r="F326" s="13"/>
      <c r="G326" s="13"/>
      <c r="H326" s="13"/>
      <c r="I326" s="13"/>
      <c r="K326" s="25"/>
    </row>
    <row r="327" spans="6:11">
      <c r="F327" s="13"/>
      <c r="G327" s="13"/>
      <c r="H327" s="13"/>
      <c r="I327" s="13"/>
      <c r="K327" s="25"/>
    </row>
    <row r="328" spans="6:11">
      <c r="F328" s="13"/>
      <c r="G328" s="13"/>
      <c r="H328" s="13"/>
      <c r="I328" s="13"/>
      <c r="K328" s="25"/>
    </row>
    <row r="329" spans="6:11">
      <c r="F329" s="13"/>
      <c r="G329" s="13"/>
      <c r="H329" s="13"/>
      <c r="I329" s="13"/>
      <c r="K329" s="25"/>
    </row>
    <row r="330" spans="6:11">
      <c r="F330" s="13"/>
      <c r="G330" s="13"/>
      <c r="H330" s="13"/>
      <c r="I330" s="13"/>
      <c r="K330" s="25"/>
    </row>
    <row r="331" spans="6:11">
      <c r="F331" s="13"/>
      <c r="G331" s="13"/>
      <c r="H331" s="13"/>
      <c r="I331" s="13"/>
      <c r="K331" s="25"/>
    </row>
    <row r="332" spans="6:11">
      <c r="F332" s="13"/>
      <c r="G332" s="13"/>
      <c r="H332" s="13"/>
      <c r="I332" s="13"/>
      <c r="K332" s="25"/>
    </row>
    <row r="333" spans="6:11">
      <c r="F333" s="13"/>
      <c r="G333" s="13"/>
      <c r="H333" s="13"/>
      <c r="I333" s="13"/>
      <c r="K333" s="25"/>
    </row>
    <row r="334" spans="6:11">
      <c r="F334" s="13"/>
      <c r="G334" s="13"/>
      <c r="H334" s="13"/>
      <c r="I334" s="13"/>
      <c r="K334" s="25"/>
    </row>
    <row r="335" spans="6:11">
      <c r="F335" s="13"/>
      <c r="G335" s="13"/>
      <c r="H335" s="13"/>
      <c r="I335" s="13"/>
      <c r="K335" s="25"/>
    </row>
    <row r="336" spans="6:11">
      <c r="F336" s="13"/>
      <c r="G336" s="13"/>
      <c r="H336" s="13"/>
      <c r="I336" s="13"/>
      <c r="K336" s="25"/>
    </row>
    <row r="337" spans="6:11">
      <c r="F337" s="13"/>
      <c r="G337" s="13"/>
      <c r="H337" s="13"/>
      <c r="I337" s="13"/>
      <c r="K337" s="25"/>
    </row>
    <row r="338" spans="6:11">
      <c r="F338" s="13"/>
      <c r="G338" s="13"/>
      <c r="H338" s="13"/>
      <c r="I338" s="13"/>
      <c r="K338" s="25"/>
    </row>
    <row r="339" spans="6:11">
      <c r="F339" s="13"/>
      <c r="G339" s="13"/>
      <c r="H339" s="13"/>
      <c r="I339" s="13"/>
      <c r="K339" s="25"/>
    </row>
    <row r="340" spans="6:11">
      <c r="F340" s="13"/>
      <c r="G340" s="13"/>
      <c r="H340" s="13"/>
      <c r="I340" s="13"/>
      <c r="K340" s="25"/>
    </row>
    <row r="341" spans="6:11">
      <c r="F341" s="13"/>
      <c r="G341" s="13"/>
      <c r="H341" s="13"/>
      <c r="I341" s="13"/>
      <c r="K341" s="25"/>
    </row>
    <row r="342" spans="6:11">
      <c r="F342" s="13"/>
      <c r="G342" s="13"/>
      <c r="H342" s="13"/>
      <c r="I342" s="13"/>
      <c r="K342" s="25"/>
    </row>
    <row r="343" spans="6:11">
      <c r="F343" s="13"/>
      <c r="G343" s="13"/>
      <c r="H343" s="13"/>
      <c r="I343" s="13"/>
      <c r="K343" s="25"/>
    </row>
    <row r="344" spans="6:11">
      <c r="F344" s="13"/>
      <c r="G344" s="13"/>
      <c r="H344" s="13"/>
      <c r="I344" s="13"/>
      <c r="K344" s="25"/>
    </row>
    <row r="345" spans="6:11">
      <c r="F345" s="13"/>
      <c r="G345" s="13"/>
      <c r="H345" s="13"/>
      <c r="I345" s="13"/>
      <c r="K345" s="25"/>
    </row>
    <row r="346" spans="6:11">
      <c r="F346" s="13"/>
      <c r="G346" s="13"/>
      <c r="H346" s="13"/>
      <c r="I346" s="13"/>
      <c r="K346" s="25"/>
    </row>
    <row r="347" spans="6:11">
      <c r="F347" s="13"/>
      <c r="G347" s="13"/>
      <c r="H347" s="13"/>
      <c r="I347" s="13"/>
      <c r="K347" s="25"/>
    </row>
    <row r="348" spans="6:11">
      <c r="F348" s="13"/>
      <c r="G348" s="13"/>
      <c r="H348" s="13"/>
      <c r="I348" s="13"/>
      <c r="K348" s="25"/>
    </row>
    <row r="349" spans="6:11">
      <c r="F349" s="13"/>
      <c r="G349" s="13"/>
      <c r="H349" s="13"/>
      <c r="I349" s="13"/>
      <c r="K349" s="25"/>
    </row>
    <row r="350" spans="6:11">
      <c r="F350" s="13"/>
      <c r="G350" s="13"/>
      <c r="H350" s="13"/>
      <c r="I350" s="13"/>
      <c r="K350" s="25"/>
    </row>
    <row r="351" spans="6:11">
      <c r="F351" s="13"/>
      <c r="G351" s="13"/>
      <c r="H351" s="13"/>
      <c r="I351" s="13"/>
      <c r="K351" s="25"/>
    </row>
    <row r="352" spans="6:11">
      <c r="F352" s="13"/>
      <c r="G352" s="13"/>
      <c r="H352" s="13"/>
      <c r="I352" s="13"/>
      <c r="K352" s="25"/>
    </row>
    <row r="353" spans="6:11">
      <c r="F353" s="13"/>
      <c r="G353" s="13"/>
      <c r="H353" s="13"/>
      <c r="I353" s="13"/>
      <c r="K353" s="25"/>
    </row>
    <row r="354" spans="6:11">
      <c r="F354" s="13"/>
      <c r="G354" s="13"/>
      <c r="H354" s="13"/>
      <c r="I354" s="13"/>
      <c r="K354" s="25"/>
    </row>
    <row r="355" spans="6:11">
      <c r="F355" s="13"/>
      <c r="G355" s="13"/>
      <c r="H355" s="13"/>
      <c r="I355" s="13"/>
      <c r="K355" s="25"/>
    </row>
    <row r="356" spans="6:11">
      <c r="F356" s="13"/>
      <c r="G356" s="13"/>
      <c r="H356" s="13"/>
      <c r="I356" s="13"/>
      <c r="K356" s="25"/>
    </row>
    <row r="357" spans="6:11">
      <c r="F357" s="13"/>
      <c r="G357" s="13"/>
      <c r="H357" s="13"/>
      <c r="I357" s="13"/>
      <c r="K357" s="25"/>
    </row>
    <row r="358" spans="6:11">
      <c r="F358" s="13"/>
      <c r="G358" s="13"/>
      <c r="H358" s="13"/>
      <c r="I358" s="13"/>
      <c r="K358" s="25"/>
    </row>
    <row r="359" spans="6:11">
      <c r="F359" s="13"/>
      <c r="G359" s="13"/>
      <c r="H359" s="13"/>
      <c r="I359" s="13"/>
      <c r="K359" s="25"/>
    </row>
    <row r="360" spans="6:11">
      <c r="F360" s="13"/>
      <c r="G360" s="13"/>
      <c r="H360" s="13"/>
      <c r="I360" s="13"/>
      <c r="K360" s="25"/>
    </row>
    <row r="361" spans="6:11">
      <c r="F361" s="13"/>
      <c r="G361" s="13"/>
      <c r="H361" s="13"/>
      <c r="I361" s="13"/>
      <c r="K361" s="25"/>
    </row>
    <row r="362" spans="6:11">
      <c r="F362" s="13"/>
      <c r="G362" s="13"/>
      <c r="H362" s="13"/>
      <c r="I362" s="13"/>
      <c r="K362" s="25"/>
    </row>
    <row r="363" spans="6:11">
      <c r="F363" s="13"/>
      <c r="G363" s="13"/>
      <c r="H363" s="13"/>
      <c r="I363" s="13"/>
      <c r="K363" s="25"/>
    </row>
    <row r="364" spans="6:11">
      <c r="F364" s="13"/>
      <c r="G364" s="13"/>
      <c r="H364" s="13"/>
      <c r="I364" s="13"/>
      <c r="K364" s="25"/>
    </row>
    <row r="365" spans="6:11">
      <c r="F365" s="13"/>
      <c r="G365" s="13"/>
      <c r="H365" s="13"/>
      <c r="I365" s="13"/>
      <c r="K365" s="25"/>
    </row>
    <row r="366" spans="6:11">
      <c r="F366" s="13"/>
      <c r="G366" s="13"/>
      <c r="H366" s="13"/>
      <c r="I366" s="13"/>
      <c r="K366" s="25"/>
    </row>
    <row r="367" spans="6:11">
      <c r="F367" s="13"/>
      <c r="G367" s="13"/>
      <c r="H367" s="13"/>
      <c r="I367" s="13"/>
      <c r="K367" s="25"/>
    </row>
    <row r="368" spans="6:11">
      <c r="F368" s="13"/>
      <c r="G368" s="13"/>
      <c r="H368" s="13"/>
      <c r="I368" s="13"/>
      <c r="K368" s="25"/>
    </row>
    <row r="369" spans="6:11">
      <c r="F369" s="13"/>
      <c r="G369" s="13"/>
      <c r="H369" s="13"/>
      <c r="I369" s="13"/>
      <c r="K369" s="25"/>
    </row>
    <row r="370" spans="6:11">
      <c r="F370" s="13"/>
      <c r="G370" s="13"/>
      <c r="H370" s="13"/>
      <c r="I370" s="13"/>
      <c r="K370" s="25"/>
    </row>
    <row r="371" spans="6:11">
      <c r="F371" s="13"/>
      <c r="G371" s="13"/>
      <c r="H371" s="13"/>
      <c r="I371" s="13"/>
      <c r="K371" s="25"/>
    </row>
    <row r="372" spans="6:11">
      <c r="F372" s="13"/>
      <c r="G372" s="13"/>
      <c r="H372" s="13"/>
      <c r="I372" s="13"/>
      <c r="K372" s="25"/>
    </row>
    <row r="373" spans="6:11">
      <c r="F373" s="13"/>
      <c r="G373" s="13"/>
      <c r="H373" s="13"/>
      <c r="I373" s="13"/>
      <c r="K373" s="25"/>
    </row>
    <row r="374" spans="6:11">
      <c r="F374" s="13"/>
      <c r="G374" s="13"/>
      <c r="H374" s="13"/>
      <c r="I374" s="13"/>
      <c r="K374" s="25"/>
    </row>
    <row r="375" spans="6:11">
      <c r="F375" s="13"/>
      <c r="G375" s="13"/>
      <c r="H375" s="13"/>
      <c r="I375" s="13"/>
      <c r="K375" s="25"/>
    </row>
    <row r="376" spans="6:11">
      <c r="F376" s="13"/>
      <c r="G376" s="13"/>
      <c r="H376" s="13"/>
      <c r="I376" s="13"/>
      <c r="K376" s="25"/>
    </row>
    <row r="377" spans="6:11">
      <c r="F377" s="13"/>
      <c r="G377" s="13"/>
      <c r="H377" s="13"/>
      <c r="I377" s="13"/>
      <c r="K377" s="25"/>
    </row>
    <row r="378" spans="6:11">
      <c r="F378" s="13"/>
      <c r="G378" s="13"/>
      <c r="H378" s="13"/>
      <c r="I378" s="13"/>
      <c r="K378" s="25"/>
    </row>
    <row r="379" spans="6:11">
      <c r="F379" s="13"/>
      <c r="G379" s="13"/>
      <c r="H379" s="13"/>
      <c r="I379" s="13"/>
      <c r="K379" s="25"/>
    </row>
    <row r="380" spans="6:11">
      <c r="F380" s="13"/>
      <c r="G380" s="13"/>
      <c r="H380" s="13"/>
      <c r="I380" s="13"/>
      <c r="K380" s="25"/>
    </row>
    <row r="381" spans="6:11">
      <c r="F381" s="13"/>
      <c r="G381" s="13"/>
      <c r="H381" s="13"/>
      <c r="I381" s="13"/>
      <c r="K381" s="25"/>
    </row>
    <row r="382" spans="6:11">
      <c r="F382" s="13"/>
      <c r="G382" s="13"/>
      <c r="H382" s="13"/>
      <c r="I382" s="13"/>
      <c r="K382" s="25"/>
    </row>
    <row r="383" spans="6:11">
      <c r="F383" s="13"/>
      <c r="G383" s="13"/>
      <c r="H383" s="13"/>
      <c r="I383" s="13"/>
      <c r="K383" s="25"/>
    </row>
    <row r="384" spans="6:11">
      <c r="F384" s="13"/>
      <c r="G384" s="13"/>
      <c r="H384" s="13"/>
      <c r="I384" s="13"/>
      <c r="K384" s="25"/>
    </row>
    <row r="385" spans="6:11">
      <c r="F385" s="13"/>
      <c r="G385" s="13"/>
      <c r="H385" s="13"/>
      <c r="I385" s="13"/>
      <c r="K385" s="25"/>
    </row>
    <row r="386" spans="6:11">
      <c r="F386" s="13"/>
      <c r="G386" s="13"/>
      <c r="H386" s="13"/>
      <c r="I386" s="13"/>
      <c r="K386" s="25"/>
    </row>
    <row r="387" spans="6:11">
      <c r="F387" s="13"/>
      <c r="G387" s="13"/>
      <c r="H387" s="13"/>
      <c r="I387" s="13"/>
      <c r="K387" s="25"/>
    </row>
    <row r="388" spans="6:11">
      <c r="F388" s="13"/>
      <c r="G388" s="13"/>
      <c r="H388" s="13"/>
      <c r="I388" s="13"/>
      <c r="K388" s="25"/>
    </row>
    <row r="389" spans="6:11">
      <c r="F389" s="13"/>
      <c r="G389" s="13"/>
      <c r="H389" s="13"/>
      <c r="I389" s="13"/>
      <c r="K389" s="25"/>
    </row>
    <row r="390" spans="6:11">
      <c r="F390" s="13"/>
      <c r="G390" s="13"/>
      <c r="H390" s="13"/>
      <c r="I390" s="13"/>
      <c r="K390" s="25"/>
    </row>
    <row r="391" spans="6:11">
      <c r="F391" s="13"/>
      <c r="G391" s="13"/>
      <c r="H391" s="13"/>
      <c r="I391" s="13"/>
      <c r="K391" s="25"/>
    </row>
    <row r="392" spans="6:11">
      <c r="F392" s="13"/>
      <c r="G392" s="13"/>
      <c r="H392" s="13"/>
      <c r="I392" s="13"/>
      <c r="K392" s="25"/>
    </row>
    <row r="393" spans="6:11">
      <c r="F393" s="13"/>
      <c r="G393" s="13"/>
      <c r="H393" s="13"/>
      <c r="I393" s="13"/>
      <c r="K393" s="25"/>
    </row>
    <row r="394" spans="6:11">
      <c r="F394" s="13"/>
      <c r="G394" s="13"/>
      <c r="H394" s="13"/>
      <c r="I394" s="13"/>
      <c r="K394" s="25"/>
    </row>
    <row r="395" spans="6:11">
      <c r="F395" s="13"/>
      <c r="G395" s="13"/>
      <c r="H395" s="13"/>
      <c r="I395" s="13"/>
      <c r="K395" s="25"/>
    </row>
    <row r="396" spans="6:11">
      <c r="F396" s="13"/>
      <c r="G396" s="13"/>
      <c r="H396" s="13"/>
      <c r="I396" s="13"/>
      <c r="K396" s="25"/>
    </row>
    <row r="397" spans="6:11">
      <c r="F397" s="13"/>
      <c r="G397" s="13"/>
      <c r="H397" s="13"/>
      <c r="I397" s="13"/>
      <c r="K397" s="25"/>
    </row>
    <row r="398" spans="6:11">
      <c r="F398" s="13"/>
      <c r="G398" s="13"/>
      <c r="H398" s="13"/>
      <c r="I398" s="13"/>
      <c r="K398" s="25"/>
    </row>
    <row r="399" spans="6:11">
      <c r="F399" s="13"/>
      <c r="G399" s="13"/>
      <c r="H399" s="13"/>
      <c r="I399" s="13"/>
      <c r="K399" s="25"/>
    </row>
    <row r="400" spans="6:11">
      <c r="F400" s="13"/>
      <c r="G400" s="13"/>
      <c r="H400" s="13"/>
      <c r="I400" s="13"/>
      <c r="K400" s="25"/>
    </row>
    <row r="401" spans="6:11">
      <c r="F401" s="13"/>
      <c r="G401" s="13"/>
      <c r="H401" s="13"/>
      <c r="I401" s="13"/>
      <c r="K401" s="25"/>
    </row>
    <row r="402" spans="6:11">
      <c r="F402" s="13"/>
      <c r="G402" s="13"/>
      <c r="H402" s="13"/>
      <c r="I402" s="13"/>
      <c r="K402" s="25"/>
    </row>
    <row r="403" spans="6:11">
      <c r="F403" s="13"/>
      <c r="G403" s="13"/>
      <c r="H403" s="13"/>
      <c r="I403" s="13"/>
      <c r="K403" s="25"/>
    </row>
    <row r="404" spans="6:11">
      <c r="F404" s="13"/>
      <c r="G404" s="13"/>
      <c r="H404" s="13"/>
      <c r="I404" s="13"/>
      <c r="K404" s="25"/>
    </row>
    <row r="405" spans="6:11">
      <c r="F405" s="13"/>
      <c r="G405" s="13"/>
      <c r="H405" s="13"/>
      <c r="I405" s="13"/>
      <c r="K405" s="25"/>
    </row>
    <row r="406" spans="6:11">
      <c r="F406" s="13"/>
      <c r="G406" s="13"/>
      <c r="H406" s="13"/>
      <c r="I406" s="13"/>
      <c r="K406" s="25"/>
    </row>
    <row r="407" spans="6:11">
      <c r="F407" s="13"/>
      <c r="G407" s="13"/>
      <c r="H407" s="13"/>
      <c r="I407" s="13"/>
      <c r="K407" s="25"/>
    </row>
    <row r="408" spans="6:11">
      <c r="F408" s="13"/>
      <c r="G408" s="13"/>
      <c r="H408" s="13"/>
      <c r="I408" s="13"/>
      <c r="K408" s="25"/>
    </row>
    <row r="409" spans="6:11">
      <c r="F409" s="13"/>
      <c r="G409" s="13"/>
      <c r="H409" s="13"/>
      <c r="I409" s="13"/>
      <c r="K409" s="25"/>
    </row>
    <row r="410" spans="6:11">
      <c r="F410" s="13"/>
      <c r="G410" s="13"/>
      <c r="H410" s="13"/>
      <c r="I410" s="13"/>
      <c r="K410" s="25"/>
    </row>
    <row r="411" spans="6:11">
      <c r="F411" s="13"/>
      <c r="G411" s="13"/>
      <c r="H411" s="13"/>
      <c r="I411" s="13"/>
      <c r="K411" s="25"/>
    </row>
    <row r="412" spans="6:11">
      <c r="F412" s="13"/>
      <c r="G412" s="13"/>
      <c r="H412" s="13"/>
      <c r="I412" s="13"/>
      <c r="K412" s="25"/>
    </row>
    <row r="413" spans="6:11">
      <c r="F413" s="13"/>
      <c r="G413" s="13"/>
      <c r="H413" s="13"/>
      <c r="I413" s="13"/>
      <c r="K413" s="25"/>
    </row>
    <row r="414" spans="6:11">
      <c r="F414" s="13"/>
      <c r="G414" s="13"/>
      <c r="H414" s="13"/>
      <c r="I414" s="13"/>
      <c r="K414" s="25"/>
    </row>
    <row r="415" spans="6:11">
      <c r="F415" s="13"/>
      <c r="G415" s="13"/>
      <c r="H415" s="13"/>
      <c r="I415" s="13"/>
      <c r="K415" s="25"/>
    </row>
    <row r="416" spans="6:11">
      <c r="F416" s="13"/>
      <c r="G416" s="13"/>
      <c r="H416" s="13"/>
      <c r="I416" s="13"/>
      <c r="K416" s="25"/>
    </row>
    <row r="417" spans="6:11">
      <c r="F417" s="13"/>
      <c r="G417" s="13"/>
      <c r="H417" s="13"/>
      <c r="I417" s="13"/>
      <c r="K417" s="25"/>
    </row>
    <row r="418" spans="6:11">
      <c r="F418" s="13"/>
      <c r="G418" s="13"/>
      <c r="H418" s="13"/>
      <c r="I418" s="13"/>
      <c r="K418" s="25"/>
    </row>
    <row r="419" spans="6:11">
      <c r="F419" s="13"/>
      <c r="G419" s="13"/>
      <c r="H419" s="13"/>
      <c r="I419" s="13"/>
      <c r="K419" s="25"/>
    </row>
    <row r="420" spans="6:11">
      <c r="F420" s="13"/>
      <c r="G420" s="13"/>
      <c r="H420" s="13"/>
      <c r="I420" s="13"/>
      <c r="K420" s="25"/>
    </row>
    <row r="421" spans="6:11">
      <c r="F421" s="13"/>
      <c r="G421" s="13"/>
      <c r="H421" s="13"/>
      <c r="I421" s="13"/>
      <c r="K421" s="25"/>
    </row>
    <row r="422" spans="6:11">
      <c r="F422" s="13"/>
      <c r="G422" s="13"/>
      <c r="H422" s="13"/>
      <c r="I422" s="13"/>
      <c r="K422" s="25"/>
    </row>
    <row r="423" spans="6:11">
      <c r="F423" s="13"/>
      <c r="G423" s="13"/>
      <c r="H423" s="13"/>
      <c r="I423" s="13"/>
      <c r="K423" s="25"/>
    </row>
    <row r="424" spans="6:11">
      <c r="F424" s="13"/>
      <c r="G424" s="13"/>
      <c r="H424" s="13"/>
      <c r="I424" s="13"/>
      <c r="K424" s="25"/>
    </row>
    <row r="425" spans="6:11">
      <c r="F425" s="13"/>
      <c r="G425" s="13"/>
      <c r="H425" s="13"/>
      <c r="I425" s="13"/>
      <c r="K425" s="25"/>
    </row>
    <row r="426" spans="6:11">
      <c r="F426" s="13"/>
      <c r="G426" s="13"/>
      <c r="H426" s="13"/>
      <c r="I426" s="13"/>
      <c r="K426" s="25"/>
    </row>
    <row r="427" spans="6:11">
      <c r="F427" s="13"/>
      <c r="G427" s="13"/>
      <c r="H427" s="13"/>
      <c r="I427" s="13"/>
      <c r="K427" s="25"/>
    </row>
    <row r="428" spans="6:11">
      <c r="F428" s="13"/>
      <c r="G428" s="13"/>
      <c r="H428" s="13"/>
      <c r="I428" s="13"/>
      <c r="K428" s="25"/>
    </row>
    <row r="429" spans="6:11">
      <c r="F429" s="13"/>
      <c r="G429" s="13"/>
      <c r="H429" s="13"/>
      <c r="I429" s="13"/>
      <c r="K429" s="25"/>
    </row>
    <row r="430" spans="6:11">
      <c r="F430" s="13"/>
      <c r="G430" s="13"/>
      <c r="H430" s="13"/>
      <c r="I430" s="13"/>
      <c r="K430" s="25"/>
    </row>
    <row r="431" spans="6:11">
      <c r="F431" s="13"/>
      <c r="G431" s="13"/>
      <c r="H431" s="13"/>
      <c r="I431" s="13"/>
      <c r="K431" s="25"/>
    </row>
    <row r="432" spans="6:11">
      <c r="F432" s="13"/>
      <c r="G432" s="13"/>
      <c r="H432" s="13"/>
      <c r="I432" s="13"/>
      <c r="K432" s="25"/>
    </row>
    <row r="433" spans="6:11">
      <c r="F433" s="13"/>
      <c r="G433" s="13"/>
      <c r="H433" s="13"/>
      <c r="I433" s="13"/>
      <c r="K433" s="25"/>
    </row>
    <row r="434" spans="6:11">
      <c r="F434" s="13"/>
      <c r="G434" s="13"/>
      <c r="H434" s="13"/>
      <c r="I434" s="13"/>
      <c r="K434" s="25"/>
    </row>
    <row r="435" spans="6:11">
      <c r="F435" s="13"/>
      <c r="G435" s="13"/>
      <c r="H435" s="13"/>
      <c r="I435" s="13"/>
      <c r="K435" s="25"/>
    </row>
    <row r="436" spans="6:11">
      <c r="F436" s="13"/>
      <c r="G436" s="13"/>
      <c r="H436" s="13"/>
      <c r="I436" s="13"/>
      <c r="K436" s="25"/>
    </row>
    <row r="437" spans="6:11">
      <c r="F437" s="13"/>
      <c r="G437" s="13"/>
      <c r="H437" s="13"/>
      <c r="I437" s="13"/>
      <c r="K437" s="25"/>
    </row>
    <row r="438" spans="6:11">
      <c r="F438" s="13"/>
      <c r="G438" s="13"/>
      <c r="H438" s="13"/>
      <c r="I438" s="13"/>
      <c r="K438" s="25"/>
    </row>
    <row r="439" spans="6:11">
      <c r="F439" s="13"/>
      <c r="G439" s="13"/>
      <c r="H439" s="13"/>
      <c r="I439" s="13"/>
      <c r="K439" s="25"/>
    </row>
    <row r="440" spans="6:11">
      <c r="F440" s="13"/>
      <c r="G440" s="13"/>
      <c r="H440" s="13"/>
      <c r="I440" s="13"/>
      <c r="K440" s="25"/>
    </row>
    <row r="441" spans="6:11">
      <c r="F441" s="13"/>
      <c r="G441" s="13"/>
      <c r="H441" s="13"/>
      <c r="I441" s="13"/>
      <c r="K441" s="25"/>
    </row>
    <row r="442" spans="6:11">
      <c r="F442" s="13"/>
      <c r="G442" s="13"/>
      <c r="H442" s="13"/>
      <c r="I442" s="13"/>
      <c r="K442" s="25"/>
    </row>
    <row r="443" spans="6:11">
      <c r="F443" s="13"/>
      <c r="G443" s="13"/>
      <c r="H443" s="13"/>
      <c r="I443" s="13"/>
      <c r="K443" s="25"/>
    </row>
    <row r="444" spans="6:11">
      <c r="F444" s="13"/>
      <c r="G444" s="13"/>
      <c r="H444" s="13"/>
      <c r="I444" s="13"/>
      <c r="K444" s="25"/>
    </row>
    <row r="445" spans="6:11">
      <c r="F445" s="13"/>
      <c r="G445" s="13"/>
      <c r="H445" s="13"/>
      <c r="I445" s="13"/>
      <c r="K445" s="25"/>
    </row>
    <row r="446" spans="6:11">
      <c r="F446" s="13"/>
      <c r="G446" s="13"/>
      <c r="H446" s="13"/>
      <c r="I446" s="13"/>
      <c r="K446" s="25"/>
    </row>
    <row r="447" spans="6:11">
      <c r="F447" s="13"/>
      <c r="G447" s="13"/>
      <c r="H447" s="13"/>
      <c r="I447" s="13"/>
      <c r="K447" s="25"/>
    </row>
    <row r="448" spans="6:11">
      <c r="F448" s="13"/>
      <c r="G448" s="13"/>
      <c r="H448" s="13"/>
      <c r="I448" s="13"/>
      <c r="K448" s="25"/>
    </row>
    <row r="449" spans="6:11">
      <c r="F449" s="13"/>
      <c r="G449" s="13"/>
      <c r="H449" s="13"/>
      <c r="I449" s="13"/>
      <c r="K449" s="25"/>
    </row>
    <row r="450" spans="6:11">
      <c r="F450" s="13"/>
      <c r="G450" s="13"/>
      <c r="H450" s="13"/>
      <c r="I450" s="13"/>
      <c r="K450" s="25"/>
    </row>
    <row r="451" spans="6:11">
      <c r="F451" s="13"/>
      <c r="G451" s="13"/>
      <c r="H451" s="13"/>
      <c r="I451" s="13"/>
      <c r="K451" s="25"/>
    </row>
    <row r="452" spans="6:11">
      <c r="F452" s="13"/>
      <c r="G452" s="13"/>
      <c r="H452" s="13"/>
      <c r="I452" s="13"/>
      <c r="K452" s="25"/>
    </row>
    <row r="453" spans="6:11">
      <c r="F453" s="13"/>
      <c r="G453" s="13"/>
      <c r="H453" s="13"/>
      <c r="I453" s="13"/>
      <c r="K453" s="25"/>
    </row>
    <row r="454" spans="6:11">
      <c r="F454" s="13"/>
      <c r="G454" s="13"/>
      <c r="H454" s="13"/>
      <c r="I454" s="13"/>
      <c r="K454" s="25"/>
    </row>
    <row r="455" spans="6:11">
      <c r="F455" s="13"/>
      <c r="G455" s="13"/>
      <c r="H455" s="13"/>
      <c r="I455" s="13"/>
      <c r="K455" s="25"/>
    </row>
    <row r="456" spans="6:11">
      <c r="F456" s="13"/>
      <c r="G456" s="13"/>
      <c r="H456" s="13"/>
      <c r="I456" s="13"/>
      <c r="K456" s="25"/>
    </row>
    <row r="457" spans="6:11">
      <c r="F457" s="13"/>
      <c r="G457" s="13"/>
      <c r="H457" s="13"/>
      <c r="I457" s="13"/>
      <c r="K457" s="25"/>
    </row>
    <row r="458" spans="6:11">
      <c r="F458" s="13"/>
      <c r="G458" s="13"/>
      <c r="H458" s="13"/>
      <c r="I458" s="13"/>
      <c r="K458" s="25"/>
    </row>
    <row r="459" spans="6:11">
      <c r="F459" s="13"/>
      <c r="G459" s="13"/>
      <c r="H459" s="13"/>
      <c r="I459" s="13"/>
      <c r="K459" s="25"/>
    </row>
    <row r="460" spans="6:11">
      <c r="F460" s="13"/>
      <c r="G460" s="13"/>
      <c r="H460" s="13"/>
      <c r="I460" s="13"/>
      <c r="K460" s="25"/>
    </row>
    <row r="461" spans="6:11">
      <c r="F461" s="13"/>
      <c r="G461" s="13"/>
      <c r="H461" s="13"/>
      <c r="I461" s="13"/>
      <c r="K461" s="25"/>
    </row>
    <row r="462" spans="6:11">
      <c r="F462" s="13"/>
      <c r="G462" s="13"/>
      <c r="H462" s="13"/>
      <c r="I462" s="13"/>
      <c r="K462" s="25"/>
    </row>
    <row r="463" spans="6:11">
      <c r="F463" s="13"/>
      <c r="G463" s="13"/>
      <c r="H463" s="13"/>
      <c r="I463" s="13"/>
      <c r="K463" s="25"/>
    </row>
    <row r="464" spans="6:11">
      <c r="F464" s="13"/>
      <c r="G464" s="13"/>
      <c r="H464" s="13"/>
      <c r="I464" s="13"/>
      <c r="K464" s="25"/>
    </row>
    <row r="465" spans="6:11">
      <c r="F465" s="13"/>
      <c r="G465" s="13"/>
      <c r="H465" s="13"/>
      <c r="I465" s="13"/>
      <c r="K465" s="25"/>
    </row>
    <row r="466" spans="6:11">
      <c r="F466" s="13"/>
      <c r="G466" s="13"/>
      <c r="H466" s="13"/>
      <c r="I466" s="13"/>
      <c r="K466" s="25"/>
    </row>
    <row r="467" spans="6:11">
      <c r="F467" s="13"/>
      <c r="G467" s="13"/>
      <c r="H467" s="13"/>
      <c r="I467" s="13"/>
      <c r="K467" s="25"/>
    </row>
    <row r="468" spans="6:11">
      <c r="F468" s="13"/>
      <c r="G468" s="13"/>
      <c r="H468" s="13"/>
      <c r="I468" s="13"/>
      <c r="K468" s="25"/>
    </row>
    <row r="469" spans="6:11">
      <c r="F469" s="13"/>
      <c r="G469" s="13"/>
      <c r="H469" s="13"/>
      <c r="I469" s="13"/>
      <c r="K469" s="25"/>
    </row>
    <row r="470" spans="6:11">
      <c r="F470" s="13"/>
      <c r="G470" s="13"/>
      <c r="H470" s="13"/>
      <c r="I470" s="13"/>
      <c r="K470" s="25"/>
    </row>
    <row r="471" spans="6:11">
      <c r="F471" s="13"/>
      <c r="G471" s="13"/>
      <c r="H471" s="13"/>
      <c r="I471" s="13"/>
      <c r="K471" s="25"/>
    </row>
    <row r="472" spans="6:11">
      <c r="F472" s="13"/>
      <c r="G472" s="13"/>
      <c r="H472" s="13"/>
      <c r="I472" s="13"/>
      <c r="K472" s="25"/>
    </row>
    <row r="473" spans="6:11">
      <c r="F473" s="13"/>
      <c r="G473" s="13"/>
      <c r="H473" s="13"/>
      <c r="I473" s="13"/>
      <c r="K473" s="25"/>
    </row>
    <row r="474" spans="6:11">
      <c r="F474" s="13"/>
      <c r="G474" s="13"/>
      <c r="H474" s="13"/>
      <c r="I474" s="13"/>
      <c r="K474" s="25"/>
    </row>
    <row r="475" spans="6:11">
      <c r="F475" s="13"/>
      <c r="G475" s="13"/>
      <c r="H475" s="13"/>
      <c r="I475" s="13"/>
      <c r="K475" s="25"/>
    </row>
    <row r="476" spans="6:11">
      <c r="F476" s="13"/>
      <c r="G476" s="13"/>
      <c r="H476" s="13"/>
      <c r="I476" s="13"/>
      <c r="K476" s="25"/>
    </row>
    <row r="477" spans="6:11">
      <c r="F477" s="13"/>
      <c r="G477" s="13"/>
      <c r="H477" s="13"/>
      <c r="I477" s="13"/>
      <c r="K477" s="25"/>
    </row>
    <row r="478" spans="6:11">
      <c r="F478" s="13"/>
      <c r="G478" s="13"/>
      <c r="H478" s="13"/>
      <c r="I478" s="13"/>
      <c r="K478" s="25"/>
    </row>
    <row r="479" spans="6:11">
      <c r="F479" s="13"/>
      <c r="G479" s="13"/>
      <c r="H479" s="13"/>
      <c r="I479" s="13"/>
      <c r="K479" s="25"/>
    </row>
    <row r="480" spans="6:11">
      <c r="F480" s="13"/>
      <c r="G480" s="13"/>
      <c r="H480" s="13"/>
      <c r="I480" s="13"/>
      <c r="K480" s="25"/>
    </row>
    <row r="481" spans="6:11">
      <c r="F481" s="13"/>
      <c r="G481" s="13"/>
      <c r="H481" s="13"/>
      <c r="I481" s="13"/>
      <c r="K481" s="25"/>
    </row>
    <row r="482" spans="6:11">
      <c r="F482" s="13"/>
      <c r="G482" s="13"/>
      <c r="H482" s="13"/>
      <c r="I482" s="13"/>
      <c r="K482" s="25"/>
    </row>
    <row r="483" spans="6:11">
      <c r="F483" s="13"/>
      <c r="G483" s="13"/>
      <c r="H483" s="13"/>
      <c r="I483" s="13"/>
      <c r="K483" s="25"/>
    </row>
    <row r="484" spans="6:11">
      <c r="F484" s="13"/>
      <c r="G484" s="13"/>
      <c r="H484" s="13"/>
      <c r="I484" s="13"/>
      <c r="K484" s="25"/>
    </row>
    <row r="485" spans="6:11">
      <c r="F485" s="13"/>
      <c r="G485" s="13"/>
      <c r="H485" s="13"/>
      <c r="I485" s="13"/>
      <c r="K485" s="25"/>
    </row>
    <row r="486" spans="6:11">
      <c r="F486" s="13"/>
      <c r="G486" s="13"/>
      <c r="H486" s="13"/>
      <c r="I486" s="13"/>
      <c r="K486" s="25"/>
    </row>
    <row r="487" spans="6:11">
      <c r="F487" s="13"/>
      <c r="G487" s="13"/>
      <c r="H487" s="13"/>
      <c r="I487" s="13"/>
      <c r="K487" s="25"/>
    </row>
    <row r="488" spans="6:11">
      <c r="F488" s="13"/>
      <c r="G488" s="13"/>
      <c r="H488" s="13"/>
      <c r="I488" s="13"/>
      <c r="K488" s="25"/>
    </row>
    <row r="489" spans="6:11">
      <c r="F489" s="13"/>
      <c r="G489" s="13"/>
      <c r="H489" s="13"/>
      <c r="I489" s="13"/>
      <c r="K489" s="25"/>
    </row>
    <row r="490" spans="6:11">
      <c r="F490" s="13"/>
      <c r="G490" s="13"/>
      <c r="H490" s="13"/>
      <c r="I490" s="13"/>
      <c r="K490" s="25"/>
    </row>
    <row r="491" spans="6:11">
      <c r="F491" s="13"/>
      <c r="G491" s="13"/>
      <c r="H491" s="13"/>
      <c r="I491" s="13"/>
      <c r="K491" s="25"/>
    </row>
    <row r="492" spans="6:11">
      <c r="F492" s="13"/>
      <c r="G492" s="13"/>
      <c r="H492" s="13"/>
      <c r="I492" s="13"/>
      <c r="K492" s="25"/>
    </row>
    <row r="493" spans="6:11">
      <c r="F493" s="13"/>
      <c r="G493" s="13"/>
      <c r="H493" s="13"/>
      <c r="I493" s="13"/>
      <c r="K493" s="25"/>
    </row>
    <row r="494" spans="6:11">
      <c r="F494" s="13"/>
      <c r="G494" s="13"/>
      <c r="H494" s="13"/>
      <c r="I494" s="13"/>
      <c r="K494" s="25"/>
    </row>
    <row r="495" spans="6:11">
      <c r="F495" s="13"/>
      <c r="G495" s="13"/>
      <c r="H495" s="13"/>
      <c r="I495" s="13"/>
      <c r="K495" s="25"/>
    </row>
    <row r="496" spans="6:11">
      <c r="F496" s="13"/>
      <c r="G496" s="13"/>
      <c r="H496" s="13"/>
      <c r="I496" s="13"/>
      <c r="K496" s="25"/>
    </row>
    <row r="497" spans="6:11">
      <c r="F497" s="13"/>
      <c r="G497" s="13"/>
      <c r="H497" s="13"/>
      <c r="I497" s="13"/>
      <c r="K497" s="25"/>
    </row>
    <row r="498" spans="6:11">
      <c r="F498" s="13"/>
      <c r="G498" s="13"/>
      <c r="H498" s="13"/>
      <c r="I498" s="13"/>
      <c r="K498" s="25"/>
    </row>
    <row r="499" spans="6:11">
      <c r="F499" s="13"/>
      <c r="G499" s="13"/>
      <c r="H499" s="13"/>
      <c r="I499" s="13"/>
      <c r="K499" s="25"/>
    </row>
    <row r="500" spans="6:11">
      <c r="F500" s="13"/>
      <c r="G500" s="13"/>
      <c r="H500" s="13"/>
      <c r="I500" s="13"/>
      <c r="K500" s="25"/>
    </row>
    <row r="501" spans="6:11">
      <c r="F501" s="13"/>
      <c r="G501" s="13"/>
      <c r="H501" s="13"/>
      <c r="I501" s="13"/>
      <c r="K501" s="25"/>
    </row>
    <row r="502" spans="6:11">
      <c r="F502" s="13"/>
      <c r="G502" s="13"/>
      <c r="H502" s="13"/>
      <c r="I502" s="13"/>
      <c r="K502" s="25"/>
    </row>
    <row r="503" spans="6:11">
      <c r="F503" s="13"/>
      <c r="G503" s="13"/>
      <c r="H503" s="13"/>
      <c r="I503" s="13"/>
      <c r="K503" s="25"/>
    </row>
    <row r="504" spans="6:11">
      <c r="F504" s="13"/>
      <c r="G504" s="13"/>
      <c r="H504" s="13"/>
      <c r="I504" s="13"/>
      <c r="K504" s="25"/>
    </row>
    <row r="505" spans="6:11">
      <c r="F505" s="13"/>
      <c r="G505" s="13"/>
      <c r="H505" s="13"/>
      <c r="I505" s="13"/>
      <c r="K505" s="25"/>
    </row>
    <row r="506" spans="6:11">
      <c r="F506" s="13"/>
      <c r="G506" s="13"/>
      <c r="H506" s="13"/>
      <c r="I506" s="13"/>
      <c r="K506" s="25"/>
    </row>
    <row r="507" spans="6:11">
      <c r="F507" s="13"/>
      <c r="G507" s="13"/>
      <c r="H507" s="13"/>
      <c r="I507" s="13"/>
      <c r="K507" s="25"/>
    </row>
    <row r="508" spans="6:11">
      <c r="F508" s="13"/>
      <c r="G508" s="13"/>
      <c r="H508" s="13"/>
      <c r="I508" s="13"/>
      <c r="K508" s="25"/>
    </row>
    <row r="509" spans="6:11">
      <c r="F509" s="13"/>
      <c r="G509" s="13"/>
      <c r="H509" s="13"/>
      <c r="I509" s="13"/>
      <c r="K509" s="25"/>
    </row>
    <row r="510" spans="6:11">
      <c r="F510" s="13"/>
      <c r="G510" s="13"/>
      <c r="H510" s="13"/>
      <c r="I510" s="13"/>
      <c r="K510" s="25"/>
    </row>
    <row r="511" spans="6:11">
      <c r="F511" s="13"/>
      <c r="G511" s="13"/>
      <c r="H511" s="13"/>
      <c r="I511" s="13"/>
      <c r="K511" s="25"/>
    </row>
    <row r="512" spans="6:11">
      <c r="F512" s="13"/>
      <c r="G512" s="13"/>
      <c r="H512" s="13"/>
      <c r="I512" s="13"/>
      <c r="K512" s="25"/>
    </row>
    <row r="513" spans="6:11">
      <c r="F513" s="13"/>
      <c r="G513" s="13"/>
      <c r="H513" s="13"/>
      <c r="I513" s="13"/>
      <c r="K513" s="25"/>
    </row>
    <row r="514" spans="6:11">
      <c r="F514" s="13"/>
      <c r="G514" s="13"/>
      <c r="H514" s="13"/>
      <c r="I514" s="13"/>
      <c r="K514" s="25"/>
    </row>
    <row r="515" spans="6:11">
      <c r="F515" s="13"/>
      <c r="G515" s="13"/>
      <c r="H515" s="13"/>
      <c r="I515" s="13"/>
      <c r="K515" s="25"/>
    </row>
    <row r="516" spans="6:11">
      <c r="F516" s="13"/>
      <c r="G516" s="13"/>
      <c r="H516" s="13"/>
      <c r="I516" s="13"/>
      <c r="K516" s="25"/>
    </row>
    <row r="517" spans="6:11">
      <c r="F517" s="13"/>
      <c r="G517" s="13"/>
      <c r="H517" s="13"/>
      <c r="I517" s="13"/>
      <c r="K517" s="25"/>
    </row>
    <row r="518" spans="6:11">
      <c r="F518" s="13"/>
      <c r="G518" s="13"/>
      <c r="H518" s="13"/>
      <c r="I518" s="13"/>
      <c r="K518" s="25"/>
    </row>
    <row r="519" spans="6:11">
      <c r="F519" s="13"/>
      <c r="G519" s="13"/>
      <c r="H519" s="13"/>
      <c r="I519" s="13"/>
      <c r="K519" s="25"/>
    </row>
    <row r="520" spans="6:11">
      <c r="F520" s="13"/>
      <c r="G520" s="13"/>
      <c r="H520" s="13"/>
      <c r="I520" s="13"/>
      <c r="K520" s="25"/>
    </row>
    <row r="521" spans="6:11">
      <c r="F521" s="13"/>
      <c r="G521" s="13"/>
      <c r="H521" s="13"/>
      <c r="I521" s="13"/>
      <c r="K521" s="25"/>
    </row>
    <row r="522" spans="6:11">
      <c r="F522" s="13"/>
      <c r="G522" s="13"/>
      <c r="H522" s="13"/>
      <c r="I522" s="13"/>
      <c r="K522" s="25"/>
    </row>
    <row r="523" spans="6:11">
      <c r="F523" s="13"/>
      <c r="G523" s="13"/>
      <c r="H523" s="13"/>
      <c r="I523" s="13"/>
      <c r="K523" s="25"/>
    </row>
    <row r="524" spans="6:11">
      <c r="F524" s="13"/>
      <c r="G524" s="13"/>
      <c r="H524" s="13"/>
      <c r="I524" s="13"/>
      <c r="K524" s="25"/>
    </row>
    <row r="525" spans="6:11">
      <c r="F525" s="13"/>
      <c r="G525" s="13"/>
      <c r="H525" s="13"/>
      <c r="I525" s="13"/>
      <c r="K525" s="25"/>
    </row>
    <row r="526" spans="6:11">
      <c r="F526" s="13"/>
      <c r="G526" s="13"/>
      <c r="H526" s="13"/>
      <c r="I526" s="13"/>
      <c r="K526" s="25"/>
    </row>
    <row r="527" spans="6:11">
      <c r="F527" s="13"/>
      <c r="G527" s="13"/>
      <c r="H527" s="13"/>
      <c r="I527" s="13"/>
      <c r="K527" s="25"/>
    </row>
    <row r="528" spans="6:11">
      <c r="F528" s="13"/>
      <c r="G528" s="13"/>
      <c r="H528" s="13"/>
      <c r="I528" s="13"/>
      <c r="K528" s="25"/>
    </row>
    <row r="529" spans="6:11">
      <c r="F529" s="13"/>
      <c r="G529" s="13"/>
      <c r="H529" s="13"/>
      <c r="I529" s="13"/>
      <c r="K529" s="25"/>
    </row>
    <row r="530" spans="6:11">
      <c r="F530" s="13"/>
      <c r="G530" s="13"/>
      <c r="H530" s="13"/>
      <c r="I530" s="13"/>
      <c r="K530" s="25"/>
    </row>
    <row r="531" spans="6:11">
      <c r="F531" s="13"/>
      <c r="G531" s="13"/>
      <c r="H531" s="13"/>
      <c r="I531" s="13"/>
      <c r="K531" s="25"/>
    </row>
    <row r="532" spans="6:11">
      <c r="F532" s="13"/>
      <c r="G532" s="13"/>
      <c r="H532" s="13"/>
      <c r="I532" s="13"/>
      <c r="K532" s="25"/>
    </row>
    <row r="533" spans="6:11">
      <c r="F533" s="13"/>
      <c r="G533" s="13"/>
      <c r="H533" s="13"/>
      <c r="I533" s="13"/>
      <c r="K533" s="25"/>
    </row>
    <row r="534" spans="6:11">
      <c r="F534" s="13"/>
      <c r="G534" s="13"/>
      <c r="H534" s="13"/>
      <c r="I534" s="13"/>
      <c r="K534" s="25"/>
    </row>
    <row r="535" spans="6:11">
      <c r="F535" s="13"/>
      <c r="G535" s="13"/>
      <c r="H535" s="13"/>
      <c r="I535" s="13"/>
      <c r="K535" s="25"/>
    </row>
    <row r="536" spans="6:11">
      <c r="F536" s="13"/>
      <c r="G536" s="13"/>
      <c r="H536" s="13"/>
      <c r="I536" s="13"/>
      <c r="K536" s="25"/>
    </row>
    <row r="537" spans="6:11">
      <c r="F537" s="13"/>
      <c r="G537" s="13"/>
      <c r="H537" s="13"/>
      <c r="I537" s="13"/>
      <c r="K537" s="25"/>
    </row>
    <row r="538" spans="6:11">
      <c r="F538" s="13"/>
      <c r="G538" s="13"/>
      <c r="H538" s="13"/>
      <c r="I538" s="13"/>
      <c r="K538" s="25"/>
    </row>
    <row r="539" spans="6:11">
      <c r="F539" s="13"/>
      <c r="G539" s="13"/>
      <c r="H539" s="13"/>
      <c r="I539" s="13"/>
      <c r="K539" s="25"/>
    </row>
    <row r="540" spans="6:11">
      <c r="F540" s="13"/>
      <c r="G540" s="13"/>
      <c r="H540" s="13"/>
      <c r="I540" s="13"/>
      <c r="K540" s="25"/>
    </row>
    <row r="541" spans="6:11">
      <c r="F541" s="13"/>
      <c r="G541" s="13"/>
      <c r="H541" s="13"/>
      <c r="I541" s="13"/>
      <c r="K541" s="25"/>
    </row>
    <row r="542" spans="6:11">
      <c r="F542" s="13"/>
      <c r="G542" s="13"/>
      <c r="H542" s="13"/>
      <c r="I542" s="13"/>
      <c r="K542" s="25"/>
    </row>
    <row r="543" spans="6:11">
      <c r="F543" s="13"/>
      <c r="G543" s="13"/>
      <c r="H543" s="13"/>
      <c r="I543" s="13"/>
      <c r="K543" s="25"/>
    </row>
    <row r="544" spans="6:11">
      <c r="F544" s="13"/>
      <c r="G544" s="13"/>
      <c r="H544" s="13"/>
      <c r="I544" s="13"/>
      <c r="K544" s="25"/>
    </row>
    <row r="545" spans="6:11">
      <c r="F545" s="13"/>
      <c r="G545" s="13"/>
      <c r="H545" s="13"/>
      <c r="I545" s="13"/>
      <c r="K545" s="25"/>
    </row>
    <row r="546" spans="6:11">
      <c r="F546" s="13"/>
      <c r="G546" s="13"/>
      <c r="H546" s="13"/>
      <c r="I546" s="13"/>
      <c r="K546" s="25"/>
    </row>
    <row r="547" spans="6:11">
      <c r="F547" s="13"/>
      <c r="G547" s="13"/>
      <c r="H547" s="13"/>
      <c r="I547" s="13"/>
      <c r="K547" s="25"/>
    </row>
    <row r="548" spans="6:11">
      <c r="F548" s="13"/>
      <c r="G548" s="13"/>
      <c r="H548" s="13"/>
      <c r="I548" s="13"/>
      <c r="K548" s="25"/>
    </row>
    <row r="549" spans="6:11">
      <c r="F549" s="13"/>
      <c r="G549" s="13"/>
      <c r="H549" s="13"/>
      <c r="I549" s="13"/>
      <c r="K549" s="25"/>
    </row>
    <row r="550" spans="6:11">
      <c r="F550" s="13"/>
      <c r="G550" s="13"/>
      <c r="H550" s="13"/>
      <c r="I550" s="13"/>
      <c r="K550" s="25"/>
    </row>
    <row r="551" spans="6:11">
      <c r="F551" s="13"/>
      <c r="G551" s="13"/>
      <c r="H551" s="13"/>
      <c r="I551" s="13"/>
      <c r="K551" s="25"/>
    </row>
    <row r="552" spans="6:11">
      <c r="F552" s="13"/>
      <c r="G552" s="13"/>
      <c r="H552" s="13"/>
      <c r="I552" s="13"/>
      <c r="K552" s="25"/>
    </row>
    <row r="553" spans="6:11">
      <c r="F553" s="13"/>
      <c r="G553" s="13"/>
      <c r="H553" s="13"/>
      <c r="I553" s="13"/>
      <c r="K553" s="25"/>
    </row>
    <row r="554" spans="6:11">
      <c r="F554" s="13"/>
      <c r="G554" s="13"/>
      <c r="H554" s="13"/>
      <c r="I554" s="13"/>
      <c r="K554" s="25"/>
    </row>
    <row r="555" spans="6:11">
      <c r="F555" s="13"/>
      <c r="G555" s="13"/>
      <c r="H555" s="13"/>
      <c r="I555" s="13"/>
      <c r="K555" s="25"/>
    </row>
    <row r="556" spans="6:11">
      <c r="F556" s="13"/>
      <c r="G556" s="13"/>
      <c r="H556" s="13"/>
      <c r="I556" s="13"/>
      <c r="K556" s="25"/>
    </row>
    <row r="557" spans="6:11">
      <c r="F557" s="13"/>
      <c r="G557" s="13"/>
      <c r="H557" s="13"/>
      <c r="I557" s="13"/>
      <c r="K557" s="25"/>
    </row>
    <row r="558" spans="6:11">
      <c r="F558" s="13"/>
      <c r="G558" s="13"/>
      <c r="H558" s="13"/>
      <c r="I558" s="13"/>
      <c r="K558" s="25"/>
    </row>
    <row r="559" spans="6:11">
      <c r="F559" s="13"/>
      <c r="G559" s="13"/>
      <c r="H559" s="13"/>
      <c r="I559" s="13"/>
      <c r="K559" s="25"/>
    </row>
    <row r="560" spans="6:11">
      <c r="F560" s="13"/>
      <c r="G560" s="13"/>
      <c r="H560" s="13"/>
      <c r="I560" s="13"/>
      <c r="K560" s="25"/>
    </row>
    <row r="561" spans="6:11">
      <c r="F561" s="13"/>
      <c r="G561" s="13"/>
      <c r="H561" s="13"/>
      <c r="I561" s="13"/>
      <c r="K561" s="25"/>
    </row>
    <row r="562" spans="6:11">
      <c r="F562" s="13"/>
      <c r="G562" s="13"/>
      <c r="H562" s="13"/>
      <c r="I562" s="13"/>
      <c r="K562" s="25"/>
    </row>
    <row r="563" spans="6:11">
      <c r="F563" s="13"/>
      <c r="G563" s="13"/>
      <c r="H563" s="13"/>
      <c r="I563" s="13"/>
      <c r="K563" s="25"/>
    </row>
    <row r="564" spans="6:11">
      <c r="F564" s="13"/>
      <c r="G564" s="13"/>
      <c r="H564" s="13"/>
      <c r="I564" s="13"/>
      <c r="K564" s="25"/>
    </row>
    <row r="565" spans="6:11">
      <c r="F565" s="13"/>
      <c r="G565" s="13"/>
      <c r="H565" s="13"/>
      <c r="I565" s="13"/>
      <c r="K565" s="25"/>
    </row>
    <row r="566" spans="6:11">
      <c r="F566" s="13"/>
      <c r="G566" s="13"/>
      <c r="H566" s="13"/>
      <c r="I566" s="13"/>
      <c r="K566" s="25"/>
    </row>
    <row r="567" spans="6:11">
      <c r="F567" s="13"/>
      <c r="G567" s="13"/>
      <c r="H567" s="13"/>
      <c r="I567" s="13"/>
      <c r="K567" s="25"/>
    </row>
    <row r="568" spans="6:11">
      <c r="F568" s="13"/>
      <c r="G568" s="13"/>
      <c r="H568" s="13"/>
      <c r="I568" s="13"/>
      <c r="K568" s="25"/>
    </row>
    <row r="569" spans="6:11">
      <c r="F569" s="13"/>
      <c r="G569" s="13"/>
      <c r="H569" s="13"/>
      <c r="I569" s="13"/>
      <c r="K569" s="25"/>
    </row>
    <row r="570" spans="6:11">
      <c r="F570" s="13"/>
      <c r="G570" s="13"/>
      <c r="H570" s="13"/>
      <c r="I570" s="13"/>
      <c r="K570" s="25"/>
    </row>
    <row r="571" spans="6:11">
      <c r="F571" s="13"/>
      <c r="G571" s="13"/>
      <c r="H571" s="13"/>
      <c r="I571" s="13"/>
      <c r="K571" s="25"/>
    </row>
    <row r="572" spans="6:11">
      <c r="F572" s="13"/>
      <c r="G572" s="13"/>
      <c r="H572" s="13"/>
      <c r="I572" s="13"/>
      <c r="K572" s="25"/>
    </row>
    <row r="573" spans="6:11">
      <c r="F573" s="13"/>
      <c r="G573" s="13"/>
      <c r="H573" s="13"/>
      <c r="I573" s="13"/>
      <c r="K573" s="25"/>
    </row>
    <row r="574" spans="6:11">
      <c r="F574" s="13"/>
      <c r="G574" s="13"/>
      <c r="H574" s="13"/>
      <c r="I574" s="13"/>
      <c r="K574" s="25"/>
    </row>
    <row r="575" spans="6:11">
      <c r="F575" s="13"/>
      <c r="G575" s="13"/>
      <c r="H575" s="13"/>
      <c r="I575" s="13"/>
      <c r="K575" s="25"/>
    </row>
    <row r="576" spans="6:11">
      <c r="F576" s="13"/>
      <c r="G576" s="13"/>
      <c r="H576" s="13"/>
      <c r="I576" s="13"/>
      <c r="K576" s="25"/>
    </row>
    <row r="577" spans="6:11">
      <c r="F577" s="13"/>
      <c r="G577" s="13"/>
      <c r="H577" s="13"/>
      <c r="I577" s="13"/>
      <c r="K577" s="25"/>
    </row>
    <row r="578" spans="6:11">
      <c r="F578" s="13"/>
      <c r="G578" s="13"/>
      <c r="H578" s="13"/>
      <c r="I578" s="13"/>
      <c r="K578" s="25"/>
    </row>
    <row r="579" spans="6:11">
      <c r="F579" s="13"/>
      <c r="G579" s="13"/>
      <c r="H579" s="13"/>
      <c r="I579" s="13"/>
      <c r="K579" s="25"/>
    </row>
    <row r="580" spans="6:11">
      <c r="F580" s="13"/>
      <c r="G580" s="13"/>
      <c r="H580" s="13"/>
      <c r="I580" s="13"/>
      <c r="K580" s="25"/>
    </row>
    <row r="581" spans="6:11">
      <c r="F581" s="13"/>
      <c r="G581" s="13"/>
      <c r="H581" s="13"/>
      <c r="I581" s="13"/>
      <c r="K581" s="25"/>
    </row>
    <row r="582" spans="6:11">
      <c r="F582" s="13"/>
      <c r="G582" s="13"/>
      <c r="H582" s="13"/>
      <c r="I582" s="13"/>
      <c r="K582" s="25"/>
    </row>
    <row r="583" spans="6:11">
      <c r="F583" s="13"/>
      <c r="G583" s="13"/>
      <c r="H583" s="13"/>
      <c r="I583" s="13"/>
      <c r="K583" s="25"/>
    </row>
    <row r="584" spans="6:11">
      <c r="F584" s="13"/>
      <c r="G584" s="13"/>
      <c r="H584" s="13"/>
      <c r="I584" s="13"/>
      <c r="K584" s="25"/>
    </row>
    <row r="585" spans="6:11">
      <c r="F585" s="13"/>
      <c r="G585" s="13"/>
      <c r="H585" s="13"/>
      <c r="I585" s="13"/>
      <c r="K585" s="25"/>
    </row>
    <row r="586" spans="6:11">
      <c r="F586" s="13"/>
      <c r="G586" s="13"/>
      <c r="H586" s="13"/>
      <c r="I586" s="13"/>
      <c r="K586" s="25"/>
    </row>
    <row r="587" spans="6:11">
      <c r="F587" s="13"/>
      <c r="G587" s="13"/>
      <c r="H587" s="13"/>
      <c r="I587" s="13"/>
      <c r="K587" s="25"/>
    </row>
    <row r="588" spans="6:11">
      <c r="F588" s="13"/>
      <c r="G588" s="13"/>
      <c r="H588" s="13"/>
      <c r="I588" s="13"/>
      <c r="K588" s="25"/>
    </row>
    <row r="589" spans="6:11">
      <c r="F589" s="13"/>
      <c r="G589" s="13"/>
      <c r="H589" s="13"/>
      <c r="I589" s="13"/>
      <c r="K589" s="25"/>
    </row>
    <row r="590" spans="6:11">
      <c r="F590" s="13"/>
      <c r="G590" s="13"/>
      <c r="H590" s="13"/>
      <c r="I590" s="13"/>
      <c r="K590" s="25"/>
    </row>
    <row r="591" spans="6:11">
      <c r="F591" s="13"/>
      <c r="G591" s="13"/>
      <c r="H591" s="13"/>
      <c r="I591" s="13"/>
      <c r="K591" s="25"/>
    </row>
    <row r="592" spans="6:11">
      <c r="F592" s="13"/>
      <c r="G592" s="13"/>
      <c r="H592" s="13"/>
      <c r="I592" s="13"/>
      <c r="K592" s="25"/>
    </row>
    <row r="593" spans="6:11">
      <c r="F593" s="13"/>
      <c r="G593" s="13"/>
      <c r="H593" s="13"/>
      <c r="I593" s="13"/>
      <c r="K593" s="25"/>
    </row>
    <row r="594" spans="6:11">
      <c r="F594" s="13"/>
      <c r="G594" s="13"/>
      <c r="H594" s="13"/>
      <c r="I594" s="13"/>
      <c r="K594" s="25"/>
    </row>
    <row r="595" spans="6:11">
      <c r="F595" s="13"/>
      <c r="G595" s="13"/>
      <c r="H595" s="13"/>
      <c r="I595" s="13"/>
      <c r="K595" s="25"/>
    </row>
    <row r="596" spans="6:11">
      <c r="F596" s="13"/>
      <c r="G596" s="13"/>
      <c r="H596" s="13"/>
      <c r="I596" s="13"/>
      <c r="K596" s="25"/>
    </row>
    <row r="597" spans="6:11">
      <c r="F597" s="13"/>
      <c r="G597" s="13"/>
      <c r="H597" s="13"/>
      <c r="I597" s="13"/>
      <c r="K597" s="25"/>
    </row>
    <row r="598" spans="6:11">
      <c r="F598" s="13"/>
      <c r="G598" s="13"/>
      <c r="H598" s="13"/>
      <c r="I598" s="13"/>
      <c r="K598" s="25"/>
    </row>
    <row r="599" spans="6:11">
      <c r="F599" s="13"/>
      <c r="G599" s="13"/>
      <c r="H599" s="13"/>
      <c r="I599" s="13"/>
      <c r="K599" s="25"/>
    </row>
    <row r="600" spans="6:11">
      <c r="F600" s="13"/>
      <c r="G600" s="13"/>
      <c r="H600" s="13"/>
      <c r="I600" s="13"/>
      <c r="K600" s="25"/>
    </row>
    <row r="601" spans="6:11">
      <c r="F601" s="13"/>
      <c r="G601" s="13"/>
      <c r="H601" s="13"/>
      <c r="I601" s="13"/>
      <c r="K601" s="25"/>
    </row>
    <row r="602" spans="6:11">
      <c r="F602" s="13"/>
      <c r="G602" s="13"/>
      <c r="H602" s="13"/>
      <c r="I602" s="13"/>
      <c r="K602" s="25"/>
    </row>
    <row r="603" spans="6:11">
      <c r="F603" s="13"/>
      <c r="G603" s="13"/>
      <c r="H603" s="13"/>
      <c r="I603" s="13"/>
      <c r="K603" s="25"/>
    </row>
    <row r="604" spans="6:11">
      <c r="F604" s="13"/>
      <c r="G604" s="13"/>
      <c r="H604" s="13"/>
      <c r="I604" s="13"/>
      <c r="K604" s="25"/>
    </row>
    <row r="605" spans="6:11">
      <c r="F605" s="13"/>
      <c r="G605" s="13"/>
      <c r="H605" s="13"/>
      <c r="I605" s="13"/>
      <c r="K605" s="25"/>
    </row>
    <row r="606" spans="6:11">
      <c r="F606" s="13"/>
      <c r="G606" s="13"/>
      <c r="H606" s="13"/>
      <c r="I606" s="13"/>
      <c r="K606" s="25"/>
    </row>
    <row r="607" spans="6:11">
      <c r="F607" s="13"/>
      <c r="G607" s="13"/>
      <c r="H607" s="13"/>
      <c r="I607" s="13"/>
      <c r="K607" s="25"/>
    </row>
    <row r="608" spans="6:11">
      <c r="F608" s="13"/>
      <c r="G608" s="13"/>
      <c r="H608" s="13"/>
      <c r="I608" s="13"/>
      <c r="K608" s="25"/>
    </row>
    <row r="609" spans="6:11">
      <c r="F609" s="13"/>
      <c r="G609" s="13"/>
      <c r="H609" s="13"/>
      <c r="I609" s="13"/>
      <c r="K609" s="25"/>
    </row>
    <row r="610" spans="6:11">
      <c r="F610" s="13"/>
      <c r="G610" s="13"/>
      <c r="H610" s="13"/>
      <c r="I610" s="13"/>
      <c r="K610" s="25"/>
    </row>
    <row r="611" spans="6:11">
      <c r="F611" s="13"/>
      <c r="G611" s="13"/>
      <c r="H611" s="13"/>
      <c r="I611" s="13"/>
      <c r="K611" s="25"/>
    </row>
    <row r="612" spans="6:11">
      <c r="F612" s="13"/>
      <c r="G612" s="13"/>
      <c r="H612" s="13"/>
      <c r="I612" s="13"/>
      <c r="K612" s="25"/>
    </row>
    <row r="613" spans="6:11">
      <c r="F613" s="13"/>
      <c r="G613" s="13"/>
      <c r="H613" s="13"/>
      <c r="I613" s="13"/>
      <c r="K613" s="25"/>
    </row>
    <row r="614" spans="6:11">
      <c r="F614" s="13"/>
      <c r="G614" s="13"/>
      <c r="H614" s="13"/>
      <c r="I614" s="13"/>
      <c r="K614" s="25"/>
    </row>
    <row r="615" spans="6:11">
      <c r="F615" s="13"/>
      <c r="G615" s="13"/>
      <c r="H615" s="13"/>
      <c r="I615" s="13"/>
      <c r="K615" s="25"/>
    </row>
    <row r="616" spans="6:11">
      <c r="F616" s="13"/>
      <c r="G616" s="13"/>
      <c r="H616" s="13"/>
      <c r="I616" s="13"/>
      <c r="K616" s="25"/>
    </row>
    <row r="617" spans="6:11">
      <c r="F617" s="13"/>
      <c r="G617" s="13"/>
      <c r="H617" s="13"/>
      <c r="I617" s="13"/>
      <c r="K617" s="25"/>
    </row>
    <row r="618" spans="6:11">
      <c r="F618" s="13"/>
      <c r="G618" s="13"/>
      <c r="H618" s="13"/>
      <c r="I618" s="13"/>
      <c r="K618" s="25"/>
    </row>
    <row r="619" spans="6:11">
      <c r="F619" s="13"/>
      <c r="G619" s="13"/>
      <c r="H619" s="13"/>
      <c r="I619" s="13"/>
      <c r="K619" s="25"/>
    </row>
    <row r="620" spans="6:11">
      <c r="F620" s="13"/>
      <c r="G620" s="13"/>
      <c r="H620" s="13"/>
      <c r="I620" s="13"/>
      <c r="K620" s="25"/>
    </row>
    <row r="621" spans="6:11">
      <c r="F621" s="13"/>
      <c r="G621" s="13"/>
      <c r="H621" s="13"/>
      <c r="I621" s="13"/>
      <c r="K621" s="25"/>
    </row>
    <row r="622" spans="6:11">
      <c r="F622" s="13"/>
      <c r="G622" s="13"/>
      <c r="H622" s="13"/>
      <c r="I622" s="13"/>
      <c r="K622" s="25"/>
    </row>
    <row r="623" spans="6:11">
      <c r="F623" s="13"/>
      <c r="G623" s="13"/>
      <c r="H623" s="13"/>
      <c r="I623" s="13"/>
      <c r="K623" s="25"/>
    </row>
    <row r="624" spans="6:11">
      <c r="F624" s="13"/>
      <c r="G624" s="13"/>
      <c r="H624" s="13"/>
      <c r="I624" s="13"/>
      <c r="K624" s="25"/>
    </row>
    <row r="625" spans="6:11">
      <c r="F625" s="13"/>
      <c r="G625" s="13"/>
      <c r="H625" s="13"/>
      <c r="I625" s="13"/>
      <c r="K625" s="25"/>
    </row>
    <row r="626" spans="6:11">
      <c r="F626" s="13"/>
      <c r="G626" s="13"/>
      <c r="H626" s="13"/>
      <c r="I626" s="13"/>
      <c r="K626" s="25"/>
    </row>
    <row r="627" spans="6:11">
      <c r="F627" s="13"/>
      <c r="G627" s="13"/>
      <c r="H627" s="13"/>
      <c r="I627" s="13"/>
      <c r="K627" s="25"/>
    </row>
    <row r="628" spans="6:11">
      <c r="F628" s="13"/>
      <c r="G628" s="13"/>
      <c r="H628" s="13"/>
      <c r="I628" s="13"/>
      <c r="K628" s="25"/>
    </row>
    <row r="629" spans="6:11">
      <c r="F629" s="13"/>
      <c r="G629" s="13"/>
      <c r="H629" s="13"/>
      <c r="I629" s="13"/>
      <c r="K629" s="25"/>
    </row>
    <row r="630" spans="6:11">
      <c r="F630" s="13"/>
      <c r="G630" s="13"/>
      <c r="H630" s="13"/>
      <c r="I630" s="13"/>
      <c r="K630" s="25"/>
    </row>
    <row r="631" spans="6:11">
      <c r="F631" s="13"/>
      <c r="G631" s="13"/>
      <c r="H631" s="13"/>
      <c r="I631" s="13"/>
      <c r="K631" s="25"/>
    </row>
    <row r="632" spans="6:11">
      <c r="F632" s="13"/>
      <c r="G632" s="13"/>
      <c r="H632" s="13"/>
      <c r="I632" s="13"/>
      <c r="K632" s="25"/>
    </row>
    <row r="633" spans="6:11">
      <c r="F633" s="13"/>
      <c r="G633" s="13"/>
      <c r="H633" s="13"/>
      <c r="I633" s="13"/>
      <c r="K633" s="25"/>
    </row>
    <row r="634" spans="6:11">
      <c r="F634" s="13"/>
      <c r="G634" s="13"/>
      <c r="H634" s="13"/>
      <c r="I634" s="13"/>
      <c r="K634" s="25"/>
    </row>
    <row r="635" spans="6:11">
      <c r="F635" s="13"/>
      <c r="G635" s="13"/>
      <c r="H635" s="13"/>
      <c r="I635" s="13"/>
      <c r="K635" s="25"/>
    </row>
    <row r="636" spans="6:11">
      <c r="F636" s="13"/>
      <c r="G636" s="13"/>
      <c r="H636" s="13"/>
      <c r="I636" s="13"/>
      <c r="K636" s="25"/>
    </row>
    <row r="637" spans="6:11">
      <c r="F637" s="13"/>
      <c r="G637" s="13"/>
      <c r="H637" s="13"/>
      <c r="I637" s="13"/>
      <c r="K637" s="25"/>
    </row>
    <row r="638" spans="6:11">
      <c r="F638" s="13"/>
      <c r="G638" s="13"/>
      <c r="H638" s="13"/>
      <c r="I638" s="13"/>
      <c r="K638" s="25"/>
    </row>
    <row r="639" spans="6:11">
      <c r="F639" s="13"/>
      <c r="G639" s="13"/>
      <c r="H639" s="13"/>
      <c r="I639" s="13"/>
      <c r="K639" s="25"/>
    </row>
    <row r="640" spans="6:11">
      <c r="F640" s="13"/>
      <c r="G640" s="13"/>
      <c r="H640" s="13"/>
      <c r="I640" s="13"/>
      <c r="K640" s="25"/>
    </row>
    <row r="641" spans="6:11">
      <c r="F641" s="13"/>
      <c r="G641" s="13"/>
      <c r="H641" s="13"/>
      <c r="I641" s="13"/>
      <c r="K641" s="25"/>
    </row>
    <row r="642" spans="6:11">
      <c r="F642" s="13"/>
      <c r="G642" s="13"/>
      <c r="H642" s="13"/>
      <c r="I642" s="13"/>
      <c r="K642" s="25"/>
    </row>
    <row r="643" spans="6:11">
      <c r="F643" s="13"/>
      <c r="G643" s="13"/>
      <c r="H643" s="13"/>
      <c r="I643" s="13"/>
      <c r="K643" s="25"/>
    </row>
    <row r="644" spans="6:11">
      <c r="F644" s="13"/>
      <c r="G644" s="13"/>
      <c r="H644" s="13"/>
      <c r="I644" s="13"/>
      <c r="K644" s="25"/>
    </row>
    <row r="645" spans="6:11">
      <c r="F645" s="13"/>
      <c r="G645" s="13"/>
      <c r="H645" s="13"/>
      <c r="I645" s="13"/>
      <c r="K645" s="25"/>
    </row>
    <row r="646" spans="6:11">
      <c r="F646" s="13"/>
      <c r="G646" s="13"/>
      <c r="H646" s="13"/>
      <c r="I646" s="13"/>
      <c r="K646" s="25"/>
    </row>
    <row r="647" spans="6:11">
      <c r="F647" s="13"/>
      <c r="G647" s="13"/>
      <c r="H647" s="13"/>
      <c r="I647" s="13"/>
      <c r="K647" s="25"/>
    </row>
    <row r="648" spans="6:11">
      <c r="F648" s="13"/>
      <c r="G648" s="13"/>
      <c r="H648" s="13"/>
      <c r="I648" s="13"/>
      <c r="K648" s="25"/>
    </row>
    <row r="649" spans="6:11">
      <c r="F649" s="13"/>
      <c r="G649" s="13"/>
      <c r="H649" s="13"/>
      <c r="I649" s="13"/>
      <c r="K649" s="25"/>
    </row>
    <row r="650" spans="6:11">
      <c r="F650" s="13"/>
      <c r="G650" s="13"/>
      <c r="H650" s="13"/>
      <c r="I650" s="13"/>
      <c r="K650" s="25"/>
    </row>
    <row r="651" spans="6:11">
      <c r="F651" s="13"/>
      <c r="G651" s="13"/>
      <c r="H651" s="13"/>
      <c r="I651" s="13"/>
      <c r="K651" s="25"/>
    </row>
    <row r="652" spans="6:11">
      <c r="F652" s="13"/>
      <c r="G652" s="13"/>
      <c r="H652" s="13"/>
      <c r="I652" s="13"/>
      <c r="K652" s="25"/>
    </row>
    <row r="653" spans="6:11">
      <c r="F653" s="13"/>
      <c r="G653" s="13"/>
      <c r="H653" s="13"/>
      <c r="I653" s="13"/>
      <c r="K653" s="25"/>
    </row>
    <row r="654" spans="6:11">
      <c r="F654" s="13"/>
      <c r="G654" s="13"/>
      <c r="H654" s="13"/>
      <c r="I654" s="13"/>
      <c r="K654" s="25"/>
    </row>
    <row r="655" spans="6:11">
      <c r="F655" s="13"/>
      <c r="G655" s="13"/>
      <c r="H655" s="13"/>
      <c r="I655" s="13"/>
      <c r="K655" s="25"/>
    </row>
    <row r="656" spans="6:11">
      <c r="F656" s="13"/>
      <c r="G656" s="13"/>
      <c r="H656" s="13"/>
      <c r="I656" s="13"/>
      <c r="K656" s="25"/>
    </row>
    <row r="657" spans="6:11">
      <c r="F657" s="13"/>
      <c r="G657" s="13"/>
      <c r="H657" s="13"/>
      <c r="I657" s="13"/>
      <c r="K657" s="25"/>
    </row>
    <row r="658" spans="6:11">
      <c r="F658" s="13"/>
      <c r="G658" s="13"/>
      <c r="H658" s="13"/>
      <c r="I658" s="13"/>
      <c r="K658" s="25"/>
    </row>
    <row r="659" spans="6:11">
      <c r="F659" s="13"/>
      <c r="G659" s="13"/>
      <c r="H659" s="13"/>
      <c r="I659" s="13"/>
      <c r="K659" s="25"/>
    </row>
    <row r="660" spans="6:11">
      <c r="F660" s="13"/>
      <c r="G660" s="13"/>
      <c r="H660" s="13"/>
      <c r="I660" s="13"/>
      <c r="K660" s="25"/>
    </row>
    <row r="661" spans="6:11">
      <c r="F661" s="13"/>
      <c r="G661" s="13"/>
      <c r="H661" s="13"/>
      <c r="I661" s="13"/>
      <c r="K661" s="25"/>
    </row>
    <row r="662" spans="6:11">
      <c r="F662" s="13"/>
      <c r="G662" s="13"/>
      <c r="H662" s="13"/>
      <c r="I662" s="13"/>
      <c r="K662" s="25"/>
    </row>
    <row r="663" spans="6:11">
      <c r="F663" s="13"/>
      <c r="G663" s="13"/>
      <c r="H663" s="13"/>
      <c r="I663" s="13"/>
      <c r="K663" s="25"/>
    </row>
    <row r="664" spans="6:11">
      <c r="F664" s="13"/>
      <c r="G664" s="13"/>
      <c r="H664" s="13"/>
      <c r="I664" s="13"/>
      <c r="K664" s="25"/>
    </row>
    <row r="665" spans="6:11">
      <c r="F665" s="13"/>
      <c r="G665" s="13"/>
      <c r="H665" s="13"/>
      <c r="I665" s="13"/>
      <c r="K665" s="25"/>
    </row>
    <row r="666" spans="6:11">
      <c r="F666" s="13"/>
      <c r="G666" s="13"/>
      <c r="H666" s="13"/>
      <c r="I666" s="13"/>
      <c r="K666" s="25"/>
    </row>
    <row r="667" spans="6:11">
      <c r="F667" s="13"/>
      <c r="G667" s="13"/>
      <c r="H667" s="13"/>
      <c r="I667" s="13"/>
      <c r="K667" s="25"/>
    </row>
    <row r="668" spans="6:11">
      <c r="F668" s="13"/>
      <c r="G668" s="13"/>
      <c r="H668" s="13"/>
      <c r="I668" s="13"/>
      <c r="K668" s="25"/>
    </row>
    <row r="669" spans="6:11">
      <c r="F669" s="13"/>
      <c r="G669" s="13"/>
      <c r="H669" s="13"/>
      <c r="I669" s="13"/>
      <c r="K669" s="25"/>
    </row>
    <row r="670" spans="6:11">
      <c r="F670" s="13"/>
      <c r="G670" s="13"/>
      <c r="H670" s="13"/>
      <c r="I670" s="13"/>
      <c r="K670" s="25"/>
    </row>
    <row r="671" spans="6:11">
      <c r="F671" s="13"/>
      <c r="G671" s="13"/>
      <c r="H671" s="13"/>
      <c r="I671" s="13"/>
      <c r="K671" s="25"/>
    </row>
    <row r="672" spans="6:11">
      <c r="F672" s="13"/>
      <c r="G672" s="13"/>
      <c r="H672" s="13"/>
      <c r="I672" s="13"/>
      <c r="K672" s="25"/>
    </row>
    <row r="673" spans="6:11">
      <c r="F673" s="13"/>
      <c r="G673" s="13"/>
      <c r="H673" s="13"/>
      <c r="I673" s="13"/>
      <c r="K673" s="25"/>
    </row>
    <row r="674" spans="6:11">
      <c r="F674" s="13"/>
      <c r="G674" s="13"/>
      <c r="H674" s="13"/>
      <c r="I674" s="13"/>
      <c r="K674" s="25"/>
    </row>
    <row r="675" spans="6:11">
      <c r="F675" s="13"/>
      <c r="G675" s="13"/>
      <c r="H675" s="13"/>
      <c r="I675" s="13"/>
      <c r="K675" s="25"/>
    </row>
    <row r="676" spans="6:11">
      <c r="F676" s="13"/>
      <c r="G676" s="13"/>
      <c r="H676" s="13"/>
      <c r="I676" s="13"/>
      <c r="K676" s="25"/>
    </row>
    <row r="677" spans="6:11">
      <c r="F677" s="13"/>
      <c r="G677" s="13"/>
      <c r="H677" s="13"/>
      <c r="I677" s="13"/>
      <c r="K677" s="25"/>
    </row>
    <row r="678" spans="6:11">
      <c r="F678" s="13"/>
      <c r="G678" s="13"/>
      <c r="H678" s="13"/>
      <c r="I678" s="13"/>
      <c r="K678" s="25"/>
    </row>
    <row r="679" spans="6:11">
      <c r="F679" s="13"/>
      <c r="G679" s="13"/>
      <c r="H679" s="13"/>
      <c r="I679" s="13"/>
      <c r="K679" s="25"/>
    </row>
    <row r="680" spans="6:11">
      <c r="F680" s="13"/>
      <c r="G680" s="13"/>
      <c r="H680" s="13"/>
      <c r="I680" s="13"/>
      <c r="K680" s="25"/>
    </row>
    <row r="681" spans="6:11">
      <c r="F681" s="13"/>
      <c r="G681" s="13"/>
      <c r="H681" s="13"/>
      <c r="I681" s="13"/>
      <c r="K681" s="25"/>
    </row>
    <row r="682" spans="6:11">
      <c r="F682" s="13"/>
      <c r="G682" s="13"/>
      <c r="H682" s="13"/>
      <c r="I682" s="13"/>
      <c r="K682" s="25"/>
    </row>
    <row r="683" spans="6:11">
      <c r="F683" s="13"/>
      <c r="G683" s="13"/>
      <c r="H683" s="13"/>
      <c r="I683" s="13"/>
      <c r="K683" s="25"/>
    </row>
    <row r="684" spans="6:11">
      <c r="F684" s="13"/>
      <c r="G684" s="13"/>
      <c r="H684" s="13"/>
      <c r="I684" s="13"/>
      <c r="K684" s="25"/>
    </row>
    <row r="685" spans="6:11">
      <c r="F685" s="13"/>
      <c r="G685" s="13"/>
      <c r="H685" s="13"/>
      <c r="I685" s="13"/>
      <c r="K685" s="25"/>
    </row>
    <row r="686" spans="6:11">
      <c r="F686" s="13"/>
      <c r="G686" s="13"/>
      <c r="H686" s="13"/>
      <c r="I686" s="13"/>
      <c r="K686" s="25"/>
    </row>
    <row r="687" spans="6:11">
      <c r="F687" s="13"/>
      <c r="G687" s="13"/>
      <c r="H687" s="13"/>
      <c r="I687" s="13"/>
      <c r="K687" s="25"/>
    </row>
    <row r="688" spans="6:11">
      <c r="F688" s="13"/>
      <c r="G688" s="13"/>
      <c r="H688" s="13"/>
      <c r="I688" s="13"/>
      <c r="K688" s="25"/>
    </row>
    <row r="689" spans="6:11">
      <c r="F689" s="13"/>
      <c r="G689" s="13"/>
      <c r="H689" s="13"/>
      <c r="I689" s="13"/>
      <c r="K689" s="25"/>
    </row>
    <row r="690" spans="6:11">
      <c r="F690" s="13"/>
      <c r="G690" s="13"/>
      <c r="H690" s="13"/>
      <c r="I690" s="13"/>
      <c r="K690" s="25"/>
    </row>
    <row r="691" spans="6:11">
      <c r="F691" s="13"/>
      <c r="G691" s="13"/>
      <c r="H691" s="13"/>
      <c r="I691" s="13"/>
      <c r="K691" s="25"/>
    </row>
    <row r="692" spans="6:11">
      <c r="F692" s="13"/>
      <c r="G692" s="13"/>
      <c r="H692" s="13"/>
      <c r="I692" s="13"/>
      <c r="K692" s="25"/>
    </row>
    <row r="693" spans="6:11">
      <c r="F693" s="13"/>
      <c r="G693" s="13"/>
      <c r="H693" s="13"/>
      <c r="I693" s="13"/>
      <c r="K693" s="25"/>
    </row>
    <row r="694" spans="6:11">
      <c r="F694" s="13"/>
      <c r="G694" s="13"/>
      <c r="H694" s="13"/>
      <c r="I694" s="13"/>
      <c r="K694" s="25"/>
    </row>
    <row r="695" spans="6:11">
      <c r="F695" s="13"/>
      <c r="G695" s="13"/>
      <c r="H695" s="13"/>
      <c r="I695" s="13"/>
      <c r="K695" s="25"/>
    </row>
    <row r="696" spans="6:11">
      <c r="F696" s="13"/>
      <c r="G696" s="13"/>
      <c r="H696" s="13"/>
      <c r="I696" s="13"/>
      <c r="K696" s="25"/>
    </row>
    <row r="697" spans="6:11">
      <c r="F697" s="13"/>
      <c r="G697" s="13"/>
      <c r="H697" s="13"/>
      <c r="I697" s="13"/>
      <c r="K697" s="25"/>
    </row>
    <row r="698" spans="6:11">
      <c r="F698" s="13"/>
      <c r="G698" s="13"/>
      <c r="H698" s="13"/>
      <c r="I698" s="13"/>
      <c r="K698" s="25"/>
    </row>
    <row r="699" spans="6:11">
      <c r="F699" s="13"/>
      <c r="G699" s="13"/>
      <c r="H699" s="13"/>
      <c r="I699" s="13"/>
      <c r="K699" s="25"/>
    </row>
    <row r="700" spans="6:11">
      <c r="F700" s="13"/>
      <c r="G700" s="13"/>
      <c r="H700" s="13"/>
      <c r="I700" s="13"/>
      <c r="K700" s="25"/>
    </row>
    <row r="701" spans="6:11">
      <c r="F701" s="13"/>
      <c r="G701" s="13"/>
      <c r="H701" s="13"/>
      <c r="I701" s="13"/>
      <c r="K701" s="25"/>
    </row>
    <row r="702" spans="6:11">
      <c r="F702" s="13"/>
      <c r="G702" s="13"/>
      <c r="H702" s="13"/>
      <c r="I702" s="13"/>
      <c r="K702" s="25"/>
    </row>
    <row r="703" spans="6:11">
      <c r="F703" s="13"/>
      <c r="G703" s="13"/>
      <c r="H703" s="13"/>
      <c r="I703" s="13"/>
      <c r="K703" s="25"/>
    </row>
    <row r="704" spans="6:11">
      <c r="F704" s="13"/>
      <c r="G704" s="13"/>
      <c r="H704" s="13"/>
      <c r="I704" s="13"/>
      <c r="K704" s="25"/>
    </row>
    <row r="705" spans="6:11">
      <c r="F705" s="13"/>
      <c r="G705" s="13"/>
      <c r="H705" s="13"/>
      <c r="I705" s="13"/>
      <c r="K705" s="25"/>
    </row>
    <row r="706" spans="6:11">
      <c r="F706" s="13"/>
      <c r="G706" s="13"/>
      <c r="H706" s="13"/>
      <c r="I706" s="13"/>
      <c r="K706" s="25"/>
    </row>
    <row r="707" spans="6:11">
      <c r="F707" s="13"/>
      <c r="G707" s="13"/>
      <c r="H707" s="13"/>
      <c r="I707" s="13"/>
      <c r="K707" s="25"/>
    </row>
    <row r="708" spans="6:11">
      <c r="F708" s="13"/>
      <c r="G708" s="13"/>
      <c r="H708" s="13"/>
      <c r="I708" s="13"/>
      <c r="K708" s="25"/>
    </row>
    <row r="709" spans="6:11">
      <c r="F709" s="13"/>
      <c r="G709" s="13"/>
      <c r="H709" s="13"/>
      <c r="I709" s="13"/>
      <c r="K709" s="25"/>
    </row>
    <row r="710" spans="6:11">
      <c r="F710" s="13"/>
      <c r="G710" s="13"/>
      <c r="H710" s="13"/>
      <c r="I710" s="13"/>
      <c r="K710" s="25"/>
    </row>
    <row r="711" spans="6:11">
      <c r="F711" s="13"/>
      <c r="G711" s="13"/>
      <c r="H711" s="13"/>
      <c r="I711" s="13"/>
      <c r="K711" s="25"/>
    </row>
    <row r="712" spans="6:11">
      <c r="F712" s="13"/>
      <c r="G712" s="13"/>
      <c r="H712" s="13"/>
      <c r="I712" s="13"/>
      <c r="K712" s="25"/>
    </row>
    <row r="713" spans="6:11">
      <c r="F713" s="13"/>
      <c r="G713" s="13"/>
      <c r="H713" s="13"/>
      <c r="I713" s="13"/>
      <c r="K713" s="25"/>
    </row>
    <row r="714" spans="6:11">
      <c r="F714" s="13"/>
      <c r="G714" s="13"/>
      <c r="H714" s="13"/>
      <c r="I714" s="13"/>
      <c r="K714" s="25"/>
    </row>
    <row r="715" spans="6:11">
      <c r="F715" s="13"/>
      <c r="G715" s="13"/>
      <c r="H715" s="13"/>
      <c r="I715" s="13"/>
      <c r="K715" s="25"/>
    </row>
    <row r="716" spans="6:11">
      <c r="F716" s="13"/>
      <c r="G716" s="13"/>
      <c r="H716" s="13"/>
      <c r="I716" s="13"/>
      <c r="K716" s="25"/>
    </row>
    <row r="717" spans="6:11">
      <c r="F717" s="13"/>
      <c r="G717" s="13"/>
      <c r="H717" s="13"/>
      <c r="I717" s="13"/>
      <c r="K717" s="25"/>
    </row>
    <row r="718" spans="6:11">
      <c r="F718" s="13"/>
      <c r="G718" s="13"/>
      <c r="H718" s="13"/>
      <c r="I718" s="13"/>
      <c r="K718" s="25"/>
    </row>
    <row r="719" spans="6:11">
      <c r="F719" s="13"/>
      <c r="G719" s="13"/>
      <c r="H719" s="13"/>
      <c r="I719" s="13"/>
      <c r="K719" s="25"/>
    </row>
    <row r="720" spans="6:11">
      <c r="F720" s="13"/>
      <c r="G720" s="13"/>
      <c r="H720" s="13"/>
      <c r="I720" s="13"/>
      <c r="K720" s="25"/>
    </row>
    <row r="721" spans="6:11">
      <c r="F721" s="13"/>
      <c r="G721" s="13"/>
      <c r="H721" s="13"/>
      <c r="I721" s="13"/>
      <c r="K721" s="25"/>
    </row>
    <row r="722" spans="6:11">
      <c r="F722" s="13"/>
      <c r="G722" s="13"/>
      <c r="H722" s="13"/>
      <c r="I722" s="13"/>
      <c r="K722" s="25"/>
    </row>
    <row r="723" spans="6:11">
      <c r="F723" s="13"/>
      <c r="G723" s="13"/>
      <c r="H723" s="13"/>
      <c r="I723" s="13"/>
      <c r="K723" s="25"/>
    </row>
    <row r="724" spans="6:11">
      <c r="F724" s="13"/>
      <c r="G724" s="13"/>
      <c r="H724" s="13"/>
      <c r="I724" s="13"/>
      <c r="K724" s="25"/>
    </row>
    <row r="725" spans="6:11">
      <c r="F725" s="13"/>
      <c r="G725" s="13"/>
      <c r="H725" s="13"/>
      <c r="I725" s="13"/>
      <c r="K725" s="25"/>
    </row>
    <row r="726" spans="6:11">
      <c r="F726" s="13"/>
      <c r="G726" s="13"/>
      <c r="H726" s="13"/>
      <c r="I726" s="13"/>
      <c r="K726" s="25"/>
    </row>
    <row r="727" spans="6:11">
      <c r="F727" s="13"/>
      <c r="G727" s="13"/>
      <c r="H727" s="13"/>
      <c r="I727" s="13"/>
      <c r="K727" s="25"/>
    </row>
    <row r="728" spans="6:11">
      <c r="F728" s="13"/>
      <c r="G728" s="13"/>
      <c r="H728" s="13"/>
      <c r="I728" s="13"/>
      <c r="K728" s="25"/>
    </row>
    <row r="729" spans="6:11">
      <c r="F729" s="13"/>
      <c r="G729" s="13"/>
      <c r="H729" s="13"/>
      <c r="I729" s="13"/>
      <c r="K729" s="25"/>
    </row>
    <row r="730" spans="6:11">
      <c r="F730" s="13"/>
      <c r="G730" s="13"/>
      <c r="H730" s="13"/>
      <c r="I730" s="13"/>
      <c r="K730" s="25"/>
    </row>
    <row r="731" spans="6:11">
      <c r="F731" s="13"/>
      <c r="G731" s="13"/>
      <c r="H731" s="13"/>
      <c r="I731" s="13"/>
      <c r="K731" s="25"/>
    </row>
    <row r="732" spans="6:11">
      <c r="F732" s="13"/>
      <c r="G732" s="13"/>
      <c r="H732" s="13"/>
      <c r="I732" s="13"/>
      <c r="K732" s="25"/>
    </row>
    <row r="733" spans="6:11">
      <c r="F733" s="13"/>
      <c r="G733" s="13"/>
      <c r="H733" s="13"/>
      <c r="I733" s="13"/>
      <c r="K733" s="25"/>
    </row>
    <row r="734" spans="6:11">
      <c r="F734" s="13"/>
      <c r="G734" s="13"/>
      <c r="H734" s="13"/>
      <c r="I734" s="13"/>
      <c r="K734" s="25"/>
    </row>
    <row r="735" spans="6:11">
      <c r="F735" s="13"/>
      <c r="G735" s="13"/>
      <c r="H735" s="13"/>
      <c r="I735" s="13"/>
      <c r="K735" s="25"/>
    </row>
    <row r="736" spans="6:11">
      <c r="F736" s="13"/>
      <c r="G736" s="13"/>
      <c r="H736" s="13"/>
      <c r="I736" s="13"/>
      <c r="K736" s="25"/>
    </row>
    <row r="737" spans="6:11">
      <c r="F737" s="13"/>
      <c r="G737" s="13"/>
      <c r="H737" s="13"/>
      <c r="I737" s="13"/>
      <c r="K737" s="25"/>
    </row>
    <row r="738" spans="6:11">
      <c r="F738" s="13"/>
      <c r="G738" s="13"/>
      <c r="H738" s="13"/>
      <c r="I738" s="13"/>
      <c r="K738" s="25"/>
    </row>
    <row r="739" spans="6:11">
      <c r="F739" s="13"/>
      <c r="G739" s="13"/>
      <c r="H739" s="13"/>
      <c r="I739" s="13"/>
      <c r="K739" s="25"/>
    </row>
    <row r="740" spans="6:11">
      <c r="F740" s="13"/>
      <c r="G740" s="13"/>
      <c r="H740" s="13"/>
      <c r="I740" s="13"/>
      <c r="K740" s="25"/>
    </row>
    <row r="741" spans="6:11">
      <c r="F741" s="13"/>
      <c r="G741" s="13"/>
      <c r="H741" s="13"/>
      <c r="I741" s="13"/>
      <c r="K741" s="25"/>
    </row>
    <row r="742" spans="6:11">
      <c r="F742" s="13"/>
      <c r="G742" s="13"/>
      <c r="H742" s="13"/>
      <c r="I742" s="13"/>
      <c r="K742" s="25"/>
    </row>
    <row r="743" spans="6:11">
      <c r="F743" s="13"/>
      <c r="G743" s="13"/>
      <c r="H743" s="13"/>
      <c r="I743" s="13"/>
      <c r="K743" s="25"/>
    </row>
    <row r="744" spans="6:11">
      <c r="F744" s="13"/>
      <c r="G744" s="13"/>
      <c r="H744" s="13"/>
      <c r="I744" s="13"/>
      <c r="K744" s="25"/>
    </row>
    <row r="745" spans="6:11">
      <c r="F745" s="13"/>
      <c r="G745" s="13"/>
      <c r="H745" s="13"/>
      <c r="I745" s="13"/>
      <c r="K745" s="25"/>
    </row>
    <row r="746" spans="6:11">
      <c r="F746" s="13"/>
      <c r="G746" s="13"/>
      <c r="H746" s="13"/>
      <c r="I746" s="13"/>
      <c r="K746" s="25"/>
    </row>
    <row r="747" spans="6:11">
      <c r="F747" s="13"/>
      <c r="G747" s="13"/>
      <c r="H747" s="13"/>
      <c r="I747" s="13"/>
      <c r="K747" s="25"/>
    </row>
    <row r="748" spans="6:11">
      <c r="F748" s="13"/>
      <c r="G748" s="13"/>
      <c r="H748" s="13"/>
      <c r="I748" s="13"/>
      <c r="K748" s="25"/>
    </row>
    <row r="749" spans="6:11">
      <c r="F749" s="13"/>
      <c r="G749" s="13"/>
      <c r="H749" s="13"/>
      <c r="I749" s="13"/>
      <c r="K749" s="25"/>
    </row>
    <row r="750" spans="6:11">
      <c r="F750" s="13"/>
      <c r="G750" s="13"/>
      <c r="H750" s="13"/>
      <c r="I750" s="13"/>
      <c r="K750" s="25"/>
    </row>
    <row r="751" spans="6:11">
      <c r="F751" s="13"/>
      <c r="G751" s="13"/>
      <c r="H751" s="13"/>
      <c r="I751" s="13"/>
      <c r="K751" s="25"/>
    </row>
    <row r="752" spans="6:11">
      <c r="F752" s="13"/>
      <c r="G752" s="13"/>
      <c r="H752" s="13"/>
      <c r="I752" s="13"/>
      <c r="K752" s="25"/>
    </row>
    <row r="753" spans="6:11">
      <c r="F753" s="13"/>
      <c r="G753" s="13"/>
      <c r="H753" s="13"/>
      <c r="I753" s="13"/>
      <c r="K753" s="25"/>
    </row>
    <row r="754" spans="6:11">
      <c r="F754" s="13"/>
      <c r="G754" s="13"/>
      <c r="H754" s="13"/>
      <c r="I754" s="13"/>
      <c r="K754" s="25"/>
    </row>
    <row r="755" spans="6:11">
      <c r="F755" s="13"/>
      <c r="G755" s="13"/>
      <c r="H755" s="13"/>
      <c r="I755" s="13"/>
      <c r="K755" s="25"/>
    </row>
    <row r="756" spans="6:11">
      <c r="F756" s="13"/>
      <c r="G756" s="13"/>
      <c r="H756" s="13"/>
      <c r="I756" s="13"/>
      <c r="K756" s="25"/>
    </row>
    <row r="757" spans="6:11">
      <c r="F757" s="13"/>
      <c r="G757" s="13"/>
      <c r="H757" s="13"/>
      <c r="I757" s="13"/>
      <c r="K757" s="25"/>
    </row>
    <row r="758" spans="6:11">
      <c r="F758" s="13"/>
      <c r="G758" s="13"/>
      <c r="H758" s="13"/>
      <c r="I758" s="13"/>
      <c r="K758" s="25"/>
    </row>
    <row r="759" spans="6:11">
      <c r="F759" s="13"/>
      <c r="G759" s="13"/>
      <c r="H759" s="13"/>
      <c r="I759" s="13"/>
      <c r="K759" s="25"/>
    </row>
    <row r="760" spans="6:11">
      <c r="F760" s="13"/>
      <c r="G760" s="13"/>
      <c r="H760" s="13"/>
      <c r="I760" s="13"/>
      <c r="K760" s="25"/>
    </row>
    <row r="761" spans="6:11">
      <c r="F761" s="13"/>
      <c r="G761" s="13"/>
      <c r="H761" s="13"/>
      <c r="I761" s="13"/>
      <c r="K761" s="25"/>
    </row>
    <row r="762" spans="6:11">
      <c r="F762" s="13"/>
      <c r="G762" s="13"/>
      <c r="H762" s="13"/>
      <c r="I762" s="13"/>
      <c r="K762" s="25"/>
    </row>
    <row r="763" spans="6:11">
      <c r="F763" s="13"/>
      <c r="G763" s="13"/>
      <c r="H763" s="13"/>
      <c r="I763" s="13"/>
      <c r="K763" s="25"/>
    </row>
    <row r="764" spans="6:11">
      <c r="F764" s="13"/>
      <c r="G764" s="13"/>
      <c r="H764" s="13"/>
      <c r="I764" s="13"/>
      <c r="K764" s="25"/>
    </row>
    <row r="765" spans="6:11">
      <c r="F765" s="13"/>
      <c r="G765" s="13"/>
      <c r="H765" s="13"/>
      <c r="I765" s="13"/>
      <c r="K765" s="25"/>
    </row>
    <row r="766" spans="6:11">
      <c r="F766" s="13"/>
      <c r="G766" s="13"/>
      <c r="H766" s="13"/>
      <c r="I766" s="13"/>
      <c r="K766" s="25"/>
    </row>
    <row r="767" spans="6:11">
      <c r="F767" s="13"/>
      <c r="G767" s="13"/>
      <c r="H767" s="13"/>
      <c r="I767" s="13"/>
      <c r="K767" s="25"/>
    </row>
    <row r="768" spans="6:11">
      <c r="F768" s="13"/>
      <c r="G768" s="13"/>
      <c r="H768" s="13"/>
      <c r="I768" s="13"/>
      <c r="K768" s="25"/>
    </row>
    <row r="769" spans="6:11">
      <c r="F769" s="13"/>
      <c r="G769" s="13"/>
      <c r="H769" s="13"/>
      <c r="I769" s="13"/>
      <c r="K769" s="25"/>
    </row>
    <row r="770" spans="6:11">
      <c r="F770" s="13"/>
      <c r="G770" s="13"/>
      <c r="H770" s="13"/>
      <c r="I770" s="13"/>
      <c r="K770" s="25"/>
    </row>
    <row r="771" spans="6:11">
      <c r="F771" s="13"/>
      <c r="G771" s="13"/>
      <c r="H771" s="13"/>
      <c r="I771" s="13"/>
      <c r="K771" s="25"/>
    </row>
    <row r="772" spans="6:11">
      <c r="F772" s="13"/>
      <c r="G772" s="13"/>
      <c r="H772" s="13"/>
      <c r="I772" s="13"/>
      <c r="K772" s="25"/>
    </row>
    <row r="773" spans="6:11">
      <c r="F773" s="13"/>
      <c r="G773" s="13"/>
      <c r="H773" s="13"/>
      <c r="I773" s="13"/>
      <c r="K773" s="25"/>
    </row>
    <row r="774" spans="6:11">
      <c r="F774" s="13"/>
      <c r="G774" s="13"/>
      <c r="H774" s="13"/>
      <c r="I774" s="13"/>
      <c r="K774" s="25"/>
    </row>
    <row r="775" spans="6:11">
      <c r="F775" s="13"/>
      <c r="G775" s="13"/>
      <c r="H775" s="13"/>
      <c r="I775" s="13"/>
      <c r="K775" s="25"/>
    </row>
    <row r="776" spans="6:11">
      <c r="F776" s="13"/>
      <c r="G776" s="13"/>
      <c r="H776" s="13"/>
      <c r="I776" s="13"/>
      <c r="K776" s="25"/>
    </row>
    <row r="777" spans="6:11">
      <c r="F777" s="13"/>
      <c r="G777" s="13"/>
      <c r="H777" s="13"/>
      <c r="I777" s="13"/>
      <c r="K777" s="25"/>
    </row>
    <row r="778" spans="6:11">
      <c r="F778" s="13"/>
      <c r="G778" s="13"/>
      <c r="H778" s="13"/>
      <c r="I778" s="13"/>
      <c r="K778" s="25"/>
    </row>
    <row r="779" spans="6:11">
      <c r="F779" s="13"/>
      <c r="G779" s="13"/>
      <c r="H779" s="13"/>
      <c r="I779" s="13"/>
      <c r="K779" s="25"/>
    </row>
    <row r="780" spans="6:11">
      <c r="F780" s="13"/>
      <c r="G780" s="13"/>
      <c r="H780" s="13"/>
      <c r="I780" s="13"/>
      <c r="K780" s="25"/>
    </row>
    <row r="781" spans="6:11">
      <c r="F781" s="13"/>
      <c r="G781" s="13"/>
      <c r="H781" s="13"/>
      <c r="I781" s="13"/>
      <c r="K781" s="25"/>
    </row>
    <row r="782" spans="6:11">
      <c r="F782" s="13"/>
      <c r="G782" s="13"/>
      <c r="H782" s="13"/>
      <c r="I782" s="13"/>
      <c r="K782" s="25"/>
    </row>
    <row r="783" spans="6:11">
      <c r="F783" s="13"/>
      <c r="G783" s="13"/>
      <c r="H783" s="13"/>
      <c r="I783" s="13"/>
      <c r="K783" s="25"/>
    </row>
    <row r="784" spans="6:11">
      <c r="F784" s="13"/>
      <c r="G784" s="13"/>
      <c r="H784" s="13"/>
      <c r="I784" s="13"/>
      <c r="K784" s="25"/>
    </row>
    <row r="785" spans="6:11">
      <c r="F785" s="13"/>
      <c r="G785" s="13"/>
      <c r="H785" s="13"/>
      <c r="I785" s="13"/>
      <c r="K785" s="25"/>
    </row>
    <row r="786" spans="6:11">
      <c r="F786" s="13"/>
      <c r="G786" s="13"/>
      <c r="H786" s="13"/>
      <c r="I786" s="13"/>
      <c r="K786" s="25"/>
    </row>
    <row r="787" spans="6:11">
      <c r="F787" s="13"/>
      <c r="G787" s="13"/>
      <c r="H787" s="13"/>
      <c r="I787" s="13"/>
      <c r="K787" s="25"/>
    </row>
    <row r="788" spans="6:11">
      <c r="F788" s="13"/>
      <c r="G788" s="13"/>
      <c r="H788" s="13"/>
      <c r="I788" s="13"/>
      <c r="K788" s="25"/>
    </row>
    <row r="789" spans="6:11">
      <c r="F789" s="13"/>
      <c r="G789" s="13"/>
      <c r="H789" s="13"/>
      <c r="I789" s="13"/>
      <c r="K789" s="25"/>
    </row>
    <row r="790" spans="6:11">
      <c r="F790" s="13"/>
      <c r="G790" s="13"/>
      <c r="H790" s="13"/>
      <c r="I790" s="13"/>
      <c r="K790" s="25"/>
    </row>
    <row r="791" spans="6:11">
      <c r="F791" s="13"/>
      <c r="G791" s="13"/>
      <c r="H791" s="13"/>
      <c r="I791" s="13"/>
      <c r="K791" s="25"/>
    </row>
    <row r="792" spans="6:11">
      <c r="F792" s="13"/>
      <c r="G792" s="13"/>
      <c r="H792" s="13"/>
      <c r="I792" s="13"/>
      <c r="K792" s="25"/>
    </row>
    <row r="793" spans="6:11">
      <c r="F793" s="13"/>
      <c r="G793" s="13"/>
      <c r="H793" s="13"/>
      <c r="I793" s="13"/>
      <c r="K793" s="25"/>
    </row>
    <row r="794" spans="6:11">
      <c r="F794" s="13"/>
      <c r="G794" s="13"/>
      <c r="H794" s="13"/>
      <c r="I794" s="13"/>
      <c r="K794" s="25"/>
    </row>
    <row r="795" spans="6:11">
      <c r="F795" s="13"/>
      <c r="G795" s="13"/>
      <c r="H795" s="13"/>
      <c r="I795" s="13"/>
      <c r="K795" s="25"/>
    </row>
    <row r="796" spans="6:11">
      <c r="F796" s="13"/>
      <c r="G796" s="13"/>
      <c r="H796" s="13"/>
      <c r="I796" s="13"/>
      <c r="K796" s="25"/>
    </row>
    <row r="797" spans="6:11">
      <c r="F797" s="13"/>
      <c r="G797" s="13"/>
      <c r="H797" s="13"/>
      <c r="I797" s="13"/>
      <c r="K797" s="25"/>
    </row>
    <row r="798" spans="6:11">
      <c r="F798" s="13"/>
      <c r="G798" s="13"/>
      <c r="H798" s="13"/>
      <c r="I798" s="13"/>
      <c r="K798" s="25"/>
    </row>
    <row r="799" spans="6:11">
      <c r="F799" s="13"/>
      <c r="G799" s="13"/>
      <c r="H799" s="13"/>
      <c r="I799" s="13"/>
      <c r="K799" s="25"/>
    </row>
    <row r="800" spans="6:11">
      <c r="F800" s="13"/>
      <c r="G800" s="13"/>
      <c r="H800" s="13"/>
      <c r="I800" s="13"/>
      <c r="K800" s="25"/>
    </row>
    <row r="801" spans="6:11">
      <c r="F801" s="13"/>
      <c r="G801" s="13"/>
      <c r="H801" s="13"/>
      <c r="I801" s="13"/>
      <c r="K801" s="25"/>
    </row>
    <row r="802" spans="6:11">
      <c r="F802" s="13"/>
      <c r="G802" s="13"/>
      <c r="H802" s="13"/>
      <c r="I802" s="13"/>
      <c r="K802" s="25"/>
    </row>
    <row r="803" spans="6:11">
      <c r="F803" s="13"/>
      <c r="G803" s="13"/>
      <c r="H803" s="13"/>
      <c r="I803" s="13"/>
      <c r="K803" s="25"/>
    </row>
    <row r="804" spans="6:11">
      <c r="F804" s="13"/>
      <c r="G804" s="13"/>
      <c r="H804" s="13"/>
      <c r="I804" s="13"/>
      <c r="K804" s="25"/>
    </row>
    <row r="805" spans="6:11">
      <c r="F805" s="13"/>
      <c r="G805" s="13"/>
      <c r="H805" s="13"/>
      <c r="I805" s="13"/>
      <c r="K805" s="25"/>
    </row>
    <row r="806" spans="6:11">
      <c r="F806" s="13"/>
      <c r="G806" s="13"/>
      <c r="H806" s="13"/>
      <c r="I806" s="13"/>
      <c r="K806" s="25"/>
    </row>
    <row r="807" spans="6:11">
      <c r="F807" s="13"/>
      <c r="G807" s="13"/>
      <c r="H807" s="13"/>
      <c r="I807" s="13"/>
      <c r="K807" s="25"/>
    </row>
    <row r="808" spans="6:11">
      <c r="F808" s="13"/>
      <c r="G808" s="13"/>
      <c r="H808" s="13"/>
      <c r="I808" s="13"/>
      <c r="K808" s="25"/>
    </row>
    <row r="809" spans="6:11">
      <c r="F809" s="13"/>
      <c r="G809" s="13"/>
      <c r="H809" s="13"/>
      <c r="I809" s="13"/>
      <c r="K809" s="25"/>
    </row>
    <row r="810" spans="6:11">
      <c r="F810" s="13"/>
      <c r="G810" s="13"/>
      <c r="H810" s="13"/>
      <c r="I810" s="13"/>
      <c r="K810" s="25"/>
    </row>
    <row r="811" spans="6:11">
      <c r="F811" s="13"/>
      <c r="G811" s="13"/>
      <c r="H811" s="13"/>
      <c r="I811" s="13"/>
      <c r="K811" s="25"/>
    </row>
    <row r="812" spans="6:11">
      <c r="F812" s="13"/>
      <c r="G812" s="13"/>
      <c r="H812" s="13"/>
      <c r="I812" s="13"/>
      <c r="K812" s="25"/>
    </row>
    <row r="813" spans="6:11">
      <c r="F813" s="13"/>
      <c r="G813" s="13"/>
      <c r="H813" s="13"/>
      <c r="I813" s="13"/>
      <c r="K813" s="25"/>
    </row>
    <row r="814" spans="6:11">
      <c r="F814" s="13"/>
      <c r="G814" s="13"/>
      <c r="H814" s="13"/>
      <c r="I814" s="13"/>
      <c r="K814" s="25"/>
    </row>
    <row r="815" spans="6:11">
      <c r="F815" s="13"/>
      <c r="G815" s="13"/>
      <c r="H815" s="13"/>
      <c r="I815" s="13"/>
      <c r="K815" s="25"/>
    </row>
    <row r="816" spans="6:11">
      <c r="F816" s="13"/>
      <c r="G816" s="13"/>
      <c r="H816" s="13"/>
      <c r="I816" s="13"/>
      <c r="K816" s="25"/>
    </row>
    <row r="817" spans="6:11">
      <c r="F817" s="13"/>
      <c r="G817" s="13"/>
      <c r="H817" s="13"/>
      <c r="I817" s="13"/>
      <c r="K817" s="25"/>
    </row>
    <row r="818" spans="6:11">
      <c r="F818" s="13"/>
      <c r="G818" s="13"/>
      <c r="H818" s="13"/>
      <c r="I818" s="13"/>
      <c r="K818" s="25"/>
    </row>
    <row r="819" spans="6:11">
      <c r="F819" s="13"/>
      <c r="G819" s="13"/>
      <c r="H819" s="13"/>
      <c r="I819" s="13"/>
      <c r="K819" s="25"/>
    </row>
    <row r="820" spans="6:11">
      <c r="F820" s="13"/>
      <c r="G820" s="13"/>
      <c r="H820" s="13"/>
      <c r="I820" s="13"/>
      <c r="K820" s="25"/>
    </row>
    <row r="821" spans="6:11">
      <c r="F821" s="13"/>
      <c r="G821" s="13"/>
      <c r="H821" s="13"/>
      <c r="I821" s="13"/>
      <c r="K821" s="25"/>
    </row>
    <row r="822" spans="6:11">
      <c r="F822" s="13"/>
      <c r="G822" s="13"/>
      <c r="H822" s="13"/>
      <c r="I822" s="13"/>
      <c r="K822" s="25"/>
    </row>
    <row r="823" spans="6:11">
      <c r="F823" s="13"/>
      <c r="G823" s="13"/>
      <c r="H823" s="13"/>
      <c r="I823" s="13"/>
      <c r="K823" s="25"/>
    </row>
    <row r="824" spans="6:11">
      <c r="F824" s="13"/>
      <c r="G824" s="13"/>
      <c r="H824" s="13"/>
      <c r="I824" s="13"/>
      <c r="K824" s="25"/>
    </row>
    <row r="825" spans="6:11">
      <c r="F825" s="13"/>
      <c r="G825" s="13"/>
      <c r="H825" s="13"/>
      <c r="I825" s="13"/>
      <c r="K825" s="25"/>
    </row>
    <row r="826" spans="6:11">
      <c r="F826" s="13"/>
      <c r="G826" s="13"/>
      <c r="H826" s="13"/>
      <c r="I826" s="13"/>
      <c r="K826" s="25"/>
    </row>
    <row r="827" spans="6:11">
      <c r="F827" s="13"/>
      <c r="G827" s="13"/>
      <c r="H827" s="13"/>
      <c r="I827" s="13"/>
      <c r="K827" s="25"/>
    </row>
    <row r="828" spans="6:11">
      <c r="F828" s="13"/>
      <c r="G828" s="13"/>
      <c r="H828" s="13"/>
      <c r="I828" s="13"/>
      <c r="K828" s="25"/>
    </row>
    <row r="829" spans="6:11">
      <c r="F829" s="13"/>
      <c r="G829" s="13"/>
      <c r="H829" s="13"/>
      <c r="I829" s="13"/>
      <c r="K829" s="25"/>
    </row>
    <row r="830" spans="6:11">
      <c r="F830" s="13"/>
      <c r="G830" s="13"/>
      <c r="H830" s="13"/>
      <c r="I830" s="13"/>
      <c r="K830" s="25"/>
    </row>
    <row r="831" spans="6:11">
      <c r="F831" s="13"/>
      <c r="G831" s="13"/>
      <c r="H831" s="13"/>
      <c r="I831" s="13"/>
      <c r="K831" s="25"/>
    </row>
    <row r="832" spans="6:11">
      <c r="F832" s="13"/>
      <c r="G832" s="13"/>
      <c r="H832" s="13"/>
      <c r="I832" s="13"/>
      <c r="K832" s="25"/>
    </row>
    <row r="833" spans="6:11">
      <c r="F833" s="13"/>
      <c r="G833" s="13"/>
      <c r="H833" s="13"/>
      <c r="I833" s="13"/>
      <c r="K833" s="25"/>
    </row>
    <row r="834" spans="6:11">
      <c r="F834" s="13"/>
      <c r="G834" s="13"/>
      <c r="H834" s="13"/>
      <c r="I834" s="13"/>
      <c r="K834" s="25"/>
    </row>
    <row r="835" spans="6:11">
      <c r="F835" s="13"/>
      <c r="G835" s="13"/>
      <c r="H835" s="13"/>
      <c r="I835" s="13"/>
      <c r="K835" s="25"/>
    </row>
    <row r="836" spans="6:11">
      <c r="F836" s="13"/>
      <c r="G836" s="13"/>
      <c r="H836" s="13"/>
      <c r="I836" s="13"/>
      <c r="K836" s="25"/>
    </row>
    <row r="837" spans="6:11">
      <c r="F837" s="13"/>
      <c r="G837" s="13"/>
      <c r="H837" s="13"/>
      <c r="I837" s="13"/>
      <c r="K837" s="25"/>
    </row>
    <row r="838" spans="6:11">
      <c r="F838" s="13"/>
      <c r="G838" s="13"/>
      <c r="H838" s="13"/>
      <c r="I838" s="13"/>
      <c r="K838" s="25"/>
    </row>
    <row r="839" spans="6:11">
      <c r="F839" s="13"/>
      <c r="G839" s="13"/>
      <c r="H839" s="13"/>
      <c r="I839" s="13"/>
      <c r="K839" s="25"/>
    </row>
    <row r="840" spans="6:11">
      <c r="F840" s="13"/>
      <c r="G840" s="13"/>
      <c r="H840" s="13"/>
      <c r="I840" s="13"/>
      <c r="K840" s="25"/>
    </row>
    <row r="841" spans="6:11">
      <c r="F841" s="13"/>
      <c r="G841" s="13"/>
      <c r="H841" s="13"/>
      <c r="I841" s="13"/>
      <c r="K841" s="25"/>
    </row>
    <row r="842" spans="6:11">
      <c r="F842" s="13"/>
      <c r="G842" s="13"/>
      <c r="H842" s="13"/>
      <c r="I842" s="13"/>
      <c r="K842" s="25"/>
    </row>
    <row r="843" spans="6:11">
      <c r="F843" s="13"/>
      <c r="G843" s="13"/>
      <c r="H843" s="13"/>
      <c r="I843" s="13"/>
      <c r="K843" s="25"/>
    </row>
    <row r="844" spans="6:11">
      <c r="F844" s="13"/>
      <c r="G844" s="13"/>
      <c r="H844" s="13"/>
      <c r="I844" s="13"/>
      <c r="K844" s="25"/>
    </row>
    <row r="845" spans="6:11">
      <c r="F845" s="13"/>
      <c r="G845" s="13"/>
      <c r="H845" s="13"/>
      <c r="I845" s="13"/>
      <c r="K845" s="25"/>
    </row>
    <row r="846" spans="6:11">
      <c r="F846" s="13"/>
      <c r="G846" s="13"/>
      <c r="H846" s="13"/>
      <c r="I846" s="13"/>
      <c r="K846" s="25"/>
    </row>
    <row r="847" spans="6:11">
      <c r="F847" s="13"/>
      <c r="G847" s="13"/>
      <c r="H847" s="13"/>
      <c r="I847" s="13"/>
      <c r="K847" s="25"/>
    </row>
    <row r="848" spans="6:11">
      <c r="F848" s="13"/>
      <c r="G848" s="13"/>
      <c r="H848" s="13"/>
      <c r="I848" s="13"/>
      <c r="K848" s="25"/>
    </row>
    <row r="849" spans="6:11">
      <c r="F849" s="13"/>
      <c r="G849" s="13"/>
      <c r="H849" s="13"/>
      <c r="I849" s="13"/>
      <c r="K849" s="25"/>
    </row>
    <row r="850" spans="6:11">
      <c r="F850" s="13"/>
      <c r="G850" s="13"/>
      <c r="H850" s="13"/>
      <c r="I850" s="13"/>
      <c r="K850" s="25"/>
    </row>
    <row r="851" spans="6:11">
      <c r="F851" s="13"/>
      <c r="G851" s="13"/>
      <c r="H851" s="13"/>
      <c r="I851" s="13"/>
      <c r="K851" s="25"/>
    </row>
    <row r="852" spans="6:11">
      <c r="F852" s="13"/>
      <c r="G852" s="13"/>
      <c r="H852" s="13"/>
      <c r="I852" s="13"/>
      <c r="K852" s="25"/>
    </row>
    <row r="853" spans="6:11">
      <c r="F853" s="13"/>
      <c r="G853" s="13"/>
      <c r="H853" s="13"/>
      <c r="I853" s="13"/>
      <c r="K853" s="25"/>
    </row>
    <row r="854" spans="6:11">
      <c r="F854" s="13"/>
      <c r="G854" s="13"/>
      <c r="H854" s="13"/>
      <c r="I854" s="13"/>
      <c r="K854" s="25"/>
    </row>
    <row r="855" spans="6:11">
      <c r="F855" s="13"/>
      <c r="G855" s="13"/>
      <c r="H855" s="13"/>
      <c r="I855" s="13"/>
      <c r="K855" s="25"/>
    </row>
    <row r="856" spans="6:11">
      <c r="F856" s="13"/>
      <c r="G856" s="13"/>
      <c r="H856" s="13"/>
      <c r="I856" s="13"/>
      <c r="K856" s="25"/>
    </row>
    <row r="857" spans="6:11">
      <c r="F857" s="13"/>
      <c r="G857" s="13"/>
      <c r="H857" s="13"/>
      <c r="I857" s="13"/>
      <c r="K857" s="25"/>
    </row>
    <row r="858" spans="6:11">
      <c r="F858" s="13"/>
      <c r="G858" s="13"/>
      <c r="H858" s="13"/>
      <c r="I858" s="13"/>
      <c r="K858" s="25"/>
    </row>
    <row r="859" spans="6:11">
      <c r="F859" s="13"/>
      <c r="G859" s="13"/>
      <c r="H859" s="13"/>
      <c r="I859" s="13"/>
      <c r="K859" s="25"/>
    </row>
    <row r="860" spans="6:11">
      <c r="F860" s="13"/>
      <c r="G860" s="13"/>
      <c r="H860" s="13"/>
      <c r="I860" s="13"/>
      <c r="K860" s="25"/>
    </row>
    <row r="861" spans="6:11">
      <c r="F861" s="13"/>
      <c r="G861" s="13"/>
      <c r="H861" s="13"/>
      <c r="I861" s="13"/>
      <c r="K861" s="25"/>
    </row>
    <row r="862" spans="6:11">
      <c r="F862" s="13"/>
      <c r="G862" s="13"/>
      <c r="H862" s="13"/>
      <c r="I862" s="13"/>
      <c r="K862" s="25"/>
    </row>
    <row r="863" spans="6:11">
      <c r="F863" s="13"/>
      <c r="G863" s="13"/>
      <c r="H863" s="13"/>
      <c r="I863" s="13"/>
      <c r="K863" s="25"/>
    </row>
    <row r="864" spans="6:11">
      <c r="F864" s="13"/>
      <c r="G864" s="13"/>
      <c r="H864" s="13"/>
      <c r="I864" s="13"/>
      <c r="K864" s="25"/>
    </row>
    <row r="865" spans="6:11">
      <c r="F865" s="13"/>
      <c r="G865" s="13"/>
      <c r="H865" s="13"/>
      <c r="I865" s="13"/>
      <c r="K865" s="25"/>
    </row>
    <row r="866" spans="6:11">
      <c r="F866" s="13"/>
      <c r="G866" s="13"/>
      <c r="H866" s="13"/>
      <c r="I866" s="13"/>
      <c r="K866" s="25"/>
    </row>
    <row r="867" spans="6:11">
      <c r="F867" s="13"/>
      <c r="G867" s="13"/>
      <c r="H867" s="13"/>
      <c r="I867" s="13"/>
      <c r="K867" s="25"/>
    </row>
    <row r="868" spans="6:11">
      <c r="F868" s="13"/>
      <c r="G868" s="13"/>
      <c r="H868" s="13"/>
      <c r="I868" s="13"/>
      <c r="K868" s="25"/>
    </row>
    <row r="869" spans="6:11">
      <c r="F869" s="13"/>
      <c r="G869" s="13"/>
      <c r="H869" s="13"/>
      <c r="I869" s="13"/>
      <c r="K869" s="25"/>
    </row>
    <row r="870" spans="6:11">
      <c r="F870" s="13"/>
      <c r="G870" s="13"/>
      <c r="H870" s="13"/>
      <c r="I870" s="13"/>
      <c r="K870" s="25"/>
    </row>
    <row r="871" spans="6:11">
      <c r="F871" s="13"/>
      <c r="G871" s="13"/>
      <c r="H871" s="13"/>
      <c r="I871" s="13"/>
      <c r="K871" s="25"/>
    </row>
    <row r="872" spans="6:11">
      <c r="F872" s="13"/>
      <c r="G872" s="13"/>
      <c r="H872" s="13"/>
      <c r="I872" s="13"/>
      <c r="K872" s="25"/>
    </row>
    <row r="873" spans="6:11">
      <c r="F873" s="13"/>
      <c r="G873" s="13"/>
      <c r="H873" s="13"/>
      <c r="I873" s="13"/>
      <c r="K873" s="25"/>
    </row>
    <row r="874" spans="6:11">
      <c r="F874" s="13"/>
      <c r="G874" s="13"/>
      <c r="H874" s="13"/>
      <c r="I874" s="13"/>
      <c r="K874" s="25"/>
    </row>
    <row r="875" spans="6:11">
      <c r="F875" s="13"/>
      <c r="G875" s="13"/>
      <c r="H875" s="13"/>
      <c r="I875" s="13"/>
      <c r="K875" s="25"/>
    </row>
    <row r="876" spans="6:11">
      <c r="F876" s="13"/>
      <c r="G876" s="13"/>
      <c r="H876" s="13"/>
      <c r="I876" s="13"/>
      <c r="K876" s="25"/>
    </row>
    <row r="877" spans="6:11">
      <c r="F877" s="13"/>
      <c r="G877" s="13"/>
      <c r="H877" s="13"/>
      <c r="I877" s="13"/>
      <c r="K877" s="25"/>
    </row>
    <row r="878" spans="6:11">
      <c r="F878" s="13"/>
      <c r="G878" s="13"/>
      <c r="H878" s="13"/>
      <c r="I878" s="13"/>
      <c r="K878" s="25"/>
    </row>
    <row r="879" spans="6:11">
      <c r="F879" s="13"/>
      <c r="G879" s="13"/>
      <c r="H879" s="13"/>
      <c r="I879" s="13"/>
      <c r="K879" s="25"/>
    </row>
    <row r="880" spans="6:11">
      <c r="F880" s="13"/>
      <c r="G880" s="13"/>
      <c r="H880" s="13"/>
      <c r="I880" s="13"/>
      <c r="K880" s="25"/>
    </row>
    <row r="881" spans="6:11">
      <c r="F881" s="13"/>
      <c r="G881" s="13"/>
      <c r="H881" s="13"/>
      <c r="I881" s="13"/>
      <c r="K881" s="25"/>
    </row>
    <row r="882" spans="6:11">
      <c r="F882" s="13"/>
      <c r="G882" s="13"/>
      <c r="H882" s="13"/>
      <c r="I882" s="13"/>
      <c r="K882" s="25"/>
    </row>
    <row r="883" spans="6:11">
      <c r="F883" s="13"/>
      <c r="G883" s="13"/>
      <c r="H883" s="13"/>
      <c r="I883" s="13"/>
      <c r="K883" s="25"/>
    </row>
    <row r="884" spans="6:11">
      <c r="F884" s="13"/>
      <c r="G884" s="13"/>
      <c r="H884" s="13"/>
      <c r="I884" s="13"/>
      <c r="K884" s="25"/>
    </row>
    <row r="885" spans="6:11">
      <c r="F885" s="13"/>
      <c r="G885" s="13"/>
      <c r="H885" s="13"/>
      <c r="I885" s="13"/>
      <c r="K885" s="25"/>
    </row>
    <row r="886" spans="6:11">
      <c r="F886" s="13"/>
      <c r="G886" s="13"/>
      <c r="H886" s="13"/>
      <c r="I886" s="13"/>
      <c r="K886" s="25"/>
    </row>
    <row r="887" spans="6:11">
      <c r="F887" s="13"/>
      <c r="G887" s="13"/>
      <c r="H887" s="13"/>
      <c r="I887" s="13"/>
      <c r="K887" s="25"/>
    </row>
    <row r="888" spans="6:11">
      <c r="F888" s="13"/>
      <c r="G888" s="13"/>
      <c r="H888" s="13"/>
      <c r="I888" s="13"/>
      <c r="K888" s="25"/>
    </row>
    <row r="889" spans="6:11">
      <c r="F889" s="13"/>
      <c r="G889" s="13"/>
      <c r="H889" s="13"/>
      <c r="I889" s="13"/>
      <c r="K889" s="25"/>
    </row>
    <row r="890" spans="6:11">
      <c r="F890" s="13"/>
      <c r="G890" s="13"/>
      <c r="H890" s="13"/>
      <c r="I890" s="13"/>
      <c r="K890" s="25"/>
    </row>
    <row r="891" spans="6:11">
      <c r="F891" s="13"/>
      <c r="G891" s="13"/>
      <c r="H891" s="13"/>
      <c r="I891" s="13"/>
      <c r="K891" s="25"/>
    </row>
    <row r="892" spans="6:11">
      <c r="F892" s="13"/>
      <c r="G892" s="13"/>
      <c r="H892" s="13"/>
      <c r="I892" s="13"/>
      <c r="K892" s="25"/>
    </row>
    <row r="893" spans="6:11">
      <c r="F893" s="13"/>
      <c r="G893" s="13"/>
      <c r="H893" s="13"/>
      <c r="I893" s="13"/>
      <c r="K893" s="25"/>
    </row>
    <row r="894" spans="6:11">
      <c r="F894" s="13"/>
      <c r="G894" s="13"/>
      <c r="H894" s="13"/>
      <c r="I894" s="13"/>
      <c r="K894" s="25"/>
    </row>
    <row r="895" spans="6:11">
      <c r="F895" s="13"/>
      <c r="G895" s="13"/>
      <c r="H895" s="13"/>
      <c r="I895" s="13"/>
      <c r="K895" s="25"/>
    </row>
    <row r="896" spans="6:11">
      <c r="F896" s="13"/>
      <c r="G896" s="13"/>
      <c r="H896" s="13"/>
      <c r="I896" s="13"/>
      <c r="K896" s="25"/>
    </row>
    <row r="897" spans="6:11">
      <c r="F897" s="13"/>
      <c r="G897" s="13"/>
      <c r="H897" s="13"/>
      <c r="I897" s="13"/>
      <c r="K897" s="25"/>
    </row>
    <row r="898" spans="6:11">
      <c r="F898" s="13"/>
      <c r="G898" s="13"/>
      <c r="H898" s="13"/>
      <c r="I898" s="13"/>
      <c r="K898" s="25"/>
    </row>
    <row r="899" spans="6:11">
      <c r="F899" s="13"/>
      <c r="G899" s="13"/>
      <c r="H899" s="13"/>
      <c r="I899" s="13"/>
      <c r="K899" s="25"/>
    </row>
    <row r="900" spans="6:11">
      <c r="F900" s="13"/>
      <c r="G900" s="13"/>
      <c r="H900" s="13"/>
      <c r="I900" s="13"/>
      <c r="K900" s="25"/>
    </row>
    <row r="901" spans="6:11">
      <c r="F901" s="13"/>
      <c r="G901" s="13"/>
      <c r="H901" s="13"/>
      <c r="I901" s="13"/>
      <c r="K901" s="25"/>
    </row>
    <row r="902" spans="6:11">
      <c r="F902" s="13"/>
      <c r="G902" s="13"/>
      <c r="H902" s="13"/>
      <c r="I902" s="13"/>
      <c r="K902" s="25"/>
    </row>
    <row r="903" spans="6:11">
      <c r="F903" s="13"/>
      <c r="G903" s="13"/>
      <c r="H903" s="13"/>
      <c r="I903" s="13"/>
      <c r="K903" s="25"/>
    </row>
    <row r="904" spans="6:11">
      <c r="F904" s="13"/>
      <c r="G904" s="13"/>
      <c r="H904" s="13"/>
      <c r="I904" s="13"/>
      <c r="K904" s="25"/>
    </row>
    <row r="905" spans="6:11">
      <c r="F905" s="13"/>
      <c r="G905" s="13"/>
      <c r="H905" s="13"/>
      <c r="I905" s="13"/>
      <c r="K905" s="25"/>
    </row>
    <row r="906" spans="6:11">
      <c r="F906" s="13"/>
      <c r="G906" s="13"/>
      <c r="H906" s="13"/>
      <c r="I906" s="13"/>
      <c r="K906" s="25"/>
    </row>
    <row r="907" spans="6:11">
      <c r="F907" s="13"/>
      <c r="G907" s="13"/>
      <c r="H907" s="13"/>
      <c r="I907" s="13"/>
      <c r="K907" s="25"/>
    </row>
    <row r="908" spans="6:11">
      <c r="F908" s="13"/>
      <c r="G908" s="13"/>
      <c r="H908" s="13"/>
      <c r="I908" s="13"/>
      <c r="K908" s="25"/>
    </row>
    <row r="909" spans="6:11">
      <c r="F909" s="13"/>
      <c r="G909" s="13"/>
      <c r="H909" s="13"/>
      <c r="I909" s="13"/>
      <c r="K909" s="25"/>
    </row>
    <row r="910" spans="6:11">
      <c r="F910" s="13"/>
      <c r="G910" s="13"/>
      <c r="H910" s="13"/>
      <c r="I910" s="13"/>
      <c r="K910" s="25"/>
    </row>
    <row r="911" spans="6:11">
      <c r="F911" s="13"/>
      <c r="G911" s="13"/>
      <c r="H911" s="13"/>
      <c r="I911" s="13"/>
      <c r="K911" s="25"/>
    </row>
    <row r="912" spans="6:11">
      <c r="F912" s="13"/>
      <c r="G912" s="13"/>
      <c r="H912" s="13"/>
      <c r="I912" s="13"/>
      <c r="K912" s="25"/>
    </row>
    <row r="913" spans="6:11">
      <c r="F913" s="13"/>
      <c r="G913" s="13"/>
      <c r="H913" s="13"/>
      <c r="I913" s="13"/>
      <c r="K913" s="25"/>
    </row>
    <row r="914" spans="6:11">
      <c r="F914" s="13"/>
      <c r="G914" s="13"/>
      <c r="H914" s="13"/>
      <c r="I914" s="13"/>
      <c r="K914" s="25"/>
    </row>
    <row r="915" spans="6:11">
      <c r="F915" s="13"/>
      <c r="G915" s="13"/>
      <c r="H915" s="13"/>
      <c r="I915" s="13"/>
      <c r="K915" s="25"/>
    </row>
    <row r="916" spans="6:11">
      <c r="F916" s="13"/>
      <c r="G916" s="13"/>
      <c r="H916" s="13"/>
      <c r="I916" s="13"/>
      <c r="K916" s="25"/>
    </row>
    <row r="917" spans="6:11">
      <c r="F917" s="13"/>
      <c r="G917" s="13"/>
      <c r="H917" s="13"/>
      <c r="I917" s="13"/>
      <c r="K917" s="25"/>
    </row>
    <row r="918" spans="6:11">
      <c r="F918" s="13"/>
      <c r="G918" s="13"/>
      <c r="H918" s="13"/>
      <c r="I918" s="13"/>
      <c r="K918" s="25"/>
    </row>
    <row r="919" spans="6:11">
      <c r="F919" s="13"/>
      <c r="G919" s="13"/>
      <c r="H919" s="13"/>
      <c r="I919" s="13"/>
      <c r="K919" s="25"/>
    </row>
    <row r="920" spans="6:11">
      <c r="F920" s="13"/>
      <c r="G920" s="13"/>
      <c r="H920" s="13"/>
      <c r="I920" s="13"/>
      <c r="K920" s="25"/>
    </row>
    <row r="921" spans="6:11">
      <c r="F921" s="13"/>
      <c r="G921" s="13"/>
      <c r="H921" s="13"/>
      <c r="I921" s="13"/>
      <c r="K921" s="25"/>
    </row>
    <row r="922" spans="6:11">
      <c r="F922" s="13"/>
      <c r="G922" s="13"/>
      <c r="H922" s="13"/>
      <c r="I922" s="13"/>
      <c r="K922" s="25"/>
    </row>
    <row r="923" spans="6:11">
      <c r="F923" s="13"/>
      <c r="G923" s="13"/>
      <c r="H923" s="13"/>
      <c r="I923" s="13"/>
      <c r="K923" s="25"/>
    </row>
    <row r="924" spans="6:11">
      <c r="F924" s="13"/>
      <c r="G924" s="13"/>
      <c r="H924" s="13"/>
      <c r="I924" s="13"/>
      <c r="K924" s="25"/>
    </row>
    <row r="925" spans="6:11">
      <c r="F925" s="13"/>
      <c r="G925" s="13"/>
      <c r="H925" s="13"/>
      <c r="I925" s="13"/>
      <c r="K925" s="25"/>
    </row>
    <row r="926" spans="6:11">
      <c r="F926" s="13"/>
      <c r="G926" s="13"/>
      <c r="H926" s="13"/>
      <c r="I926" s="13"/>
      <c r="K926" s="25"/>
    </row>
    <row r="927" spans="6:11">
      <c r="F927" s="13"/>
      <c r="G927" s="13"/>
      <c r="H927" s="13"/>
      <c r="I927" s="13"/>
      <c r="K927" s="25"/>
    </row>
    <row r="928" spans="6:11">
      <c r="F928" s="13"/>
      <c r="G928" s="13"/>
      <c r="H928" s="13"/>
      <c r="I928" s="13"/>
      <c r="K928" s="25"/>
    </row>
    <row r="929" spans="6:11">
      <c r="F929" s="13"/>
      <c r="G929" s="13"/>
      <c r="H929" s="13"/>
      <c r="I929" s="13"/>
      <c r="K929" s="25"/>
    </row>
    <row r="930" spans="6:11">
      <c r="F930" s="13"/>
      <c r="G930" s="13"/>
      <c r="H930" s="13"/>
      <c r="I930" s="13"/>
      <c r="K930" s="25"/>
    </row>
    <row r="931" spans="6:11">
      <c r="F931" s="13"/>
      <c r="G931" s="13"/>
      <c r="H931" s="13"/>
      <c r="I931" s="13"/>
      <c r="K931" s="25"/>
    </row>
    <row r="932" spans="6:11">
      <c r="F932" s="13"/>
      <c r="G932" s="13"/>
      <c r="H932" s="13"/>
      <c r="I932" s="13"/>
      <c r="K932" s="25"/>
    </row>
    <row r="933" spans="6:11">
      <c r="F933" s="13"/>
      <c r="G933" s="13"/>
      <c r="H933" s="13"/>
      <c r="I933" s="13"/>
      <c r="K933" s="25"/>
    </row>
    <row r="934" spans="6:11">
      <c r="F934" s="13"/>
      <c r="G934" s="13"/>
      <c r="H934" s="13"/>
      <c r="I934" s="13"/>
      <c r="K934" s="25"/>
    </row>
    <row r="935" spans="6:11">
      <c r="F935" s="13"/>
      <c r="G935" s="13"/>
      <c r="H935" s="13"/>
      <c r="I935" s="13"/>
      <c r="K935" s="25"/>
    </row>
    <row r="936" spans="6:11">
      <c r="F936" s="13"/>
      <c r="G936" s="13"/>
      <c r="H936" s="13"/>
      <c r="I936" s="13"/>
      <c r="K936" s="25"/>
    </row>
    <row r="937" spans="6:11">
      <c r="F937" s="13"/>
      <c r="G937" s="13"/>
      <c r="H937" s="13"/>
      <c r="I937" s="13"/>
      <c r="K937" s="25"/>
    </row>
    <row r="938" spans="6:11">
      <c r="F938" s="13"/>
      <c r="G938" s="13"/>
      <c r="H938" s="13"/>
      <c r="I938" s="13"/>
      <c r="K938" s="25"/>
    </row>
    <row r="939" spans="6:11">
      <c r="F939" s="13"/>
      <c r="G939" s="13"/>
      <c r="H939" s="13"/>
      <c r="I939" s="13"/>
      <c r="K939" s="25"/>
    </row>
    <row r="940" spans="6:11">
      <c r="F940" s="13"/>
      <c r="G940" s="13"/>
      <c r="H940" s="13"/>
      <c r="I940" s="13"/>
      <c r="K940" s="25"/>
    </row>
    <row r="941" spans="6:11">
      <c r="F941" s="13"/>
      <c r="G941" s="13"/>
      <c r="H941" s="13"/>
      <c r="I941" s="13"/>
      <c r="K941" s="25"/>
    </row>
    <row r="942" spans="6:11">
      <c r="F942" s="13"/>
      <c r="G942" s="13"/>
      <c r="H942" s="13"/>
      <c r="I942" s="13"/>
      <c r="K942" s="25"/>
    </row>
    <row r="943" spans="6:11">
      <c r="F943" s="13"/>
      <c r="G943" s="13"/>
      <c r="H943" s="13"/>
      <c r="I943" s="13"/>
      <c r="K943" s="25"/>
    </row>
    <row r="944" spans="6:11">
      <c r="F944" s="13"/>
      <c r="G944" s="13"/>
      <c r="H944" s="13"/>
      <c r="I944" s="13"/>
      <c r="K944" s="25"/>
    </row>
    <row r="945" spans="6:11">
      <c r="F945" s="13"/>
      <c r="G945" s="13"/>
      <c r="H945" s="13"/>
      <c r="I945" s="13"/>
      <c r="K945" s="25"/>
    </row>
    <row r="946" spans="6:11">
      <c r="F946" s="13"/>
      <c r="G946" s="13"/>
      <c r="H946" s="13"/>
      <c r="I946" s="13"/>
      <c r="K946" s="25"/>
    </row>
    <row r="947" spans="6:11">
      <c r="F947" s="13"/>
      <c r="G947" s="13"/>
      <c r="H947" s="13"/>
      <c r="I947" s="13"/>
      <c r="K947" s="25"/>
    </row>
    <row r="948" spans="6:11">
      <c r="F948" s="13"/>
      <c r="G948" s="13"/>
      <c r="H948" s="13"/>
      <c r="I948" s="13"/>
      <c r="K948" s="25"/>
    </row>
    <row r="949" spans="6:11">
      <c r="F949" s="13"/>
      <c r="G949" s="13"/>
      <c r="H949" s="13"/>
      <c r="I949" s="13"/>
      <c r="K949" s="25"/>
    </row>
    <row r="950" spans="6:11">
      <c r="F950" s="13"/>
      <c r="G950" s="13"/>
      <c r="H950" s="13"/>
      <c r="I950" s="13"/>
      <c r="K950" s="25"/>
    </row>
    <row r="951" spans="6:11">
      <c r="F951" s="13"/>
      <c r="G951" s="13"/>
      <c r="H951" s="13"/>
      <c r="I951" s="13"/>
      <c r="K951" s="25"/>
    </row>
    <row r="952" spans="6:11">
      <c r="F952" s="13"/>
      <c r="G952" s="13"/>
      <c r="H952" s="13"/>
      <c r="I952" s="13"/>
      <c r="K952" s="25"/>
    </row>
    <row r="953" spans="6:11">
      <c r="F953" s="13"/>
      <c r="G953" s="13"/>
      <c r="H953" s="13"/>
      <c r="I953" s="13"/>
      <c r="K953" s="25"/>
    </row>
    <row r="954" spans="6:11">
      <c r="F954" s="13"/>
      <c r="G954" s="13"/>
      <c r="H954" s="13"/>
      <c r="I954" s="13"/>
      <c r="K954" s="25"/>
    </row>
    <row r="955" spans="6:11">
      <c r="F955" s="13"/>
      <c r="G955" s="13"/>
      <c r="H955" s="13"/>
      <c r="I955" s="13"/>
      <c r="K955" s="25"/>
    </row>
    <row r="956" spans="6:11">
      <c r="F956" s="13"/>
      <c r="G956" s="13"/>
      <c r="H956" s="13"/>
      <c r="I956" s="13"/>
      <c r="K956" s="25"/>
    </row>
    <row r="957" spans="6:11">
      <c r="F957" s="13"/>
      <c r="G957" s="13"/>
      <c r="H957" s="13"/>
      <c r="I957" s="13"/>
      <c r="K957" s="25"/>
    </row>
    <row r="958" spans="6:11">
      <c r="F958" s="13"/>
      <c r="G958" s="13"/>
      <c r="H958" s="13"/>
      <c r="I958" s="13"/>
      <c r="K958" s="25"/>
    </row>
    <row r="959" spans="6:11">
      <c r="F959" s="13"/>
      <c r="G959" s="13"/>
      <c r="H959" s="13"/>
      <c r="I959" s="13"/>
      <c r="K959" s="25"/>
    </row>
    <row r="960" spans="6:11">
      <c r="F960" s="13"/>
      <c r="G960" s="13"/>
      <c r="H960" s="13"/>
      <c r="I960" s="13"/>
      <c r="K960" s="25"/>
    </row>
    <row r="961" spans="6:11">
      <c r="F961" s="13"/>
      <c r="G961" s="13"/>
      <c r="H961" s="13"/>
      <c r="I961" s="13"/>
      <c r="K961" s="25"/>
    </row>
    <row r="962" spans="6:11">
      <c r="F962" s="13"/>
      <c r="G962" s="13"/>
      <c r="H962" s="13"/>
      <c r="I962" s="13"/>
      <c r="K962" s="25"/>
    </row>
    <row r="963" spans="6:11">
      <c r="F963" s="13"/>
      <c r="G963" s="13"/>
      <c r="H963" s="13"/>
      <c r="I963" s="13"/>
      <c r="K963" s="25"/>
    </row>
    <row r="964" spans="6:11">
      <c r="F964" s="13"/>
      <c r="G964" s="13"/>
      <c r="H964" s="13"/>
      <c r="I964" s="13"/>
      <c r="K964" s="25"/>
    </row>
    <row r="965" spans="6:11">
      <c r="F965" s="13"/>
      <c r="G965" s="13"/>
      <c r="H965" s="13"/>
      <c r="I965" s="13"/>
      <c r="K965" s="25"/>
    </row>
    <row r="966" spans="6:11">
      <c r="F966" s="13"/>
      <c r="G966" s="13"/>
      <c r="H966" s="13"/>
      <c r="I966" s="13"/>
      <c r="K966" s="25"/>
    </row>
    <row r="967" spans="6:11">
      <c r="F967" s="13"/>
      <c r="G967" s="13"/>
      <c r="H967" s="13"/>
      <c r="I967" s="13"/>
      <c r="K967" s="25"/>
    </row>
    <row r="968" spans="6:11">
      <c r="F968" s="13"/>
      <c r="G968" s="13"/>
      <c r="H968" s="13"/>
      <c r="I968" s="13"/>
      <c r="K968" s="25"/>
    </row>
    <row r="969" spans="6:11">
      <c r="F969" s="13"/>
      <c r="G969" s="13"/>
      <c r="H969" s="13"/>
      <c r="I969" s="13"/>
      <c r="K969" s="25"/>
    </row>
    <row r="970" spans="6:11">
      <c r="F970" s="13"/>
      <c r="G970" s="13"/>
      <c r="H970" s="13"/>
      <c r="I970" s="13"/>
      <c r="K970" s="25"/>
    </row>
    <row r="971" spans="6:11">
      <c r="F971" s="13"/>
      <c r="G971" s="13"/>
      <c r="H971" s="13"/>
      <c r="I971" s="13"/>
      <c r="K971" s="25"/>
    </row>
    <row r="972" spans="6:11">
      <c r="F972" s="13"/>
      <c r="G972" s="13"/>
      <c r="H972" s="13"/>
      <c r="I972" s="13"/>
      <c r="K972" s="25"/>
    </row>
    <row r="973" spans="6:11">
      <c r="F973" s="13"/>
      <c r="G973" s="13"/>
      <c r="H973" s="13"/>
      <c r="I973" s="13"/>
      <c r="K973" s="25"/>
    </row>
    <row r="974" spans="6:11">
      <c r="F974" s="13"/>
      <c r="G974" s="13"/>
      <c r="H974" s="13"/>
      <c r="I974" s="13"/>
      <c r="K974" s="25"/>
    </row>
    <row r="975" spans="6:11">
      <c r="F975" s="13"/>
      <c r="G975" s="13"/>
      <c r="H975" s="13"/>
      <c r="I975" s="13"/>
      <c r="K975" s="25"/>
    </row>
    <row r="976" spans="6:11">
      <c r="F976" s="13"/>
      <c r="G976" s="13"/>
      <c r="H976" s="13"/>
      <c r="I976" s="13"/>
      <c r="K976" s="25"/>
    </row>
    <row r="977" spans="6:11">
      <c r="F977" s="13"/>
      <c r="G977" s="13"/>
      <c r="H977" s="13"/>
      <c r="I977" s="13"/>
      <c r="K977" s="25"/>
    </row>
    <row r="978" spans="6:11">
      <c r="F978" s="13"/>
      <c r="G978" s="13"/>
      <c r="H978" s="13"/>
      <c r="I978" s="13"/>
      <c r="K978" s="25"/>
    </row>
    <row r="979" spans="6:11">
      <c r="F979" s="13"/>
      <c r="G979" s="13"/>
      <c r="H979" s="13"/>
      <c r="I979" s="13"/>
      <c r="K979" s="25"/>
    </row>
    <row r="980" spans="6:11">
      <c r="F980" s="13"/>
      <c r="G980" s="13"/>
      <c r="H980" s="13"/>
      <c r="I980" s="13"/>
      <c r="K980" s="25"/>
    </row>
    <row r="981" spans="6:11">
      <c r="F981" s="13"/>
      <c r="G981" s="13"/>
      <c r="H981" s="13"/>
      <c r="I981" s="13"/>
      <c r="K981" s="25"/>
    </row>
    <row r="982" spans="6:11">
      <c r="F982" s="13"/>
      <c r="G982" s="13"/>
      <c r="H982" s="13"/>
      <c r="I982" s="13"/>
      <c r="K982" s="25"/>
    </row>
    <row r="983" spans="6:11">
      <c r="F983" s="13"/>
      <c r="G983" s="13"/>
      <c r="H983" s="13"/>
      <c r="I983" s="13"/>
      <c r="K983" s="25"/>
    </row>
    <row r="984" spans="6:11">
      <c r="F984" s="13"/>
      <c r="G984" s="13"/>
      <c r="H984" s="13"/>
      <c r="I984" s="13"/>
      <c r="K984" s="25"/>
    </row>
    <row r="985" spans="6:11">
      <c r="F985" s="13"/>
      <c r="G985" s="13"/>
      <c r="H985" s="13"/>
      <c r="I985" s="13"/>
      <c r="K985" s="25"/>
    </row>
    <row r="986" spans="6:11">
      <c r="F986" s="13"/>
      <c r="G986" s="13"/>
      <c r="H986" s="13"/>
      <c r="I986" s="13"/>
      <c r="K986" s="25"/>
    </row>
    <row r="987" spans="6:11">
      <c r="F987" s="13"/>
      <c r="G987" s="13"/>
      <c r="H987" s="13"/>
      <c r="I987" s="13"/>
      <c r="K987" s="25"/>
    </row>
    <row r="988" spans="6:11">
      <c r="F988" s="13"/>
      <c r="G988" s="13"/>
      <c r="H988" s="13"/>
      <c r="I988" s="13"/>
      <c r="K988" s="25"/>
    </row>
    <row r="989" spans="6:11">
      <c r="F989" s="13"/>
      <c r="G989" s="13"/>
      <c r="H989" s="13"/>
      <c r="I989" s="13"/>
      <c r="K989" s="25"/>
    </row>
    <row r="990" spans="6:11">
      <c r="F990" s="13"/>
      <c r="G990" s="13"/>
      <c r="H990" s="13"/>
      <c r="I990" s="13"/>
      <c r="K990" s="25"/>
    </row>
    <row r="991" spans="6:11">
      <c r="F991" s="13"/>
      <c r="G991" s="13"/>
      <c r="H991" s="13"/>
      <c r="I991" s="13"/>
      <c r="K991" s="25"/>
    </row>
    <row r="992" spans="6:11">
      <c r="F992" s="13"/>
      <c r="G992" s="13"/>
      <c r="H992" s="13"/>
      <c r="I992" s="13"/>
      <c r="K992" s="25"/>
    </row>
    <row r="993" spans="6:11">
      <c r="F993" s="13"/>
      <c r="G993" s="13"/>
      <c r="H993" s="13"/>
      <c r="I993" s="13"/>
      <c r="K993" s="25"/>
    </row>
    <row r="994" spans="6:11">
      <c r="F994" s="13"/>
      <c r="G994" s="13"/>
      <c r="H994" s="13"/>
      <c r="I994" s="13"/>
      <c r="K994" s="25"/>
    </row>
    <row r="995" spans="6:11">
      <c r="F995" s="13"/>
      <c r="G995" s="13"/>
      <c r="H995" s="13"/>
      <c r="I995" s="13"/>
      <c r="K995" s="25"/>
    </row>
    <row r="996" spans="6:11">
      <c r="F996" s="13"/>
      <c r="G996" s="13"/>
      <c r="H996" s="13"/>
      <c r="I996" s="13"/>
      <c r="K996" s="25"/>
    </row>
    <row r="997" spans="6:11">
      <c r="F997" s="13"/>
      <c r="G997" s="13"/>
      <c r="H997" s="13"/>
      <c r="I997" s="13"/>
      <c r="K997" s="25"/>
    </row>
    <row r="998" spans="6:11">
      <c r="F998" s="13"/>
      <c r="G998" s="13"/>
      <c r="H998" s="13"/>
      <c r="I998" s="13"/>
      <c r="K998" s="25"/>
    </row>
    <row r="999" spans="6:11">
      <c r="F999" s="13"/>
      <c r="G999" s="13"/>
      <c r="H999" s="13"/>
      <c r="I999" s="13"/>
      <c r="K999" s="25"/>
    </row>
    <row r="1000" spans="6:11">
      <c r="F1000" s="13"/>
      <c r="G1000" s="13"/>
      <c r="H1000" s="13"/>
      <c r="I1000" s="13"/>
      <c r="K1000" s="25"/>
    </row>
    <row r="1001" spans="6:11">
      <c r="F1001" s="13"/>
      <c r="G1001" s="13"/>
      <c r="H1001" s="13"/>
      <c r="I1001" s="13"/>
      <c r="K1001"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94"/>
  <sheetViews>
    <sheetView topLeftCell="B1" workbookViewId="0">
      <selection activeCell="L65" sqref="L65"/>
    </sheetView>
  </sheetViews>
  <sheetFormatPr defaultRowHeight="21" customHeight="1"/>
  <cols>
    <col min="1" max="1" width="54" style="44" customWidth="1"/>
    <col min="2" max="2" width="7.5703125" style="44" customWidth="1"/>
    <col min="3" max="3" width="19.85546875" style="44" customWidth="1"/>
    <col min="4" max="4" width="21.5703125" style="44" customWidth="1"/>
    <col min="5" max="5" width="16.28515625" style="44" customWidth="1"/>
    <col min="6" max="6" width="15.7109375" style="44" customWidth="1"/>
    <col min="7" max="7" width="17.7109375" style="44" customWidth="1"/>
    <col min="8" max="8" width="9.85546875" style="44" customWidth="1"/>
    <col min="9" max="9" width="23.5703125" style="44" customWidth="1"/>
    <col min="10" max="10" width="23.7109375" style="44" customWidth="1"/>
    <col min="11" max="11" width="11.5703125" style="57" customWidth="1"/>
    <col min="12" max="12" width="51.28515625" style="44" customWidth="1"/>
    <col min="13" max="13" width="14.7109375" style="44" customWidth="1"/>
    <col min="14" max="16384" width="9.140625" style="44"/>
  </cols>
  <sheetData>
    <row r="1" spans="1:13" ht="21" customHeight="1">
      <c r="A1" s="26" t="s">
        <v>668</v>
      </c>
      <c r="B1" s="45" t="s">
        <v>667</v>
      </c>
      <c r="C1" s="45" t="s">
        <v>669</v>
      </c>
      <c r="D1" s="64" t="s">
        <v>670</v>
      </c>
      <c r="E1" s="65" t="s">
        <v>671</v>
      </c>
      <c r="F1" s="65" t="s">
        <v>672</v>
      </c>
      <c r="G1" s="26" t="s">
        <v>673</v>
      </c>
      <c r="H1" s="21" t="s">
        <v>674</v>
      </c>
      <c r="I1" s="45" t="s">
        <v>10</v>
      </c>
      <c r="J1" s="45" t="s">
        <v>11</v>
      </c>
      <c r="K1" s="63" t="s">
        <v>675</v>
      </c>
      <c r="L1" s="45" t="s">
        <v>676</v>
      </c>
      <c r="M1" s="45" t="s">
        <v>677</v>
      </c>
    </row>
    <row r="2" spans="1:13" s="30" customFormat="1" ht="21" customHeight="1">
      <c r="A2" s="58" t="s">
        <v>22</v>
      </c>
      <c r="B2" s="30">
        <v>6</v>
      </c>
      <c r="C2" s="59">
        <v>3</v>
      </c>
      <c r="D2" s="30">
        <v>8</v>
      </c>
      <c r="E2" s="60">
        <v>0</v>
      </c>
      <c r="F2" s="58">
        <v>1</v>
      </c>
      <c r="G2" s="60" t="s">
        <v>628</v>
      </c>
      <c r="H2" s="61">
        <v>900</v>
      </c>
      <c r="I2" s="61">
        <v>168</v>
      </c>
      <c r="J2" s="61">
        <v>8</v>
      </c>
      <c r="K2" s="62">
        <v>3700</v>
      </c>
      <c r="L2" s="61" t="s">
        <v>550</v>
      </c>
      <c r="M2" s="66" t="s">
        <v>38</v>
      </c>
    </row>
    <row r="3" spans="1:13" s="30" customFormat="1" ht="21" customHeight="1">
      <c r="A3" s="58" t="s">
        <v>43</v>
      </c>
      <c r="B3" s="30">
        <v>6</v>
      </c>
      <c r="C3" s="59">
        <v>3</v>
      </c>
      <c r="D3" s="30">
        <v>8</v>
      </c>
      <c r="E3" s="60">
        <v>0</v>
      </c>
      <c r="F3" s="58">
        <v>1</v>
      </c>
      <c r="G3" s="58" t="s">
        <v>628</v>
      </c>
      <c r="H3" s="61">
        <v>1000</v>
      </c>
      <c r="I3" s="61">
        <v>131</v>
      </c>
      <c r="J3" s="61">
        <v>4</v>
      </c>
      <c r="K3" s="62">
        <v>5150</v>
      </c>
      <c r="L3" s="61" t="s">
        <v>551</v>
      </c>
      <c r="M3" s="61" t="s">
        <v>53</v>
      </c>
    </row>
    <row r="4" spans="1:13" s="30" customFormat="1" ht="21" customHeight="1">
      <c r="A4" s="58" t="s">
        <v>54</v>
      </c>
      <c r="B4" s="30">
        <v>6</v>
      </c>
      <c r="C4" s="59">
        <v>3</v>
      </c>
      <c r="D4" s="30">
        <v>8</v>
      </c>
      <c r="E4" s="60">
        <v>1</v>
      </c>
      <c r="F4" s="58">
        <v>1</v>
      </c>
      <c r="G4" s="58" t="s">
        <v>629</v>
      </c>
      <c r="H4" s="61">
        <v>1500</v>
      </c>
      <c r="I4" s="61">
        <v>193</v>
      </c>
      <c r="J4" s="61">
        <v>4</v>
      </c>
      <c r="K4" s="62">
        <v>5990</v>
      </c>
      <c r="L4" s="61" t="s">
        <v>552</v>
      </c>
      <c r="M4" s="61" t="s">
        <v>62</v>
      </c>
    </row>
    <row r="5" spans="1:13" ht="21" customHeight="1">
      <c r="A5" s="51" t="s">
        <v>64</v>
      </c>
      <c r="B5" s="47">
        <v>6</v>
      </c>
      <c r="C5" s="59">
        <v>3</v>
      </c>
      <c r="D5" s="30">
        <v>8</v>
      </c>
      <c r="E5" s="48">
        <v>0</v>
      </c>
      <c r="F5" s="58">
        <v>1</v>
      </c>
      <c r="G5" s="46"/>
      <c r="H5" s="47"/>
      <c r="I5" s="49">
        <v>205</v>
      </c>
      <c r="J5" s="49">
        <v>16</v>
      </c>
      <c r="K5" s="54">
        <v>11900</v>
      </c>
      <c r="L5" s="49" t="s">
        <v>553</v>
      </c>
      <c r="M5" s="49" t="s">
        <v>71</v>
      </c>
    </row>
    <row r="6" spans="1:13" ht="21" customHeight="1">
      <c r="A6" s="51" t="s">
        <v>72</v>
      </c>
      <c r="B6" s="47">
        <v>6</v>
      </c>
      <c r="C6" s="59">
        <v>3</v>
      </c>
      <c r="D6" s="30">
        <v>8</v>
      </c>
      <c r="E6" s="48">
        <v>0</v>
      </c>
      <c r="F6" s="58">
        <v>1</v>
      </c>
      <c r="G6" s="46"/>
      <c r="H6" s="47"/>
      <c r="I6" s="49">
        <v>238</v>
      </c>
      <c r="J6" s="49">
        <v>27</v>
      </c>
      <c r="K6" s="54">
        <v>13400</v>
      </c>
      <c r="L6" s="49" t="s">
        <v>554</v>
      </c>
      <c r="M6" s="49" t="s">
        <v>83</v>
      </c>
    </row>
    <row r="7" spans="1:13" ht="21" customHeight="1">
      <c r="A7" s="51" t="s">
        <v>84</v>
      </c>
      <c r="B7" s="47">
        <v>6</v>
      </c>
      <c r="C7" s="59">
        <v>3</v>
      </c>
      <c r="D7" s="30">
        <v>8</v>
      </c>
      <c r="E7" s="48">
        <v>1</v>
      </c>
      <c r="F7" s="58">
        <v>1</v>
      </c>
      <c r="G7" s="46"/>
      <c r="H7" s="49">
        <v>2000</v>
      </c>
      <c r="I7" s="49">
        <v>263</v>
      </c>
      <c r="J7" s="49">
        <v>35</v>
      </c>
      <c r="K7" s="54">
        <v>14900</v>
      </c>
      <c r="L7" s="49" t="s">
        <v>555</v>
      </c>
      <c r="M7" s="50" t="s">
        <v>87</v>
      </c>
    </row>
    <row r="8" spans="1:13" ht="21" customHeight="1">
      <c r="A8" s="52" t="s">
        <v>88</v>
      </c>
      <c r="B8" s="47">
        <v>6</v>
      </c>
      <c r="C8" s="59">
        <v>3</v>
      </c>
      <c r="D8" s="30">
        <v>8</v>
      </c>
      <c r="E8" s="48">
        <v>1</v>
      </c>
      <c r="F8" s="58">
        <v>1</v>
      </c>
      <c r="G8" s="46"/>
      <c r="H8" s="49"/>
      <c r="I8" s="49">
        <v>325</v>
      </c>
      <c r="J8" s="49">
        <v>24</v>
      </c>
      <c r="K8" s="54">
        <v>21900</v>
      </c>
      <c r="L8" s="49" t="s">
        <v>556</v>
      </c>
      <c r="M8" s="49" t="s">
        <v>94</v>
      </c>
    </row>
    <row r="9" spans="1:13" ht="21" customHeight="1">
      <c r="A9" s="52" t="s">
        <v>95</v>
      </c>
      <c r="B9" s="47">
        <v>6</v>
      </c>
      <c r="C9" s="59">
        <v>3</v>
      </c>
      <c r="D9" s="30">
        <v>8</v>
      </c>
      <c r="E9" s="48">
        <v>1</v>
      </c>
      <c r="F9" s="58">
        <v>1</v>
      </c>
      <c r="G9" s="47" t="s">
        <v>630</v>
      </c>
      <c r="H9" s="47"/>
      <c r="I9" s="49">
        <v>667</v>
      </c>
      <c r="J9" s="49">
        <v>31</v>
      </c>
      <c r="K9" s="54">
        <v>34900</v>
      </c>
      <c r="L9" s="49" t="s">
        <v>557</v>
      </c>
      <c r="M9" s="49" t="s">
        <v>100</v>
      </c>
    </row>
    <row r="10" spans="1:13" ht="21" customHeight="1">
      <c r="A10" s="51" t="s">
        <v>101</v>
      </c>
      <c r="B10" s="47">
        <v>5</v>
      </c>
      <c r="C10" s="59">
        <v>3</v>
      </c>
      <c r="D10" s="30">
        <v>8</v>
      </c>
      <c r="E10" s="48">
        <v>1</v>
      </c>
      <c r="F10" s="58">
        <v>1</v>
      </c>
      <c r="G10" s="47"/>
      <c r="H10" s="47"/>
      <c r="I10" s="49">
        <v>218</v>
      </c>
      <c r="J10" s="49"/>
      <c r="K10" s="54">
        <v>19900</v>
      </c>
      <c r="L10" s="49" t="s">
        <v>558</v>
      </c>
      <c r="M10" s="49" t="s">
        <v>106</v>
      </c>
    </row>
    <row r="11" spans="1:13" ht="21" customHeight="1">
      <c r="A11" s="15" t="s">
        <v>108</v>
      </c>
      <c r="B11" s="44">
        <v>5</v>
      </c>
      <c r="C11" s="59">
        <v>3</v>
      </c>
      <c r="D11" s="30">
        <v>8</v>
      </c>
      <c r="E11" s="27">
        <v>0</v>
      </c>
      <c r="F11" s="58">
        <v>1</v>
      </c>
      <c r="I11" s="25">
        <v>1700</v>
      </c>
      <c r="J11" s="25"/>
      <c r="K11" s="55">
        <v>59000</v>
      </c>
      <c r="L11" s="25" t="s">
        <v>559</v>
      </c>
      <c r="M11" s="25" t="s">
        <v>112</v>
      </c>
    </row>
    <row r="12" spans="1:13" ht="21" customHeight="1">
      <c r="A12" s="15" t="s">
        <v>113</v>
      </c>
      <c r="B12" s="44">
        <v>5</v>
      </c>
      <c r="C12" s="59">
        <v>3</v>
      </c>
      <c r="D12" s="30">
        <v>8</v>
      </c>
      <c r="E12" s="27">
        <v>0</v>
      </c>
      <c r="F12" s="58">
        <v>1</v>
      </c>
      <c r="I12" s="25">
        <v>687</v>
      </c>
      <c r="J12" s="25"/>
      <c r="K12" s="55">
        <v>38900</v>
      </c>
      <c r="L12" s="25" t="s">
        <v>560</v>
      </c>
      <c r="M12" s="25" t="s">
        <v>116</v>
      </c>
    </row>
    <row r="13" spans="1:13" ht="21" customHeight="1">
      <c r="A13" s="28" t="s">
        <v>117</v>
      </c>
      <c r="B13" s="44">
        <v>5</v>
      </c>
      <c r="C13" s="59">
        <v>3</v>
      </c>
      <c r="D13" s="30">
        <v>8</v>
      </c>
      <c r="E13" s="27">
        <v>0</v>
      </c>
      <c r="F13" s="58">
        <v>1</v>
      </c>
      <c r="I13" s="25">
        <v>900</v>
      </c>
      <c r="J13" s="25"/>
      <c r="K13" s="55">
        <v>45900</v>
      </c>
      <c r="L13" s="25" t="s">
        <v>561</v>
      </c>
      <c r="M13" s="25" t="s">
        <v>124</v>
      </c>
    </row>
    <row r="14" spans="1:13" ht="21" customHeight="1">
      <c r="A14" s="15" t="s">
        <v>128</v>
      </c>
      <c r="B14" s="44">
        <v>5</v>
      </c>
      <c r="C14" s="59">
        <v>3</v>
      </c>
      <c r="D14" s="30">
        <v>8</v>
      </c>
      <c r="E14" s="27">
        <v>0</v>
      </c>
      <c r="F14" s="58">
        <v>1</v>
      </c>
      <c r="I14" s="25">
        <v>915</v>
      </c>
      <c r="J14" s="25"/>
      <c r="K14" s="55">
        <v>45900</v>
      </c>
      <c r="L14" s="25" t="s">
        <v>562</v>
      </c>
      <c r="M14" s="25" t="s">
        <v>134</v>
      </c>
    </row>
    <row r="15" spans="1:13" ht="21" customHeight="1">
      <c r="A15" s="28" t="s">
        <v>136</v>
      </c>
      <c r="B15" s="44">
        <v>5</v>
      </c>
      <c r="C15" s="59">
        <v>3</v>
      </c>
      <c r="D15" s="30">
        <v>8</v>
      </c>
      <c r="E15" s="27">
        <v>0</v>
      </c>
      <c r="F15" s="58">
        <v>1</v>
      </c>
      <c r="I15" s="25">
        <v>966</v>
      </c>
      <c r="J15" s="25"/>
      <c r="K15" s="55">
        <v>45900</v>
      </c>
      <c r="L15" s="25" t="s">
        <v>563</v>
      </c>
      <c r="M15" s="25" t="s">
        <v>134</v>
      </c>
    </row>
    <row r="16" spans="1:13" ht="21" customHeight="1">
      <c r="A16" s="15" t="s">
        <v>180</v>
      </c>
      <c r="B16" s="44">
        <v>5</v>
      </c>
      <c r="C16" s="44">
        <v>2</v>
      </c>
      <c r="D16" s="44">
        <v>1</v>
      </c>
      <c r="E16" s="27">
        <v>0</v>
      </c>
      <c r="F16" s="58">
        <v>1</v>
      </c>
      <c r="G16" s="44" t="s">
        <v>631</v>
      </c>
      <c r="H16" s="25">
        <v>350</v>
      </c>
      <c r="I16" s="25">
        <v>60</v>
      </c>
      <c r="J16" s="25">
        <v>6</v>
      </c>
      <c r="K16" s="55">
        <v>1360</v>
      </c>
      <c r="L16" s="25" t="s">
        <v>564</v>
      </c>
      <c r="M16" s="25" t="s">
        <v>185</v>
      </c>
    </row>
    <row r="17" spans="1:13" ht="21" customHeight="1">
      <c r="A17" s="15" t="s">
        <v>186</v>
      </c>
      <c r="B17" s="44">
        <v>5</v>
      </c>
      <c r="C17" s="44">
        <v>2</v>
      </c>
      <c r="D17" s="44">
        <v>1</v>
      </c>
      <c r="E17" s="27">
        <v>0</v>
      </c>
      <c r="F17" s="58">
        <v>1</v>
      </c>
      <c r="G17" s="44" t="s">
        <v>632</v>
      </c>
      <c r="H17" s="25">
        <v>1200</v>
      </c>
      <c r="I17" s="25">
        <v>135</v>
      </c>
      <c r="J17" s="25">
        <v>16</v>
      </c>
      <c r="K17" s="55">
        <v>3970</v>
      </c>
      <c r="L17" s="25" t="s">
        <v>565</v>
      </c>
      <c r="M17" s="25" t="s">
        <v>189</v>
      </c>
    </row>
    <row r="18" spans="1:13" ht="21" customHeight="1">
      <c r="A18" s="15" t="s">
        <v>190</v>
      </c>
      <c r="B18" s="44">
        <v>7</v>
      </c>
      <c r="C18" s="44">
        <v>2</v>
      </c>
      <c r="D18" s="44">
        <v>1</v>
      </c>
      <c r="E18" s="27">
        <v>0</v>
      </c>
      <c r="F18" s="58">
        <v>1</v>
      </c>
      <c r="G18" s="44" t="s">
        <v>633</v>
      </c>
      <c r="H18" s="25">
        <v>600</v>
      </c>
      <c r="I18" s="25">
        <v>130</v>
      </c>
      <c r="J18" s="25">
        <v>3</v>
      </c>
      <c r="K18" s="55">
        <v>2380</v>
      </c>
      <c r="L18" s="25" t="s">
        <v>566</v>
      </c>
      <c r="M18" s="25" t="s">
        <v>200</v>
      </c>
    </row>
    <row r="19" spans="1:13" ht="21" customHeight="1">
      <c r="A19" s="15" t="s">
        <v>201</v>
      </c>
      <c r="B19" s="44">
        <v>7</v>
      </c>
      <c r="C19" s="44">
        <v>2</v>
      </c>
      <c r="D19" s="44">
        <v>1</v>
      </c>
      <c r="E19" s="27">
        <v>0</v>
      </c>
      <c r="F19" s="58">
        <v>1</v>
      </c>
      <c r="G19" s="44" t="s">
        <v>631</v>
      </c>
      <c r="H19" s="25">
        <v>300</v>
      </c>
      <c r="I19" s="25">
        <v>85</v>
      </c>
      <c r="J19" s="25">
        <v>3</v>
      </c>
      <c r="K19" s="55">
        <v>1590</v>
      </c>
      <c r="L19" s="25" t="s">
        <v>567</v>
      </c>
      <c r="M19" s="25" t="s">
        <v>206</v>
      </c>
    </row>
    <row r="20" spans="1:13" ht="21" customHeight="1">
      <c r="A20" s="15" t="s">
        <v>208</v>
      </c>
      <c r="B20" s="44">
        <v>7</v>
      </c>
      <c r="C20" s="44">
        <v>2</v>
      </c>
      <c r="D20" s="44">
        <v>1</v>
      </c>
      <c r="E20" s="27">
        <v>0</v>
      </c>
      <c r="F20" s="58">
        <v>1</v>
      </c>
      <c r="G20" s="44" t="s">
        <v>631</v>
      </c>
      <c r="H20" s="25">
        <v>300</v>
      </c>
      <c r="I20" s="25">
        <v>60</v>
      </c>
      <c r="J20" s="25">
        <v>3</v>
      </c>
      <c r="K20" s="55">
        <v>1590</v>
      </c>
      <c r="L20" s="25" t="s">
        <v>568</v>
      </c>
      <c r="M20" s="25" t="s">
        <v>214</v>
      </c>
    </row>
    <row r="21" spans="1:13" ht="21" customHeight="1">
      <c r="A21" s="15" t="s">
        <v>216</v>
      </c>
      <c r="B21" s="44">
        <v>7</v>
      </c>
      <c r="C21" s="44">
        <v>2</v>
      </c>
      <c r="D21" s="44">
        <v>1</v>
      </c>
      <c r="E21" s="27">
        <v>0</v>
      </c>
      <c r="F21" s="58">
        <v>1</v>
      </c>
      <c r="G21" s="44" t="s">
        <v>631</v>
      </c>
      <c r="H21" s="25">
        <v>350</v>
      </c>
      <c r="I21" s="25">
        <v>130</v>
      </c>
      <c r="J21" s="25">
        <v>3</v>
      </c>
      <c r="K21" s="55">
        <v>1820</v>
      </c>
      <c r="L21" s="25" t="s">
        <v>569</v>
      </c>
      <c r="M21" s="25" t="s">
        <v>219</v>
      </c>
    </row>
    <row r="22" spans="1:13" ht="21" customHeight="1">
      <c r="A22" s="15" t="s">
        <v>223</v>
      </c>
      <c r="B22" s="44">
        <v>7</v>
      </c>
      <c r="C22" s="44">
        <v>2</v>
      </c>
      <c r="D22" s="44">
        <v>1</v>
      </c>
      <c r="E22" s="27">
        <v>0</v>
      </c>
      <c r="F22" s="58">
        <v>1</v>
      </c>
      <c r="G22" s="44" t="s">
        <v>634</v>
      </c>
      <c r="H22" s="25">
        <v>890</v>
      </c>
      <c r="I22" s="25">
        <v>255</v>
      </c>
      <c r="J22" s="25">
        <v>15</v>
      </c>
      <c r="K22" s="55">
        <v>3180</v>
      </c>
      <c r="L22" s="25" t="s">
        <v>570</v>
      </c>
      <c r="M22" s="25" t="s">
        <v>226</v>
      </c>
    </row>
    <row r="23" spans="1:13" ht="21" customHeight="1">
      <c r="A23" s="15" t="s">
        <v>223</v>
      </c>
      <c r="B23" s="44">
        <v>7</v>
      </c>
      <c r="C23" s="44">
        <v>2</v>
      </c>
      <c r="D23" s="44">
        <v>1</v>
      </c>
      <c r="E23" s="27">
        <v>0</v>
      </c>
      <c r="F23" s="58">
        <v>1</v>
      </c>
      <c r="G23" s="44" t="s">
        <v>632</v>
      </c>
      <c r="H23" s="25">
        <v>1800</v>
      </c>
      <c r="I23" s="25">
        <v>500</v>
      </c>
      <c r="J23" s="25">
        <v>40</v>
      </c>
      <c r="K23" s="55">
        <v>5670</v>
      </c>
      <c r="L23" s="25" t="s">
        <v>571</v>
      </c>
      <c r="M23" s="25" t="s">
        <v>228</v>
      </c>
    </row>
    <row r="24" spans="1:13" ht="21" customHeight="1">
      <c r="A24" s="15" t="s">
        <v>231</v>
      </c>
      <c r="B24" s="44">
        <v>7</v>
      </c>
      <c r="C24" s="44">
        <v>2</v>
      </c>
      <c r="D24" s="44">
        <v>1</v>
      </c>
      <c r="E24" s="27">
        <v>0</v>
      </c>
      <c r="F24" s="58">
        <v>1</v>
      </c>
      <c r="G24" s="44" t="s">
        <v>644</v>
      </c>
      <c r="H24" s="25">
        <v>2000</v>
      </c>
      <c r="I24" s="25">
        <v>660</v>
      </c>
      <c r="J24" s="25">
        <v>3</v>
      </c>
      <c r="K24" s="55">
        <v>8500</v>
      </c>
      <c r="L24" s="25" t="s">
        <v>572</v>
      </c>
      <c r="M24" s="25" t="s">
        <v>236</v>
      </c>
    </row>
    <row r="25" spans="1:13" ht="21" customHeight="1">
      <c r="A25" s="15" t="s">
        <v>237</v>
      </c>
      <c r="B25" s="44">
        <v>7</v>
      </c>
      <c r="C25" s="44">
        <v>2</v>
      </c>
      <c r="D25" s="44">
        <v>1</v>
      </c>
      <c r="E25" s="27">
        <v>0</v>
      </c>
      <c r="F25" s="58">
        <v>1</v>
      </c>
      <c r="G25" s="44" t="s">
        <v>635</v>
      </c>
      <c r="H25" s="25">
        <v>5200</v>
      </c>
      <c r="I25" s="25">
        <v>1500</v>
      </c>
      <c r="J25" s="25">
        <v>2</v>
      </c>
      <c r="K25" s="55">
        <v>18100</v>
      </c>
      <c r="L25" s="25" t="s">
        <v>573</v>
      </c>
      <c r="M25" s="25" t="s">
        <v>242</v>
      </c>
    </row>
    <row r="26" spans="1:13" ht="21" customHeight="1">
      <c r="A26" s="15" t="s">
        <v>243</v>
      </c>
      <c r="B26" s="44">
        <v>7</v>
      </c>
      <c r="C26" s="44">
        <v>2</v>
      </c>
      <c r="D26" s="44">
        <v>1</v>
      </c>
      <c r="E26" s="27">
        <v>1</v>
      </c>
      <c r="F26" s="58">
        <v>1</v>
      </c>
      <c r="G26" s="44" t="s">
        <v>636</v>
      </c>
      <c r="H26" s="25">
        <v>2000</v>
      </c>
      <c r="I26" s="25">
        <v>540</v>
      </c>
      <c r="J26" s="25">
        <v>8</v>
      </c>
      <c r="K26" s="55">
        <v>12450</v>
      </c>
      <c r="L26" s="25" t="s">
        <v>574</v>
      </c>
      <c r="M26" s="25" t="s">
        <v>248</v>
      </c>
    </row>
    <row r="27" spans="1:13" ht="21" customHeight="1">
      <c r="A27" s="15" t="s">
        <v>249</v>
      </c>
      <c r="B27" s="44">
        <v>9</v>
      </c>
      <c r="C27" s="44">
        <v>2</v>
      </c>
      <c r="D27" s="44">
        <v>1</v>
      </c>
      <c r="E27" s="27">
        <v>0</v>
      </c>
      <c r="F27" s="58">
        <v>1</v>
      </c>
      <c r="G27" s="44" t="s">
        <v>637</v>
      </c>
      <c r="H27" s="25">
        <v>1000</v>
      </c>
      <c r="I27" s="25">
        <v>180</v>
      </c>
      <c r="J27" s="25">
        <v>5</v>
      </c>
      <c r="K27" s="55">
        <v>3960</v>
      </c>
      <c r="L27" s="25" t="s">
        <v>575</v>
      </c>
      <c r="M27" s="25" t="s">
        <v>254</v>
      </c>
    </row>
    <row r="28" spans="1:13" ht="21" customHeight="1">
      <c r="A28" s="15" t="s">
        <v>256</v>
      </c>
      <c r="B28" s="44">
        <v>8</v>
      </c>
      <c r="C28" s="44">
        <v>2</v>
      </c>
      <c r="D28" s="44">
        <v>1</v>
      </c>
      <c r="E28" s="27">
        <v>0</v>
      </c>
      <c r="F28" s="58">
        <v>1</v>
      </c>
      <c r="G28" s="44" t="s">
        <v>637</v>
      </c>
      <c r="H28" s="25">
        <v>1500</v>
      </c>
      <c r="I28" s="25">
        <v>130</v>
      </c>
      <c r="J28" s="25">
        <v>4</v>
      </c>
      <c r="K28" s="55">
        <v>3960</v>
      </c>
      <c r="L28" s="25" t="s">
        <v>576</v>
      </c>
      <c r="M28" s="25" t="s">
        <v>259</v>
      </c>
    </row>
    <row r="29" spans="1:13" ht="21" customHeight="1">
      <c r="A29" s="15" t="s">
        <v>263</v>
      </c>
      <c r="B29" s="44">
        <v>9</v>
      </c>
      <c r="C29" s="44">
        <v>2</v>
      </c>
      <c r="D29" s="44">
        <v>1</v>
      </c>
      <c r="E29" s="27">
        <v>0</v>
      </c>
      <c r="F29" s="58">
        <v>1</v>
      </c>
      <c r="G29" s="44" t="s">
        <v>636</v>
      </c>
      <c r="H29" s="25">
        <v>1900</v>
      </c>
      <c r="I29" s="25">
        <v>500</v>
      </c>
      <c r="J29" s="25">
        <v>30</v>
      </c>
      <c r="K29" s="55">
        <v>7930</v>
      </c>
      <c r="L29" s="25" t="s">
        <v>577</v>
      </c>
      <c r="M29" s="25" t="s">
        <v>266</v>
      </c>
    </row>
    <row r="30" spans="1:13" ht="21" customHeight="1">
      <c r="A30" s="15" t="s">
        <v>267</v>
      </c>
      <c r="B30" s="44">
        <v>8</v>
      </c>
      <c r="C30" s="44">
        <v>2</v>
      </c>
      <c r="D30" s="44">
        <v>1</v>
      </c>
      <c r="E30" s="27">
        <v>0</v>
      </c>
      <c r="F30" s="58">
        <v>1</v>
      </c>
      <c r="G30" s="44" t="s">
        <v>632</v>
      </c>
      <c r="H30" s="25">
        <v>2150</v>
      </c>
      <c r="I30" s="25">
        <v>280</v>
      </c>
      <c r="J30" s="25">
        <v>8</v>
      </c>
      <c r="K30" s="55">
        <v>5670</v>
      </c>
      <c r="L30" s="25" t="s">
        <v>578</v>
      </c>
      <c r="M30" s="25" t="s">
        <v>268</v>
      </c>
    </row>
    <row r="31" spans="1:13" ht="21" customHeight="1">
      <c r="A31" s="15" t="s">
        <v>269</v>
      </c>
      <c r="B31" s="44">
        <v>9</v>
      </c>
      <c r="C31" s="44">
        <v>2</v>
      </c>
      <c r="D31" s="44">
        <v>1</v>
      </c>
      <c r="E31" s="27">
        <v>0</v>
      </c>
      <c r="F31" s="58">
        <v>1</v>
      </c>
      <c r="G31" s="44" t="s">
        <v>638</v>
      </c>
      <c r="H31" s="25">
        <v>1700</v>
      </c>
      <c r="I31" s="25">
        <v>270</v>
      </c>
      <c r="J31" s="25">
        <v>15</v>
      </c>
      <c r="K31" s="55">
        <v>7130</v>
      </c>
      <c r="L31" s="25" t="s">
        <v>579</v>
      </c>
      <c r="M31" s="25" t="s">
        <v>273</v>
      </c>
    </row>
    <row r="32" spans="1:13" ht="21" customHeight="1">
      <c r="A32" s="15" t="s">
        <v>274</v>
      </c>
      <c r="B32" s="44">
        <v>9</v>
      </c>
      <c r="C32" s="44">
        <v>2</v>
      </c>
      <c r="D32" s="44">
        <v>1</v>
      </c>
      <c r="E32" s="27">
        <v>0</v>
      </c>
      <c r="F32" s="58">
        <v>1</v>
      </c>
      <c r="G32" s="44" t="s">
        <v>636</v>
      </c>
      <c r="H32" s="25">
        <v>2000</v>
      </c>
      <c r="I32" s="25">
        <v>440</v>
      </c>
      <c r="J32" s="25">
        <v>8</v>
      </c>
      <c r="K32" s="55">
        <v>9610</v>
      </c>
      <c r="L32" s="25" t="s">
        <v>580</v>
      </c>
      <c r="M32" s="25" t="s">
        <v>275</v>
      </c>
    </row>
    <row r="33" spans="1:13" ht="21" customHeight="1">
      <c r="A33" s="15" t="s">
        <v>276</v>
      </c>
      <c r="B33" s="44">
        <v>9</v>
      </c>
      <c r="C33" s="44">
        <v>2</v>
      </c>
      <c r="D33" s="44">
        <v>1</v>
      </c>
      <c r="E33" s="27">
        <v>0</v>
      </c>
      <c r="F33" s="58">
        <v>1</v>
      </c>
      <c r="G33" s="44" t="s">
        <v>639</v>
      </c>
      <c r="H33" s="25">
        <v>1700</v>
      </c>
      <c r="I33" s="25">
        <v>370</v>
      </c>
      <c r="J33" s="25">
        <v>14</v>
      </c>
      <c r="K33" s="55">
        <v>9050</v>
      </c>
      <c r="L33" s="25" t="s">
        <v>581</v>
      </c>
      <c r="M33" s="25" t="s">
        <v>277</v>
      </c>
    </row>
    <row r="34" spans="1:13" ht="21" customHeight="1">
      <c r="A34" s="15" t="s">
        <v>278</v>
      </c>
      <c r="B34" s="44">
        <v>10</v>
      </c>
      <c r="C34" s="44">
        <v>2</v>
      </c>
      <c r="D34" s="44">
        <v>1</v>
      </c>
      <c r="E34" s="27">
        <v>0</v>
      </c>
      <c r="F34" s="58">
        <v>1</v>
      </c>
      <c r="G34" s="44" t="s">
        <v>640</v>
      </c>
      <c r="H34" s="25">
        <v>400</v>
      </c>
      <c r="I34" s="25">
        <v>20</v>
      </c>
      <c r="J34" s="25">
        <v>1</v>
      </c>
      <c r="K34" s="55">
        <v>7130</v>
      </c>
      <c r="L34" s="25" t="s">
        <v>582</v>
      </c>
      <c r="M34" s="25" t="s">
        <v>279</v>
      </c>
    </row>
    <row r="35" spans="1:13" ht="21" customHeight="1">
      <c r="A35" s="15" t="s">
        <v>280</v>
      </c>
      <c r="B35" s="44">
        <v>9</v>
      </c>
      <c r="C35" s="44">
        <v>2</v>
      </c>
      <c r="D35" s="44">
        <v>1</v>
      </c>
      <c r="E35" s="27">
        <v>0</v>
      </c>
      <c r="F35" s="58">
        <v>1</v>
      </c>
      <c r="G35" s="44" t="s">
        <v>636</v>
      </c>
      <c r="H35" s="25">
        <v>1750</v>
      </c>
      <c r="I35" s="25">
        <v>260</v>
      </c>
      <c r="J35" s="25">
        <v>16</v>
      </c>
      <c r="K35" s="55">
        <v>10400</v>
      </c>
      <c r="L35" s="25" t="s">
        <v>583</v>
      </c>
      <c r="M35" s="25" t="s">
        <v>284</v>
      </c>
    </row>
    <row r="36" spans="1:13" ht="21" customHeight="1">
      <c r="A36" s="15" t="s">
        <v>285</v>
      </c>
      <c r="B36" s="44">
        <v>7</v>
      </c>
      <c r="C36" s="44">
        <v>2</v>
      </c>
      <c r="D36" s="44">
        <v>1</v>
      </c>
      <c r="E36" s="27">
        <v>0</v>
      </c>
      <c r="F36" s="58">
        <v>1</v>
      </c>
      <c r="G36" s="44" t="s">
        <v>641</v>
      </c>
      <c r="H36" s="25">
        <v>292</v>
      </c>
      <c r="I36" s="25">
        <v>70</v>
      </c>
      <c r="J36" s="25">
        <v>3</v>
      </c>
      <c r="K36" s="55">
        <v>1020</v>
      </c>
      <c r="L36" s="25" t="s">
        <v>584</v>
      </c>
      <c r="M36" s="25" t="s">
        <v>286</v>
      </c>
    </row>
    <row r="37" spans="1:13" ht="21" customHeight="1">
      <c r="A37" s="15" t="s">
        <v>287</v>
      </c>
      <c r="B37" s="44">
        <v>7</v>
      </c>
      <c r="C37" s="44">
        <v>2</v>
      </c>
      <c r="D37" s="44">
        <v>1</v>
      </c>
      <c r="E37" s="27">
        <v>0</v>
      </c>
      <c r="F37" s="58">
        <v>1</v>
      </c>
      <c r="G37" s="44" t="s">
        <v>642</v>
      </c>
      <c r="H37" s="25">
        <v>657</v>
      </c>
      <c r="I37" s="25">
        <v>140</v>
      </c>
      <c r="J37" s="25">
        <v>3</v>
      </c>
      <c r="K37" s="55">
        <v>2040</v>
      </c>
      <c r="L37" s="25" t="s">
        <v>585</v>
      </c>
      <c r="M37" s="25" t="s">
        <v>288</v>
      </c>
    </row>
    <row r="38" spans="1:13" ht="21" customHeight="1">
      <c r="A38" s="15" t="s">
        <v>289</v>
      </c>
      <c r="B38" s="44">
        <v>7</v>
      </c>
      <c r="C38" s="44">
        <v>2</v>
      </c>
      <c r="D38" s="44">
        <v>1</v>
      </c>
      <c r="E38" s="27">
        <v>0</v>
      </c>
      <c r="F38" s="58">
        <v>1</v>
      </c>
      <c r="G38" s="44" t="s">
        <v>632</v>
      </c>
      <c r="H38" s="25">
        <v>1630</v>
      </c>
      <c r="I38" s="25">
        <v>550</v>
      </c>
      <c r="J38" s="25">
        <v>4</v>
      </c>
      <c r="K38" s="55">
        <v>5100</v>
      </c>
      <c r="L38" s="25" t="s">
        <v>586</v>
      </c>
      <c r="M38" s="25" t="s">
        <v>293</v>
      </c>
    </row>
    <row r="39" spans="1:13" ht="21" customHeight="1">
      <c r="A39" s="15" t="s">
        <v>294</v>
      </c>
      <c r="B39" s="44">
        <v>9</v>
      </c>
      <c r="C39" s="44">
        <v>2</v>
      </c>
      <c r="D39" s="44">
        <v>1</v>
      </c>
      <c r="E39" s="27">
        <v>0</v>
      </c>
      <c r="F39" s="58">
        <v>1</v>
      </c>
      <c r="G39" s="44" t="s">
        <v>643</v>
      </c>
      <c r="H39" s="25">
        <v>1750</v>
      </c>
      <c r="I39" s="25">
        <v>780</v>
      </c>
      <c r="J39" s="25">
        <v>7</v>
      </c>
      <c r="K39" s="55">
        <v>9070</v>
      </c>
      <c r="L39" s="25" t="s">
        <v>587</v>
      </c>
      <c r="M39" s="25" t="s">
        <v>295</v>
      </c>
    </row>
    <row r="40" spans="1:13" ht="21" customHeight="1">
      <c r="A40" s="15" t="s">
        <v>296</v>
      </c>
      <c r="B40" s="44">
        <v>9</v>
      </c>
      <c r="C40" s="44">
        <v>2</v>
      </c>
      <c r="D40" s="44">
        <v>1</v>
      </c>
      <c r="E40" s="27">
        <v>0</v>
      </c>
      <c r="F40" s="58">
        <v>1</v>
      </c>
      <c r="G40" s="44" t="s">
        <v>644</v>
      </c>
      <c r="H40" s="25">
        <v>3700</v>
      </c>
      <c r="I40" s="25">
        <v>1250</v>
      </c>
      <c r="J40" s="25">
        <v>8</v>
      </c>
      <c r="K40" s="55">
        <v>12450</v>
      </c>
      <c r="L40" s="25" t="s">
        <v>588</v>
      </c>
      <c r="M40" s="16" t="s">
        <v>299</v>
      </c>
    </row>
    <row r="41" spans="1:13" ht="21" customHeight="1">
      <c r="A41" s="15" t="s">
        <v>302</v>
      </c>
      <c r="B41" s="44">
        <v>7</v>
      </c>
      <c r="C41" s="44">
        <v>2</v>
      </c>
      <c r="D41" s="44">
        <v>1</v>
      </c>
      <c r="E41" s="27">
        <v>0</v>
      </c>
      <c r="F41" s="58">
        <v>1</v>
      </c>
      <c r="G41" s="44" t="s">
        <v>641</v>
      </c>
      <c r="H41" s="25">
        <v>250</v>
      </c>
      <c r="I41" s="25">
        <v>180</v>
      </c>
      <c r="K41" s="55">
        <v>1700</v>
      </c>
      <c r="L41" s="25" t="s">
        <v>589</v>
      </c>
      <c r="M41" s="16" t="s">
        <v>305</v>
      </c>
    </row>
    <row r="42" spans="1:13" ht="21" customHeight="1">
      <c r="A42" s="15" t="s">
        <v>307</v>
      </c>
      <c r="B42" s="44">
        <v>8</v>
      </c>
      <c r="C42" s="44">
        <v>2</v>
      </c>
      <c r="D42" s="44">
        <v>1</v>
      </c>
      <c r="E42" s="27">
        <v>0</v>
      </c>
      <c r="F42" s="58">
        <v>1</v>
      </c>
      <c r="G42" s="18" t="s">
        <v>637</v>
      </c>
      <c r="H42" s="25">
        <v>2000</v>
      </c>
      <c r="I42" s="25">
        <v>100</v>
      </c>
      <c r="J42" s="25">
        <v>3</v>
      </c>
      <c r="K42" s="55">
        <v>8500</v>
      </c>
      <c r="L42" s="25" t="s">
        <v>590</v>
      </c>
      <c r="M42" s="25" t="s">
        <v>314</v>
      </c>
    </row>
    <row r="43" spans="1:13" ht="21" customHeight="1">
      <c r="A43" s="15" t="s">
        <v>315</v>
      </c>
      <c r="B43" s="44">
        <v>8</v>
      </c>
      <c r="C43" s="44">
        <v>2</v>
      </c>
      <c r="D43" s="44">
        <v>1</v>
      </c>
      <c r="E43" s="27">
        <v>0</v>
      </c>
      <c r="F43" s="58">
        <v>1</v>
      </c>
      <c r="G43" s="44" t="s">
        <v>636</v>
      </c>
      <c r="H43" s="25">
        <v>1750</v>
      </c>
      <c r="I43" s="25">
        <v>200</v>
      </c>
      <c r="J43" s="25">
        <v>12</v>
      </c>
      <c r="K43" s="55">
        <v>13600</v>
      </c>
      <c r="L43" s="25" t="s">
        <v>591</v>
      </c>
      <c r="M43" s="25" t="s">
        <v>317</v>
      </c>
    </row>
    <row r="44" spans="1:13" ht="21" customHeight="1">
      <c r="A44" s="15" t="s">
        <v>319</v>
      </c>
      <c r="B44" s="44">
        <v>10</v>
      </c>
      <c r="C44" s="44">
        <v>2</v>
      </c>
      <c r="D44" s="44">
        <v>1</v>
      </c>
      <c r="E44" s="27">
        <v>1</v>
      </c>
      <c r="F44" s="58">
        <v>1</v>
      </c>
      <c r="G44" s="44" t="s">
        <v>636</v>
      </c>
      <c r="H44" s="25">
        <v>2850</v>
      </c>
      <c r="I44" s="25">
        <v>310</v>
      </c>
      <c r="J44" s="25">
        <v>14</v>
      </c>
      <c r="K44" s="55">
        <v>32030</v>
      </c>
      <c r="L44" s="25" t="s">
        <v>592</v>
      </c>
      <c r="M44" s="25" t="s">
        <v>321</v>
      </c>
    </row>
    <row r="45" spans="1:13" ht="21" customHeight="1">
      <c r="A45" s="15" t="s">
        <v>322</v>
      </c>
      <c r="B45" s="44">
        <v>10</v>
      </c>
      <c r="C45" s="44">
        <v>2</v>
      </c>
      <c r="D45" s="44">
        <v>1</v>
      </c>
      <c r="E45" s="27">
        <v>0</v>
      </c>
      <c r="F45" s="58">
        <v>1</v>
      </c>
      <c r="G45" s="44" t="s">
        <v>636</v>
      </c>
      <c r="H45" s="25">
        <v>1300</v>
      </c>
      <c r="I45" s="25">
        <v>400</v>
      </c>
      <c r="J45" s="25">
        <v>6</v>
      </c>
      <c r="K45" s="55">
        <v>14700</v>
      </c>
      <c r="L45" s="25" t="s">
        <v>593</v>
      </c>
      <c r="M45" s="25" t="s">
        <v>323</v>
      </c>
    </row>
    <row r="46" spans="1:13" ht="21" customHeight="1">
      <c r="A46" s="15" t="s">
        <v>324</v>
      </c>
      <c r="B46" s="44">
        <v>10</v>
      </c>
      <c r="C46" s="44">
        <v>2</v>
      </c>
      <c r="D46" s="44">
        <v>1</v>
      </c>
      <c r="E46" s="27">
        <v>0</v>
      </c>
      <c r="F46" s="58">
        <v>1</v>
      </c>
      <c r="G46" s="44" t="s">
        <v>636</v>
      </c>
      <c r="H46" s="25">
        <v>2250</v>
      </c>
      <c r="I46" s="25">
        <v>470</v>
      </c>
      <c r="J46" s="25">
        <v>4</v>
      </c>
      <c r="K46" s="55">
        <v>17000</v>
      </c>
      <c r="L46" s="25" t="s">
        <v>594</v>
      </c>
      <c r="M46" s="25" t="s">
        <v>326</v>
      </c>
    </row>
    <row r="47" spans="1:13" ht="21" customHeight="1">
      <c r="A47" s="15" t="s">
        <v>327</v>
      </c>
      <c r="B47" s="44">
        <v>10</v>
      </c>
      <c r="C47" s="44">
        <v>2</v>
      </c>
      <c r="D47" s="44">
        <v>1</v>
      </c>
      <c r="E47" s="27">
        <v>0</v>
      </c>
      <c r="F47" s="58">
        <v>1</v>
      </c>
      <c r="G47" s="44" t="s">
        <v>636</v>
      </c>
      <c r="H47" s="25">
        <v>2150</v>
      </c>
      <c r="I47" s="25">
        <v>440</v>
      </c>
      <c r="J47" s="25">
        <v>4</v>
      </c>
      <c r="K47" s="55">
        <v>14700</v>
      </c>
      <c r="L47" s="25" t="s">
        <v>595</v>
      </c>
      <c r="M47" s="25" t="s">
        <v>328</v>
      </c>
    </row>
    <row r="48" spans="1:13" ht="21" customHeight="1">
      <c r="A48" s="15" t="s">
        <v>329</v>
      </c>
      <c r="B48" s="44">
        <v>14</v>
      </c>
      <c r="C48" s="44">
        <v>2</v>
      </c>
      <c r="D48" s="44">
        <v>1</v>
      </c>
      <c r="E48" s="27">
        <v>0</v>
      </c>
      <c r="F48" s="58">
        <v>1</v>
      </c>
      <c r="G48" s="44" t="s">
        <v>635</v>
      </c>
      <c r="H48" s="25">
        <v>6300</v>
      </c>
      <c r="I48" s="25">
        <v>890</v>
      </c>
      <c r="J48" s="25">
        <v>1</v>
      </c>
      <c r="K48" s="55">
        <v>62300</v>
      </c>
      <c r="L48" s="25" t="s">
        <v>596</v>
      </c>
      <c r="M48" s="25" t="s">
        <v>330</v>
      </c>
    </row>
    <row r="49" spans="1:13" ht="21" customHeight="1">
      <c r="A49" s="15" t="s">
        <v>331</v>
      </c>
      <c r="B49" s="44">
        <v>5</v>
      </c>
      <c r="C49" s="44">
        <v>4</v>
      </c>
      <c r="D49" s="44">
        <v>2</v>
      </c>
      <c r="E49" s="27">
        <v>0</v>
      </c>
      <c r="F49" s="58">
        <v>1</v>
      </c>
      <c r="G49" s="44" t="s">
        <v>645</v>
      </c>
      <c r="H49" s="25">
        <v>2450</v>
      </c>
      <c r="I49" s="25">
        <v>102</v>
      </c>
      <c r="J49" s="25">
        <v>16</v>
      </c>
      <c r="K49" s="55">
        <v>11900</v>
      </c>
      <c r="L49" s="25" t="s">
        <v>597</v>
      </c>
      <c r="M49" s="25" t="s">
        <v>332</v>
      </c>
    </row>
    <row r="50" spans="1:13" ht="21" customHeight="1">
      <c r="A50" s="15" t="s">
        <v>333</v>
      </c>
      <c r="B50" s="44">
        <v>5</v>
      </c>
      <c r="C50" s="44">
        <v>4</v>
      </c>
      <c r="D50" s="44">
        <v>2</v>
      </c>
      <c r="E50" s="27">
        <v>0</v>
      </c>
      <c r="F50" s="58">
        <v>1</v>
      </c>
      <c r="G50" s="44" t="s">
        <v>646</v>
      </c>
      <c r="H50" s="25">
        <v>3000</v>
      </c>
      <c r="I50" s="25">
        <v>204</v>
      </c>
      <c r="J50" s="25">
        <v>16</v>
      </c>
      <c r="K50" s="55">
        <v>4700</v>
      </c>
      <c r="L50" s="25" t="s">
        <v>598</v>
      </c>
      <c r="M50" s="25" t="s">
        <v>334</v>
      </c>
    </row>
    <row r="51" spans="1:13" ht="21" customHeight="1">
      <c r="A51" s="15" t="s">
        <v>335</v>
      </c>
      <c r="B51" s="44">
        <v>8</v>
      </c>
      <c r="C51" s="44">
        <v>4</v>
      </c>
      <c r="D51" s="44">
        <v>2</v>
      </c>
      <c r="E51" s="27">
        <v>0</v>
      </c>
      <c r="F51" s="58">
        <v>1</v>
      </c>
      <c r="G51" s="44" t="s">
        <v>647</v>
      </c>
      <c r="H51" s="25">
        <v>4000</v>
      </c>
      <c r="I51" s="25">
        <v>396</v>
      </c>
      <c r="J51" s="25">
        <v>18</v>
      </c>
      <c r="K51" s="55">
        <v>13900</v>
      </c>
      <c r="L51" s="25" t="s">
        <v>599</v>
      </c>
      <c r="M51" s="25" t="s">
        <v>336</v>
      </c>
    </row>
    <row r="52" spans="1:13" ht="21" customHeight="1">
      <c r="A52" s="15" t="s">
        <v>337</v>
      </c>
      <c r="B52" s="44">
        <v>8</v>
      </c>
      <c r="C52" s="44">
        <v>4</v>
      </c>
      <c r="D52" s="44">
        <v>2</v>
      </c>
      <c r="E52" s="27">
        <v>0</v>
      </c>
      <c r="F52" s="58">
        <v>1</v>
      </c>
      <c r="G52" s="44" t="s">
        <v>646</v>
      </c>
      <c r="H52" s="25">
        <v>3000</v>
      </c>
      <c r="I52" s="25">
        <v>12</v>
      </c>
      <c r="J52" s="25">
        <v>6</v>
      </c>
      <c r="K52" s="55">
        <v>9950</v>
      </c>
      <c r="L52" s="25" t="s">
        <v>600</v>
      </c>
      <c r="M52" s="25" t="s">
        <v>338</v>
      </c>
    </row>
    <row r="53" spans="1:13" ht="21" customHeight="1">
      <c r="A53" s="15" t="s">
        <v>339</v>
      </c>
      <c r="B53" s="44">
        <v>10</v>
      </c>
      <c r="C53" s="44">
        <v>4</v>
      </c>
      <c r="D53" s="44">
        <v>2</v>
      </c>
      <c r="E53" s="27">
        <v>0</v>
      </c>
      <c r="F53" s="58">
        <v>1</v>
      </c>
      <c r="G53" s="44" t="s">
        <v>646</v>
      </c>
      <c r="H53" s="25">
        <v>700</v>
      </c>
      <c r="I53" s="25">
        <v>31</v>
      </c>
      <c r="J53" s="25">
        <v>14</v>
      </c>
      <c r="K53" s="55">
        <v>5480</v>
      </c>
      <c r="L53" s="25" t="s">
        <v>601</v>
      </c>
      <c r="M53" s="25" t="s">
        <v>340</v>
      </c>
    </row>
    <row r="54" spans="1:13" ht="21" customHeight="1">
      <c r="A54" s="15" t="s">
        <v>341</v>
      </c>
      <c r="B54" s="44">
        <v>5</v>
      </c>
      <c r="C54" s="44">
        <v>4</v>
      </c>
      <c r="D54" s="44">
        <v>2</v>
      </c>
      <c r="E54" s="27">
        <v>0</v>
      </c>
      <c r="F54" s="58">
        <v>1</v>
      </c>
      <c r="G54" s="44" t="s">
        <v>665</v>
      </c>
      <c r="H54" s="25">
        <v>1200</v>
      </c>
      <c r="I54" s="25">
        <v>158</v>
      </c>
      <c r="J54" s="25">
        <v>12</v>
      </c>
      <c r="K54" s="55">
        <v>11220</v>
      </c>
      <c r="L54" s="25" t="s">
        <v>602</v>
      </c>
      <c r="M54" s="25" t="s">
        <v>342</v>
      </c>
    </row>
    <row r="55" spans="1:13" ht="21" customHeight="1">
      <c r="A55" s="15" t="s">
        <v>343</v>
      </c>
      <c r="B55" s="44">
        <v>5</v>
      </c>
      <c r="C55" s="44">
        <v>4</v>
      </c>
      <c r="D55" s="44">
        <v>2</v>
      </c>
      <c r="E55" s="27">
        <v>0</v>
      </c>
      <c r="F55" s="58">
        <v>1</v>
      </c>
      <c r="G55" s="44" t="s">
        <v>648</v>
      </c>
      <c r="H55" s="25">
        <v>700</v>
      </c>
      <c r="I55" s="25">
        <v>326</v>
      </c>
      <c r="J55" s="25">
        <v>4</v>
      </c>
      <c r="K55" s="55">
        <v>4840</v>
      </c>
      <c r="L55" s="19" t="s">
        <v>603</v>
      </c>
      <c r="M55" s="25" t="s">
        <v>344</v>
      </c>
    </row>
    <row r="56" spans="1:13" ht="21" customHeight="1">
      <c r="A56" s="15" t="s">
        <v>345</v>
      </c>
      <c r="B56" s="44">
        <v>5</v>
      </c>
      <c r="C56" s="44">
        <v>4</v>
      </c>
      <c r="D56" s="44">
        <v>2</v>
      </c>
      <c r="E56" s="27">
        <v>0</v>
      </c>
      <c r="F56" s="58">
        <v>1</v>
      </c>
      <c r="G56" s="44" t="s">
        <v>665</v>
      </c>
      <c r="H56" s="25">
        <v>1200</v>
      </c>
      <c r="I56" s="25">
        <v>280</v>
      </c>
      <c r="J56" s="25">
        <v>16</v>
      </c>
      <c r="K56" s="55">
        <v>16200</v>
      </c>
      <c r="L56" s="25" t="s">
        <v>604</v>
      </c>
      <c r="M56" s="25" t="s">
        <v>346</v>
      </c>
    </row>
    <row r="57" spans="1:13" ht="21" customHeight="1">
      <c r="A57" s="15" t="s">
        <v>347</v>
      </c>
      <c r="B57" s="44">
        <v>7</v>
      </c>
      <c r="C57" s="44">
        <v>4</v>
      </c>
      <c r="D57" s="44">
        <v>2</v>
      </c>
      <c r="E57" s="27">
        <v>0</v>
      </c>
      <c r="F57" s="58">
        <v>1</v>
      </c>
      <c r="G57" s="44" t="s">
        <v>649</v>
      </c>
      <c r="H57" s="25">
        <v>3000</v>
      </c>
      <c r="I57" s="25">
        <v>541</v>
      </c>
      <c r="J57" s="25">
        <v>4</v>
      </c>
      <c r="K57" s="55">
        <v>31300</v>
      </c>
      <c r="L57" s="25" t="s">
        <v>605</v>
      </c>
      <c r="M57" s="25" t="s">
        <v>348</v>
      </c>
    </row>
    <row r="58" spans="1:13" ht="21" customHeight="1">
      <c r="A58" s="15" t="s">
        <v>349</v>
      </c>
      <c r="B58" s="44">
        <v>8</v>
      </c>
      <c r="C58" s="44">
        <v>4</v>
      </c>
      <c r="D58" s="44">
        <v>2</v>
      </c>
      <c r="E58" s="27">
        <v>0</v>
      </c>
      <c r="F58" s="58">
        <v>1</v>
      </c>
      <c r="G58" s="44" t="s">
        <v>649</v>
      </c>
      <c r="H58" s="25">
        <v>3000</v>
      </c>
      <c r="I58" s="25">
        <v>853</v>
      </c>
      <c r="K58" s="55">
        <v>9500</v>
      </c>
      <c r="L58" s="25" t="s">
        <v>606</v>
      </c>
      <c r="M58" s="25" t="s">
        <v>350</v>
      </c>
    </row>
    <row r="59" spans="1:13" ht="21" customHeight="1">
      <c r="A59" s="15" t="s">
        <v>351</v>
      </c>
      <c r="B59" s="44">
        <v>8</v>
      </c>
      <c r="C59" s="44">
        <v>4</v>
      </c>
      <c r="D59" s="44">
        <v>2</v>
      </c>
      <c r="E59" s="27">
        <v>0</v>
      </c>
      <c r="F59" s="58">
        <v>1</v>
      </c>
      <c r="G59" s="12"/>
      <c r="I59" s="25">
        <v>1418</v>
      </c>
      <c r="K59" s="55">
        <v>14500</v>
      </c>
      <c r="L59" s="19" t="s">
        <v>607</v>
      </c>
      <c r="M59" s="25" t="s">
        <v>352</v>
      </c>
    </row>
    <row r="60" spans="1:13" ht="21" customHeight="1">
      <c r="A60" s="28" t="s">
        <v>516</v>
      </c>
      <c r="B60" s="44">
        <v>10</v>
      </c>
      <c r="C60" s="44">
        <v>5</v>
      </c>
      <c r="D60" s="44">
        <v>4</v>
      </c>
      <c r="E60" s="27">
        <v>1</v>
      </c>
      <c r="F60" s="58">
        <v>1</v>
      </c>
      <c r="I60" s="25"/>
      <c r="J60" s="25"/>
      <c r="K60" s="55">
        <v>19169</v>
      </c>
      <c r="L60" s="29" t="s">
        <v>516</v>
      </c>
      <c r="M60" s="25" t="s">
        <v>353</v>
      </c>
    </row>
    <row r="61" spans="1:13" ht="21" customHeight="1">
      <c r="A61" s="28" t="s">
        <v>517</v>
      </c>
      <c r="B61" s="44">
        <v>10</v>
      </c>
      <c r="C61" s="44">
        <v>5</v>
      </c>
      <c r="D61" s="44">
        <v>4</v>
      </c>
      <c r="E61" s="44">
        <v>1</v>
      </c>
      <c r="F61" s="58">
        <v>1</v>
      </c>
      <c r="I61" s="25"/>
      <c r="J61" s="25"/>
      <c r="K61" s="55">
        <v>10913</v>
      </c>
      <c r="L61" s="29" t="s">
        <v>517</v>
      </c>
      <c r="M61" s="25"/>
    </row>
    <row r="62" spans="1:13" ht="21" customHeight="1">
      <c r="A62" s="28" t="s">
        <v>518</v>
      </c>
      <c r="B62" s="44">
        <v>10</v>
      </c>
      <c r="C62" s="44">
        <v>5</v>
      </c>
      <c r="D62" s="44">
        <v>4</v>
      </c>
      <c r="E62" s="44">
        <v>1</v>
      </c>
      <c r="F62" s="58">
        <v>1</v>
      </c>
      <c r="I62" s="25"/>
      <c r="J62" s="25"/>
      <c r="K62" s="55">
        <v>10913</v>
      </c>
      <c r="L62" s="29" t="s">
        <v>518</v>
      </c>
      <c r="M62" s="25"/>
    </row>
    <row r="63" spans="1:13" ht="21" customHeight="1">
      <c r="A63" s="15" t="s">
        <v>354</v>
      </c>
      <c r="B63" s="44">
        <v>10</v>
      </c>
      <c r="C63" s="44">
        <v>5</v>
      </c>
      <c r="D63" s="44">
        <v>4</v>
      </c>
      <c r="E63" s="27">
        <v>0</v>
      </c>
      <c r="F63" s="58">
        <v>1</v>
      </c>
      <c r="G63" s="12"/>
      <c r="I63" s="25"/>
      <c r="J63" s="25"/>
      <c r="K63" s="55">
        <v>38907</v>
      </c>
      <c r="L63" s="30" t="s">
        <v>354</v>
      </c>
      <c r="M63" s="25" t="s">
        <v>355</v>
      </c>
    </row>
    <row r="64" spans="1:13" ht="21" customHeight="1">
      <c r="A64" s="28" t="s">
        <v>519</v>
      </c>
      <c r="B64" s="44">
        <v>10</v>
      </c>
      <c r="C64" s="44">
        <v>5</v>
      </c>
      <c r="D64" s="44">
        <v>4</v>
      </c>
      <c r="E64" s="27">
        <v>1</v>
      </c>
      <c r="F64" s="58">
        <v>1</v>
      </c>
      <c r="G64" s="12"/>
      <c r="K64" s="55">
        <v>85405</v>
      </c>
      <c r="L64" s="29" t="s">
        <v>519</v>
      </c>
      <c r="M64" s="25" t="s">
        <v>356</v>
      </c>
    </row>
    <row r="65" spans="1:13" ht="21" customHeight="1">
      <c r="A65" s="28" t="s">
        <v>520</v>
      </c>
      <c r="B65" s="44">
        <v>10</v>
      </c>
      <c r="C65" s="44">
        <v>5</v>
      </c>
      <c r="D65" s="44">
        <v>4</v>
      </c>
      <c r="E65" s="27">
        <v>1</v>
      </c>
      <c r="F65" s="58">
        <v>1</v>
      </c>
      <c r="G65" s="12"/>
      <c r="K65" s="55">
        <v>19502</v>
      </c>
      <c r="L65" s="31" t="s">
        <v>520</v>
      </c>
      <c r="M65" s="25"/>
    </row>
    <row r="66" spans="1:13" ht="21" customHeight="1">
      <c r="A66" s="34" t="s">
        <v>357</v>
      </c>
      <c r="B66" s="42">
        <v>6</v>
      </c>
      <c r="C66" s="36">
        <v>1</v>
      </c>
      <c r="D66" s="35">
        <v>12</v>
      </c>
      <c r="E66" s="37">
        <v>0</v>
      </c>
      <c r="F66" s="34">
        <v>1</v>
      </c>
      <c r="G66" s="34" t="s">
        <v>666</v>
      </c>
      <c r="H66" s="38">
        <v>572</v>
      </c>
      <c r="I66" s="38">
        <v>145</v>
      </c>
      <c r="J66" s="38">
        <v>16</v>
      </c>
      <c r="K66" s="56">
        <v>1999</v>
      </c>
      <c r="L66" s="38" t="s">
        <v>608</v>
      </c>
      <c r="M66" s="20" t="s">
        <v>358</v>
      </c>
    </row>
    <row r="67" spans="1:13" ht="21" customHeight="1">
      <c r="A67" s="34" t="s">
        <v>359</v>
      </c>
      <c r="B67" s="42">
        <v>6</v>
      </c>
      <c r="C67" s="36">
        <v>1</v>
      </c>
      <c r="D67" s="35">
        <v>12</v>
      </c>
      <c r="E67" s="37">
        <v>0</v>
      </c>
      <c r="F67" s="34">
        <v>1</v>
      </c>
      <c r="G67" s="34" t="s">
        <v>650</v>
      </c>
      <c r="H67" s="38">
        <v>570</v>
      </c>
      <c r="I67" s="38">
        <v>141</v>
      </c>
      <c r="J67" s="38">
        <v>16</v>
      </c>
      <c r="K67" s="56">
        <v>1999</v>
      </c>
      <c r="L67" s="38" t="s">
        <v>609</v>
      </c>
      <c r="M67" s="23" t="s">
        <v>365</v>
      </c>
    </row>
    <row r="68" spans="1:13" ht="21" customHeight="1">
      <c r="A68" s="34" t="s">
        <v>366</v>
      </c>
      <c r="B68" s="42">
        <v>6</v>
      </c>
      <c r="C68" s="36">
        <v>1</v>
      </c>
      <c r="D68" s="35">
        <v>12</v>
      </c>
      <c r="E68" s="37">
        <v>0</v>
      </c>
      <c r="F68" s="34">
        <v>1</v>
      </c>
      <c r="G68" s="34" t="s">
        <v>650</v>
      </c>
      <c r="H68" s="38">
        <v>572</v>
      </c>
      <c r="I68" s="38">
        <v>145</v>
      </c>
      <c r="J68" s="38">
        <v>16</v>
      </c>
      <c r="K68" s="56">
        <v>1999</v>
      </c>
      <c r="L68" s="38" t="s">
        <v>610</v>
      </c>
      <c r="M68" s="20" t="s">
        <v>368</v>
      </c>
    </row>
    <row r="69" spans="1:13" ht="21" customHeight="1">
      <c r="A69" s="35" t="s">
        <v>369</v>
      </c>
      <c r="B69" s="42">
        <v>6</v>
      </c>
      <c r="C69" s="36">
        <v>1</v>
      </c>
      <c r="D69" s="35">
        <v>12</v>
      </c>
      <c r="E69" s="37">
        <v>0</v>
      </c>
      <c r="F69" s="34">
        <v>1</v>
      </c>
      <c r="G69" s="35" t="s">
        <v>650</v>
      </c>
      <c r="H69" s="38">
        <v>500</v>
      </c>
      <c r="I69" s="38">
        <v>145</v>
      </c>
      <c r="J69" s="38">
        <v>16</v>
      </c>
      <c r="K69" s="56">
        <v>1999</v>
      </c>
      <c r="L69" s="38" t="s">
        <v>611</v>
      </c>
      <c r="M69" s="23" t="s">
        <v>374</v>
      </c>
    </row>
    <row r="70" spans="1:13" ht="21" customHeight="1">
      <c r="A70" s="34" t="s">
        <v>375</v>
      </c>
      <c r="B70" s="42">
        <v>6</v>
      </c>
      <c r="C70" s="36">
        <v>1</v>
      </c>
      <c r="D70" s="35">
        <v>12</v>
      </c>
      <c r="E70" s="37">
        <v>0</v>
      </c>
      <c r="F70" s="34">
        <v>1</v>
      </c>
      <c r="G70" s="34" t="s">
        <v>651</v>
      </c>
      <c r="H70" s="38">
        <v>654</v>
      </c>
      <c r="I70" s="38">
        <v>120</v>
      </c>
      <c r="J70" s="38">
        <v>30</v>
      </c>
      <c r="K70" s="56">
        <v>2120</v>
      </c>
      <c r="L70" s="38" t="s">
        <v>612</v>
      </c>
      <c r="M70" s="23" t="s">
        <v>376</v>
      </c>
    </row>
    <row r="71" spans="1:13" ht="21" customHeight="1">
      <c r="A71" s="34" t="s">
        <v>378</v>
      </c>
      <c r="B71" s="42">
        <v>6</v>
      </c>
      <c r="C71" s="36">
        <v>1</v>
      </c>
      <c r="D71" s="35">
        <v>12</v>
      </c>
      <c r="E71" s="37">
        <v>0</v>
      </c>
      <c r="F71" s="34">
        <v>1</v>
      </c>
      <c r="G71" s="34" t="s">
        <v>652</v>
      </c>
      <c r="H71" s="38">
        <v>830</v>
      </c>
      <c r="I71" s="38">
        <v>132</v>
      </c>
      <c r="J71" s="38">
        <v>50</v>
      </c>
      <c r="K71" s="56">
        <v>3999</v>
      </c>
      <c r="L71" s="38" t="s">
        <v>613</v>
      </c>
      <c r="M71" s="23" t="s">
        <v>381</v>
      </c>
    </row>
    <row r="72" spans="1:13" ht="21" customHeight="1">
      <c r="A72" s="34" t="s">
        <v>382</v>
      </c>
      <c r="B72" s="42">
        <v>6</v>
      </c>
      <c r="C72" s="36">
        <v>1</v>
      </c>
      <c r="D72" s="35">
        <v>12</v>
      </c>
      <c r="E72" s="37">
        <v>0</v>
      </c>
      <c r="F72" s="34">
        <v>1</v>
      </c>
      <c r="G72" s="34" t="s">
        <v>653</v>
      </c>
      <c r="H72" s="38">
        <v>1085</v>
      </c>
      <c r="I72" s="38">
        <v>219</v>
      </c>
      <c r="J72" s="38">
        <v>90</v>
      </c>
      <c r="K72" s="56">
        <v>4999</v>
      </c>
      <c r="L72" s="38" t="s">
        <v>614</v>
      </c>
      <c r="M72" s="23" t="s">
        <v>383</v>
      </c>
    </row>
    <row r="73" spans="1:13" ht="21" customHeight="1">
      <c r="A73" s="34" t="s">
        <v>384</v>
      </c>
      <c r="B73" s="42">
        <v>6</v>
      </c>
      <c r="C73" s="36">
        <v>1</v>
      </c>
      <c r="D73" s="35">
        <v>12</v>
      </c>
      <c r="E73" s="37">
        <v>0</v>
      </c>
      <c r="F73" s="34">
        <v>1</v>
      </c>
      <c r="G73" s="34" t="s">
        <v>654</v>
      </c>
      <c r="H73" s="38">
        <v>1320</v>
      </c>
      <c r="I73" s="38">
        <v>272</v>
      </c>
      <c r="J73" s="38">
        <v>120</v>
      </c>
      <c r="K73" s="56">
        <v>5999</v>
      </c>
      <c r="L73" s="38" t="s">
        <v>615</v>
      </c>
      <c r="M73" s="23" t="s">
        <v>389</v>
      </c>
    </row>
    <row r="74" spans="1:13" ht="21" customHeight="1">
      <c r="A74" s="37" t="s">
        <v>524</v>
      </c>
      <c r="B74" s="42">
        <v>6</v>
      </c>
      <c r="C74" s="36">
        <v>1</v>
      </c>
      <c r="D74" s="35">
        <v>12</v>
      </c>
      <c r="E74" s="37">
        <v>0</v>
      </c>
      <c r="F74" s="34"/>
      <c r="G74" s="37" t="s">
        <v>655</v>
      </c>
      <c r="H74" s="39">
        <v>515</v>
      </c>
      <c r="I74" s="38"/>
      <c r="J74" s="38">
        <v>20</v>
      </c>
      <c r="K74" s="56">
        <v>1999</v>
      </c>
      <c r="L74" s="39" t="s">
        <v>525</v>
      </c>
      <c r="M74" s="43" t="s">
        <v>548</v>
      </c>
    </row>
    <row r="75" spans="1:13" ht="21" customHeight="1">
      <c r="A75" s="37" t="s">
        <v>522</v>
      </c>
      <c r="B75" s="42">
        <v>6</v>
      </c>
      <c r="C75" s="36">
        <v>1</v>
      </c>
      <c r="D75" s="35">
        <v>12</v>
      </c>
      <c r="E75" s="37">
        <v>0</v>
      </c>
      <c r="F75" s="34"/>
      <c r="G75" s="37" t="s">
        <v>656</v>
      </c>
      <c r="H75" s="38">
        <v>840</v>
      </c>
      <c r="I75" s="38">
        <v>166</v>
      </c>
      <c r="J75" s="38">
        <v>30</v>
      </c>
      <c r="K75" s="56">
        <v>3499</v>
      </c>
      <c r="L75" s="39" t="s">
        <v>523</v>
      </c>
      <c r="M75" s="23" t="s">
        <v>526</v>
      </c>
    </row>
    <row r="76" spans="1:13" ht="21" customHeight="1">
      <c r="A76" s="34" t="s">
        <v>411</v>
      </c>
      <c r="B76" s="42">
        <v>6</v>
      </c>
      <c r="C76" s="36">
        <v>1</v>
      </c>
      <c r="D76" s="35">
        <v>12</v>
      </c>
      <c r="E76" s="37">
        <v>0</v>
      </c>
      <c r="F76" s="34">
        <v>1</v>
      </c>
      <c r="G76" s="34" t="s">
        <v>657</v>
      </c>
      <c r="H76" s="38">
        <v>650</v>
      </c>
      <c r="I76" s="38">
        <v>96</v>
      </c>
      <c r="J76" s="38">
        <v>7</v>
      </c>
      <c r="K76" s="56">
        <v>2399</v>
      </c>
      <c r="L76" s="38" t="s">
        <v>616</v>
      </c>
      <c r="M76" s="23" t="s">
        <v>413</v>
      </c>
    </row>
    <row r="77" spans="1:13" ht="21" customHeight="1">
      <c r="A77" s="34" t="s">
        <v>415</v>
      </c>
      <c r="B77" s="42">
        <v>6</v>
      </c>
      <c r="C77" s="36">
        <v>1</v>
      </c>
      <c r="D77" s="35">
        <v>12</v>
      </c>
      <c r="E77" s="37">
        <v>0</v>
      </c>
      <c r="F77" s="34">
        <v>1</v>
      </c>
      <c r="G77" s="34" t="s">
        <v>657</v>
      </c>
      <c r="H77" s="38">
        <v>700</v>
      </c>
      <c r="I77" s="38">
        <v>96</v>
      </c>
      <c r="J77" s="38">
        <v>9</v>
      </c>
      <c r="K77" s="56">
        <v>2399</v>
      </c>
      <c r="L77" s="38" t="s">
        <v>617</v>
      </c>
      <c r="M77" s="33" t="s">
        <v>527</v>
      </c>
    </row>
    <row r="78" spans="1:13" ht="21" customHeight="1">
      <c r="A78" s="34" t="s">
        <v>423</v>
      </c>
      <c r="B78" s="42">
        <v>6</v>
      </c>
      <c r="C78" s="36">
        <v>1</v>
      </c>
      <c r="D78" s="35">
        <v>12</v>
      </c>
      <c r="E78" s="37">
        <v>0</v>
      </c>
      <c r="F78" s="34">
        <v>1</v>
      </c>
      <c r="G78" s="34" t="s">
        <v>657</v>
      </c>
      <c r="H78" s="38">
        <v>720</v>
      </c>
      <c r="I78" s="38">
        <v>128</v>
      </c>
      <c r="J78" s="38">
        <v>4</v>
      </c>
      <c r="K78" s="56">
        <v>2399</v>
      </c>
      <c r="L78" s="38" t="s">
        <v>618</v>
      </c>
      <c r="M78" s="23" t="s">
        <v>428</v>
      </c>
    </row>
    <row r="79" spans="1:13" ht="21" customHeight="1">
      <c r="A79" s="34" t="s">
        <v>429</v>
      </c>
      <c r="B79" s="42">
        <v>6</v>
      </c>
      <c r="C79" s="36">
        <v>1</v>
      </c>
      <c r="D79" s="35">
        <v>12</v>
      </c>
      <c r="E79" s="37">
        <v>0</v>
      </c>
      <c r="F79" s="34">
        <v>1</v>
      </c>
      <c r="G79" s="34" t="s">
        <v>657</v>
      </c>
      <c r="H79" s="38">
        <v>760</v>
      </c>
      <c r="I79" s="38">
        <v>132</v>
      </c>
      <c r="J79" s="38">
        <v>6</v>
      </c>
      <c r="K79" s="56">
        <v>2399</v>
      </c>
      <c r="L79" s="38" t="s">
        <v>619</v>
      </c>
      <c r="M79" s="23" t="s">
        <v>432</v>
      </c>
    </row>
    <row r="80" spans="1:13" ht="21" customHeight="1">
      <c r="A80" s="34" t="s">
        <v>434</v>
      </c>
      <c r="B80" s="42">
        <v>6</v>
      </c>
      <c r="C80" s="36">
        <v>1</v>
      </c>
      <c r="D80" s="35">
        <v>12</v>
      </c>
      <c r="E80" s="37">
        <v>0</v>
      </c>
      <c r="F80" s="34">
        <v>1</v>
      </c>
      <c r="G80" s="34" t="s">
        <v>657</v>
      </c>
      <c r="H80" s="38">
        <v>620</v>
      </c>
      <c r="I80" s="38">
        <v>102</v>
      </c>
      <c r="J80" s="38">
        <v>7</v>
      </c>
      <c r="K80" s="56">
        <v>2399</v>
      </c>
      <c r="L80" s="38" t="s">
        <v>620</v>
      </c>
      <c r="M80" s="23" t="s">
        <v>436</v>
      </c>
    </row>
    <row r="81" spans="1:13" ht="21" customHeight="1">
      <c r="A81" s="34" t="s">
        <v>438</v>
      </c>
      <c r="B81" s="42">
        <v>6</v>
      </c>
      <c r="C81" s="36">
        <v>1</v>
      </c>
      <c r="D81" s="35">
        <v>12</v>
      </c>
      <c r="E81" s="37">
        <v>0</v>
      </c>
      <c r="F81" s="34">
        <v>1</v>
      </c>
      <c r="G81" s="34" t="s">
        <v>657</v>
      </c>
      <c r="H81" s="38">
        <v>620</v>
      </c>
      <c r="I81" s="38">
        <v>103</v>
      </c>
      <c r="J81" s="38">
        <v>5</v>
      </c>
      <c r="K81" s="56">
        <v>2399</v>
      </c>
      <c r="L81" s="38" t="s">
        <v>621</v>
      </c>
      <c r="M81" s="23" t="s">
        <v>440</v>
      </c>
    </row>
    <row r="82" spans="1:13" ht="21" customHeight="1">
      <c r="A82" s="34" t="s">
        <v>441</v>
      </c>
      <c r="B82" s="42">
        <v>6</v>
      </c>
      <c r="C82" s="36">
        <v>1</v>
      </c>
      <c r="D82" s="35">
        <v>12</v>
      </c>
      <c r="E82" s="37">
        <v>0</v>
      </c>
      <c r="F82" s="34">
        <v>1</v>
      </c>
      <c r="G82" s="40" t="s">
        <v>658</v>
      </c>
      <c r="H82" s="38">
        <v>700</v>
      </c>
      <c r="I82" s="38">
        <v>146</v>
      </c>
      <c r="J82" s="38">
        <v>8</v>
      </c>
      <c r="K82" s="56">
        <v>2399</v>
      </c>
      <c r="L82" s="38" t="s">
        <v>622</v>
      </c>
      <c r="M82" s="23" t="s">
        <v>446</v>
      </c>
    </row>
    <row r="83" spans="1:13" ht="21" customHeight="1">
      <c r="A83" s="34" t="s">
        <v>447</v>
      </c>
      <c r="B83" s="42">
        <v>6</v>
      </c>
      <c r="C83" s="36">
        <v>1</v>
      </c>
      <c r="D83" s="35">
        <v>12</v>
      </c>
      <c r="E83" s="37">
        <v>0</v>
      </c>
      <c r="F83" s="34">
        <v>1</v>
      </c>
      <c r="G83" s="34" t="s">
        <v>658</v>
      </c>
      <c r="H83" s="38">
        <v>700</v>
      </c>
      <c r="I83" s="38">
        <v>150</v>
      </c>
      <c r="J83" s="38">
        <v>5</v>
      </c>
      <c r="K83" s="56">
        <v>2399</v>
      </c>
      <c r="L83" s="38" t="s">
        <v>623</v>
      </c>
      <c r="M83" s="23" t="s">
        <v>448</v>
      </c>
    </row>
    <row r="84" spans="1:13" ht="21" customHeight="1">
      <c r="A84" s="34" t="s">
        <v>450</v>
      </c>
      <c r="B84" s="42">
        <v>8</v>
      </c>
      <c r="C84" s="36">
        <v>1</v>
      </c>
      <c r="D84" s="35">
        <v>12</v>
      </c>
      <c r="E84" s="37">
        <v>0</v>
      </c>
      <c r="F84" s="34">
        <v>1</v>
      </c>
      <c r="G84" s="34" t="s">
        <v>659</v>
      </c>
      <c r="H84" s="38">
        <v>880</v>
      </c>
      <c r="I84" s="38">
        <v>190</v>
      </c>
      <c r="J84" s="38">
        <v>7</v>
      </c>
      <c r="K84" s="56">
        <v>2999</v>
      </c>
      <c r="L84" s="38" t="s">
        <v>624</v>
      </c>
      <c r="M84" s="23" t="s">
        <v>455</v>
      </c>
    </row>
    <row r="85" spans="1:13" ht="21" customHeight="1">
      <c r="A85" s="41" t="s">
        <v>521</v>
      </c>
      <c r="B85" s="42">
        <v>8</v>
      </c>
      <c r="C85" s="36">
        <v>1</v>
      </c>
      <c r="D85" s="35">
        <v>12</v>
      </c>
      <c r="E85" s="37">
        <v>0</v>
      </c>
      <c r="F85" s="34">
        <v>1</v>
      </c>
      <c r="G85" s="34" t="s">
        <v>660</v>
      </c>
      <c r="H85" s="38">
        <v>1200</v>
      </c>
      <c r="I85" s="38">
        <v>318</v>
      </c>
      <c r="J85" s="38">
        <v>60</v>
      </c>
      <c r="K85" s="56">
        <v>4799</v>
      </c>
      <c r="L85" s="38" t="s">
        <v>625</v>
      </c>
      <c r="M85" s="23" t="s">
        <v>457</v>
      </c>
    </row>
    <row r="86" spans="1:13" ht="21" customHeight="1">
      <c r="A86" s="37" t="s">
        <v>528</v>
      </c>
      <c r="B86" s="42">
        <v>8</v>
      </c>
      <c r="C86" s="36">
        <v>1</v>
      </c>
      <c r="D86" s="35">
        <v>12</v>
      </c>
      <c r="E86" s="37">
        <v>0</v>
      </c>
      <c r="F86" s="34">
        <v>1</v>
      </c>
      <c r="G86" s="37" t="s">
        <v>666</v>
      </c>
      <c r="H86" s="67">
        <v>674</v>
      </c>
      <c r="I86" s="38">
        <v>112</v>
      </c>
      <c r="J86" s="38">
        <v>14</v>
      </c>
      <c r="K86" s="56">
        <v>3499</v>
      </c>
      <c r="L86" s="39" t="s">
        <v>530</v>
      </c>
      <c r="M86" s="23" t="s">
        <v>529</v>
      </c>
    </row>
    <row r="87" spans="1:13" ht="21" customHeight="1">
      <c r="A87" s="37" t="s">
        <v>531</v>
      </c>
      <c r="B87" s="42">
        <v>8</v>
      </c>
      <c r="C87" s="36">
        <v>1</v>
      </c>
      <c r="D87" s="35">
        <v>12</v>
      </c>
      <c r="E87" s="37">
        <v>0</v>
      </c>
      <c r="F87" s="34">
        <v>1</v>
      </c>
      <c r="G87" s="37" t="s">
        <v>666</v>
      </c>
      <c r="H87" s="67">
        <v>540</v>
      </c>
      <c r="I87" s="38">
        <v>106</v>
      </c>
      <c r="J87" s="38">
        <v>8</v>
      </c>
      <c r="K87" s="56">
        <v>3499</v>
      </c>
      <c r="L87" s="39" t="s">
        <v>533</v>
      </c>
      <c r="M87" s="53" t="s">
        <v>532</v>
      </c>
    </row>
    <row r="88" spans="1:13" ht="21" customHeight="1">
      <c r="A88" s="37" t="s">
        <v>534</v>
      </c>
      <c r="B88" s="42">
        <v>8</v>
      </c>
      <c r="C88" s="36">
        <v>1</v>
      </c>
      <c r="D88" s="35">
        <v>12</v>
      </c>
      <c r="E88" s="37">
        <v>0</v>
      </c>
      <c r="F88" s="34">
        <v>1</v>
      </c>
      <c r="G88" s="37" t="s">
        <v>666</v>
      </c>
      <c r="H88" s="39">
        <v>638</v>
      </c>
      <c r="I88" s="38">
        <v>151</v>
      </c>
      <c r="J88" s="38">
        <v>12</v>
      </c>
      <c r="K88" s="56">
        <v>2599</v>
      </c>
      <c r="L88" s="39" t="s">
        <v>538</v>
      </c>
      <c r="M88" s="32" t="s">
        <v>542</v>
      </c>
    </row>
    <row r="89" spans="1:13" ht="21" customHeight="1">
      <c r="A89" s="37" t="s">
        <v>535</v>
      </c>
      <c r="B89" s="42">
        <v>8</v>
      </c>
      <c r="C89" s="36">
        <v>1</v>
      </c>
      <c r="D89" s="35">
        <v>12</v>
      </c>
      <c r="E89" s="37">
        <v>0</v>
      </c>
      <c r="F89" s="34">
        <v>1</v>
      </c>
      <c r="G89" s="37" t="s">
        <v>666</v>
      </c>
      <c r="H89" s="39">
        <v>590</v>
      </c>
      <c r="I89" s="38">
        <v>121</v>
      </c>
      <c r="J89" s="38">
        <v>8</v>
      </c>
      <c r="K89" s="56">
        <v>2599</v>
      </c>
      <c r="L89" s="39" t="s">
        <v>539</v>
      </c>
      <c r="M89" s="32" t="s">
        <v>543</v>
      </c>
    </row>
    <row r="90" spans="1:13" ht="21" customHeight="1">
      <c r="A90" s="37" t="s">
        <v>536</v>
      </c>
      <c r="B90" s="42">
        <v>8</v>
      </c>
      <c r="C90" s="36">
        <v>1</v>
      </c>
      <c r="D90" s="35">
        <v>12</v>
      </c>
      <c r="E90" s="37">
        <v>0</v>
      </c>
      <c r="F90" s="34">
        <v>1</v>
      </c>
      <c r="G90" s="37" t="s">
        <v>661</v>
      </c>
      <c r="H90" s="39">
        <v>638</v>
      </c>
      <c r="I90" s="38">
        <v>528</v>
      </c>
      <c r="J90" s="38">
        <v>16</v>
      </c>
      <c r="K90" s="56">
        <v>4499</v>
      </c>
      <c r="L90" s="39" t="s">
        <v>540</v>
      </c>
      <c r="M90" s="32" t="s">
        <v>544</v>
      </c>
    </row>
    <row r="91" spans="1:13" ht="21" customHeight="1">
      <c r="A91" s="37" t="s">
        <v>537</v>
      </c>
      <c r="B91" s="42">
        <v>8</v>
      </c>
      <c r="C91" s="36">
        <v>1</v>
      </c>
      <c r="D91" s="35">
        <v>12</v>
      </c>
      <c r="E91" s="37">
        <v>0</v>
      </c>
      <c r="F91" s="34">
        <v>1</v>
      </c>
      <c r="G91" s="37" t="s">
        <v>662</v>
      </c>
      <c r="H91" s="39">
        <v>4475</v>
      </c>
      <c r="I91" s="38">
        <v>1395</v>
      </c>
      <c r="J91" s="38">
        <v>4</v>
      </c>
      <c r="K91" s="56">
        <v>17999</v>
      </c>
      <c r="L91" s="39" t="s">
        <v>541</v>
      </c>
      <c r="M91" s="32" t="s">
        <v>545</v>
      </c>
    </row>
    <row r="92" spans="1:13" ht="21" customHeight="1">
      <c r="A92" s="37" t="s">
        <v>546</v>
      </c>
      <c r="B92" s="42">
        <v>8</v>
      </c>
      <c r="C92" s="36">
        <v>1</v>
      </c>
      <c r="D92" s="35">
        <v>12</v>
      </c>
      <c r="E92" s="37">
        <v>0</v>
      </c>
      <c r="F92" s="34">
        <v>1</v>
      </c>
      <c r="G92" s="37" t="s">
        <v>662</v>
      </c>
      <c r="H92" s="39">
        <v>2630</v>
      </c>
      <c r="I92" s="38">
        <v>292</v>
      </c>
      <c r="J92" s="38"/>
      <c r="K92" s="56">
        <v>26999</v>
      </c>
      <c r="L92" s="37" t="s">
        <v>549</v>
      </c>
      <c r="M92" s="32" t="s">
        <v>547</v>
      </c>
    </row>
    <row r="93" spans="1:13" ht="21" customHeight="1">
      <c r="A93" s="34" t="s">
        <v>459</v>
      </c>
      <c r="B93" s="35">
        <v>9</v>
      </c>
      <c r="C93" s="36">
        <v>1</v>
      </c>
      <c r="D93" s="35">
        <v>12</v>
      </c>
      <c r="E93" s="37">
        <v>0</v>
      </c>
      <c r="F93" s="34">
        <v>1</v>
      </c>
      <c r="G93" s="34" t="s">
        <v>663</v>
      </c>
      <c r="H93" s="38">
        <v>820</v>
      </c>
      <c r="I93" s="38">
        <v>114</v>
      </c>
      <c r="J93" s="38">
        <v>5</v>
      </c>
      <c r="K93" s="56">
        <v>2999</v>
      </c>
      <c r="L93" s="38" t="s">
        <v>626</v>
      </c>
      <c r="M93" s="23" t="s">
        <v>461</v>
      </c>
    </row>
    <row r="94" spans="1:13" ht="21" customHeight="1">
      <c r="A94" s="34" t="s">
        <v>395</v>
      </c>
      <c r="B94" s="35">
        <v>9</v>
      </c>
      <c r="C94" s="36">
        <v>1</v>
      </c>
      <c r="D94" s="35">
        <v>12</v>
      </c>
      <c r="E94" s="37">
        <v>0</v>
      </c>
      <c r="F94" s="34">
        <v>1</v>
      </c>
      <c r="G94" s="34" t="s">
        <v>664</v>
      </c>
      <c r="H94" s="38">
        <v>4500</v>
      </c>
      <c r="I94" s="38">
        <v>1718</v>
      </c>
      <c r="J94" s="38">
        <v>1</v>
      </c>
      <c r="K94" s="56">
        <v>14699</v>
      </c>
      <c r="L94" s="38" t="s">
        <v>627</v>
      </c>
      <c r="M94" s="23" t="s">
        <v>399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Конструкторы</vt:lpstr>
      <vt:lpstr>Игрушки</vt:lpstr>
      <vt:lpstr>Бытовые</vt:lpstr>
      <vt:lpstr>Коптеры</vt:lpstr>
      <vt:lpstr>Лист1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Darya</dc:creator>
  <cp:lastModifiedBy>Maga</cp:lastModifiedBy>
  <dcterms:created xsi:type="dcterms:W3CDTF">2017-08-24T11:27:46Z</dcterms:created>
  <dcterms:modified xsi:type="dcterms:W3CDTF">2017-09-12T09:41:10Z</dcterms:modified>
</cp:coreProperties>
</file>