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oldaB\AppData\Local\SAP\SAP GUI\tmp\"/>
    </mc:Choice>
  </mc:AlternateContent>
  <bookViews>
    <workbookView xWindow="0" yWindow="0" windowWidth="24000" windowHeight="8460" tabRatio="800"/>
  </bookViews>
  <sheets>
    <sheet name="NoGroup" sheetId="2" r:id="rId1"/>
    <sheet name="ExcelTable" sheetId="4" r:id="rId2"/>
    <sheet name="Pivot based on ExcelTable" sheetId="8" r:id="rId3"/>
    <sheet name="SimpleTree" sheetId="6" r:id="rId4"/>
    <sheet name="Tree3" sheetId="7" r:id="rId5"/>
    <sheet name="PrintArea (8 rows)" sheetId="1" r:id="rId6"/>
  </sheets>
  <definedNames>
    <definedName name="E_1">'Tree3'!$E$10</definedName>
    <definedName name="E_2">'Tree3'!$E$16</definedName>
    <definedName name="E_3">'Tree3'!$E$20</definedName>
    <definedName name="E_4">'Tree3'!$E$23</definedName>
    <definedName name="F_1">'SimpleTree'!$F$5</definedName>
    <definedName name="F_10">'SimpleTree'!$F$14</definedName>
    <definedName name="F_11">'SimpleTree'!$F$15</definedName>
    <definedName name="F_12">'SimpleTree'!$F$16</definedName>
    <definedName name="F_13">'SimpleTree'!$F$17</definedName>
    <definedName name="F_14">'SimpleTree'!$F$18</definedName>
    <definedName name="F_15">'SimpleTree'!$F$19</definedName>
    <definedName name="F_2">'SimpleTree'!$F$6</definedName>
    <definedName name="F_3">'SimpleTree'!$F$7</definedName>
    <definedName name="F_4">'SimpleTree'!$F$8</definedName>
    <definedName name="F_5">'SimpleTree'!$F$9</definedName>
    <definedName name="F_6">'SimpleTree'!$F$10</definedName>
    <definedName name="F_7">'SimpleTree'!$F$11</definedName>
    <definedName name="F_8">'SimpleTree'!$F$12</definedName>
    <definedName name="F_9">'SimpleTree'!$F$13</definedName>
    <definedName name="RANGE_SUM1">'SimpleTree'!$E$5:$E$19</definedName>
    <definedName name="_xlnm.Print_Area">'PrintArea (8 rows)'!$A$1:$E$22</definedName>
  </definedNames>
  <calcPr calcId="162913"/>
  <pivotCaches>
    <pivotCache cacheId="20" r:id="rId7"/>
  </pivotCaches>
</workbook>
</file>

<file path=xl/sharedStrings.xml><?xml version="1.0" encoding="utf-8"?>
<sst xmlns="http://schemas.openxmlformats.org/spreadsheetml/2006/main" count="45" uniqueCount="45">
  <si>
    <t>&lt;Caption 1 /&gt;</t>
  </si>
  <si>
    <t>&lt;Caption 10 /&gt;</t>
  </si>
  <si>
    <t>&lt;Caption 11 /&gt;</t>
  </si>
  <si>
    <t>&lt;Caption 12 /&gt;</t>
  </si>
  <si>
    <t>&lt;Caption 13 /&gt;</t>
  </si>
  <si>
    <t>&lt;Caption 14 /&gt;</t>
  </si>
  <si>
    <t>&lt;Caption 15 /&gt;</t>
  </si>
  <si>
    <t>&lt;Caption 2 /&gt;</t>
  </si>
  <si>
    <t>&lt;Caption 3 /&gt;</t>
  </si>
  <si>
    <t>&lt;Caption 4 /&gt;</t>
  </si>
  <si>
    <t>&lt;Caption 5 /&gt;</t>
  </si>
  <si>
    <t>&lt;Caption 6 /&gt;</t>
  </si>
  <si>
    <t>&lt;Caption 7 /&gt;</t>
  </si>
  <si>
    <t>&lt;Caption 8 /&gt;</t>
  </si>
  <si>
    <t>&lt;Caption 9 /&gt;</t>
  </si>
  <si>
    <t>01-Jan</t>
  </si>
  <si>
    <t/>
  </si>
  <si>
    <t>Average by all groups</t>
  </si>
  <si>
    <t>Basic table example</t>
  </si>
  <si>
    <t>Caption</t>
  </si>
  <si>
    <t>Column Labels</t>
  </si>
  <si>
    <t>Count of SUM 1</t>
  </si>
  <si>
    <t>Count of SUM 2</t>
  </si>
  <si>
    <t>Date</t>
  </si>
  <si>
    <t>Easy way</t>
  </si>
  <si>
    <t>GRP A</t>
  </si>
  <si>
    <t>GRP B</t>
  </si>
  <si>
    <t>GRP C</t>
  </si>
  <si>
    <t>GRP D</t>
  </si>
  <si>
    <t>Grand Total</t>
  </si>
  <si>
    <t>Group</t>
  </si>
  <si>
    <t>Groups</t>
  </si>
  <si>
    <t>Jan</t>
  </si>
  <si>
    <t>Row Labels</t>
  </si>
  <si>
    <t>SUM 1</t>
  </si>
  <si>
    <t>SUM 2</t>
  </si>
  <si>
    <t>Sums by group GRP A</t>
  </si>
  <si>
    <t>Sums by group GRP B</t>
  </si>
  <si>
    <t>Sums by group GRP C</t>
  </si>
  <si>
    <t>Sums by group GRP D</t>
  </si>
  <si>
    <t>Title</t>
  </si>
  <si>
    <t>Total</t>
  </si>
  <si>
    <t>Total Count of SUM 1</t>
  </si>
  <si>
    <t>Total Count of SUM 2</t>
  </si>
  <si>
    <t>Watch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</si>
</sst>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4" fontId="0" fillId="0" borderId="0" xfId="0" applyNumberFormat="1"/>
    <xf numFmtId="1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4" fontId="0" fillId="0" borderId="12" xfId="0" applyNumberForma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right" vertical="center" wrapText="1"/>
    </xf>
    <xf numFmtId="4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19" fillId="0" borderId="14" xfId="0" applyFont="1" applyBorder="1" applyAlignment="1">
      <alignment vertical="center" wrapText="1"/>
    </xf>
    <xf numFmtId="0" fontId="19" fillId="0" borderId="14" xfId="0" applyFont="1" applyBorder="1" applyAlignment="1">
      <alignment horizontal="center" vertical="center" wrapText="1"/>
    </xf>
    <xf numFmtId="4" fontId="19" fillId="0" borderId="14" xfId="0" applyNumberFormat="1" applyFont="1" applyBorder="1" applyAlignment="1">
      <alignment horizontal="right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0" borderId="0" xfId="0" applyFont="1"/>
    <xf numFmtId="4" fontId="0" fillId="0" borderId="0" xfId="0" quotePrefix="1" applyNumberFormat="1"/>
    <xf numFmtId="4" fontId="20" fillId="0" borderId="0" xfId="0" applyNumberFormat="1" applyFont="1"/>
    <xf numFmtId="0" fontId="0" fillId="0" borderId="0" xfId="0" quotePrefix="1"/>
    <xf numFmtId="0" fontId="19" fillId="33" borderId="14" xfId="0" applyFont="1" applyFill="1" applyBorder="1" applyAlignment="1">
      <alignment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left" vertical="center" wrapText="1"/>
    </xf>
    <xf numFmtId="4" fontId="19" fillId="33" borderId="14" xfId="0" applyNumberFormat="1" applyFont="1" applyFill="1" applyBorder="1" applyAlignment="1">
      <alignment horizontal="right" vertical="center" wrapText="1"/>
    </xf>
    <xf numFmtId="0" fontId="19" fillId="34" borderId="14" xfId="0" applyFont="1" applyFill="1" applyBorder="1" applyAlignment="1">
      <alignment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left" vertical="center" wrapText="1"/>
    </xf>
    <xf numFmtId="4" fontId="19" fillId="34" borderId="14" xfId="0" applyNumberFormat="1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9" formatCode="dd/mm/yyyy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[ZXXT_02_EXCEL.xlsx]Pivot based on ExcelTable!PivotTable1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based on ExcelTable'!$B$3:$B$5</c:f>
              <c:strCache>
                <c:ptCount val="1"/>
                <c:pt idx="0">
                  <c:v>Groups - Count of SUM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based on ExcelTable'!$A$6:$A$8</c:f>
              <c:multiLvlStrCache>
                <c:ptCount val="1"/>
                <c:lvl>
                  <c:pt idx="0">
                    <c:v>01-Jan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'Pivot based on ExcelTable'!$B$6:$B$8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F24-8763-630809F56EFC}"/>
            </c:ext>
          </c:extLst>
        </c:ser>
        <c:ser>
          <c:idx val="1"/>
          <c:order val="1"/>
          <c:tx>
            <c:strRef>
              <c:f>'Pivot based on ExcelTable'!$C$3:$C$5</c:f>
              <c:strCache>
                <c:ptCount val="1"/>
                <c:pt idx="0">
                  <c:v>Groups - Count of SUM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based on ExcelTable'!$A$6:$A$8</c:f>
              <c:multiLvlStrCache>
                <c:ptCount val="1"/>
                <c:lvl>
                  <c:pt idx="0">
                    <c:v>01-Jan</c:v>
                  </c:pt>
                </c:lvl>
                <c:lvl>
                  <c:pt idx="0">
                    <c:v>Jan</c:v>
                  </c:pt>
                </c:lvl>
              </c:multiLvlStrCache>
            </c:multiLvlStrRef>
          </c:cat>
          <c:val>
            <c:numRef>
              <c:f>'Pivot based on ExcelTable'!$C$6:$C$8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9-4F24-8763-630809F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297368"/>
        <c:axId val="294296384"/>
      </c:barChart>
      <c:catAx>
        <c:axId val="29429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96384"/>
        <c:crosses val="autoZero"/>
        <c:auto val="1"/>
        <c:lblAlgn val="ctr"/>
        <c:lblOffset val="100"/>
        <c:noMultiLvlLbl val="0"/>
      </c:catAx>
      <c:valAx>
        <c:axId val="2942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9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142875</xdr:rowOff>
    </xdr:from>
    <xdr:to>
      <xdr:col>9</xdr:col>
      <xdr:colOff>571500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ldabayev, Birzhan" refreshedDate="44013.699615740741" missingItemsLimit="0" createdVersion="6" refreshedVersion="6" minRefreshableVersion="3" recordCount="1">
  <cacheSource type="worksheet">
    <worksheetSource name="Table1"/>
  </cacheSource>
  <cacheFields count="6">
    <cacheField name="Caption" numFmtId="0">
      <sharedItems/>
    </cacheField>
    <cacheField name="Group" numFmtId="0">
      <sharedItems count="1">
        <s v="{R-T-GROUP}"/>
      </sharedItems>
    </cacheField>
    <cacheField name="Date" numFmtId="14">
      <sharedItems containsSemiMixedTypes="0" containsNonDate="0" containsDate="1" containsString="0" minDate="2020-01-01T00:00:00" maxDate="2020-01-02T00:00:00" count="1">
        <d v="2020-01-01T00:00:00"/>
      </sharedItems>
      <fieldGroup par="5" base="2">
        <rangePr groupBy="days" startDate="2020-01-01T00:00:00" endDate="2020-01-02T00:00:00"/>
        <groupItems count="368">
          <s v="&lt;01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1/2020"/>
        </groupItems>
      </fieldGroup>
    </cacheField>
    <cacheField name="SUM 1" numFmtId="4">
      <sharedItems/>
    </cacheField>
    <cacheField name="SUM 2" numFmtId="4">
      <sharedItems/>
    </cacheField>
    <cacheField name="Months" numFmtId="0" databaseField="0">
      <fieldGroup base="2">
        <rangePr groupBy="months" startDate="2020-01-01T00:00:00" endDate="2020-01-02T00:00:00"/>
        <groupItems count="14">
          <s v="&lt;0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E8" firstHeaderRow="1" firstDataRow="3" firstDataCol="1"/>
  <pivotFields count="6">
    <pivotField showAll="0"/>
    <pivotField axis="axisCol" showAll="0">
      <items count="2">
        <item n="Groups" x="0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5"/>
    <field x="2"/>
  </rowFields>
  <rowItems count="3">
    <i>
      <x v="1"/>
    </i>
    <i r="1">
      <x v="1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Count of SUM 1" fld="3" subtotal="count" baseField="0" baseItem="0"/>
    <dataField name="Count of SUM 2" fld="4" subtotal="count" baseField="0" baseItem="0"/>
  </dataFields>
  <chartFormats count="2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F20" totalsRowCount="1" headerRowDxfId="13" dataDxfId="11" headerRowBorderDxfId="12" tableBorderDxfId="10">
  <autoFilter ref="B4:F5"/>
  <tableColumns count="5">
    <tableColumn id="1" name="Caption" totalsRowLabel="Total" dataDxfId="9" totalsRowDxfId="4"/>
    <tableColumn id="2" name="Group" dataDxfId="8" totalsRowDxfId="3"/>
    <tableColumn id="3" name="Date" dataDxfId="7" totalsRowDxfId="2"/>
    <tableColumn id="4" name="SUM 1" totalsRowFunction="sum" dataDxfId="6" totalsRowDxfId="1"/>
    <tableColumn id="5" name="SUM 2" totalsRowFunction="sum" dataDxfId="5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5" sqref="D5"/>
    </sheetView>
  </sheetViews>
  <sheetFormatPr defaultRowHeight="15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s="23" t="s">
        <v>16</v>
      </c>
    </row>
    <row r="2">
      <c r="B2" t="s">
        <v>40</v>
      </c>
    </row>
    <row r="4">
      <c r="B4" s="5" t="s">
        <v>19</v>
      </c>
      <c r="C4" s="5" t="s">
        <v>30</v>
      </c>
      <c r="D4" s="5" t="s">
        <v>23</v>
      </c>
      <c r="E4" s="5" t="s">
        <v>34</v>
      </c>
      <c r="F4" s="5" t="s">
        <v>35</v>
      </c>
    </row>
    <row r="5">
      <c r="B5" s="6" t="s">
        <v>0</v>
      </c>
      <c r="C5" s="7" t="s">
        <v>28</v>
      </c>
      <c r="D5" s="9">
        <v>44013.000000000000</v>
      </c>
      <c r="E5" s="8">
        <v>6758.57</v>
      </c>
      <c r="F5" s="8">
        <v>5563.86</v>
      </c>
    </row>
    <row r="6">
      <c r="B6" s="6" t="s">
        <v>7</v>
      </c>
      <c r="C6" s="7" t="s">
        <v>25</v>
      </c>
      <c r="D6" s="9">
        <v>44016.000000000000</v>
      </c>
      <c r="E6" s="8">
        <v>982.68</v>
      </c>
      <c r="F6" s="8">
        <v>9927.07</v>
      </c>
    </row>
    <row r="7">
      <c r="B7" s="6" t="s">
        <v>8</v>
      </c>
      <c r="C7" s="7" t="s">
        <v>28</v>
      </c>
      <c r="D7" s="9">
        <v>44013.000000000000</v>
      </c>
      <c r="E7" s="8">
        <v>6836.72</v>
      </c>
      <c r="F7" s="8">
        <v>7795.09</v>
      </c>
    </row>
    <row r="8">
      <c r="B8" s="6" t="s">
        <v>9</v>
      </c>
      <c r="C8" s="7" t="s">
        <v>28</v>
      </c>
      <c r="D8" s="9">
        <v>44013.000000000000</v>
      </c>
      <c r="E8" s="8">
        <v>4038.64</v>
      </c>
      <c r="F8" s="8">
        <v>7742.85</v>
      </c>
    </row>
    <row r="9">
      <c r="B9" s="6" t="s">
        <v>10</v>
      </c>
      <c r="C9" s="7" t="s">
        <v>25</v>
      </c>
      <c r="D9" s="9">
        <v>44016.000000000000</v>
      </c>
      <c r="E9" s="8">
        <v>7630.05</v>
      </c>
      <c r="F9" s="8">
        <v>6014.38</v>
      </c>
    </row>
    <row r="10">
      <c r="B10" s="6" t="s">
        <v>11</v>
      </c>
      <c r="C10" s="7" t="s">
        <v>28</v>
      </c>
      <c r="D10" s="9">
        <v>44013.000000000000</v>
      </c>
      <c r="E10" s="8">
        <v>5746.69</v>
      </c>
      <c r="F10" s="8">
        <v>1997.34</v>
      </c>
    </row>
    <row r="11">
      <c r="B11" s="6" t="s">
        <v>12</v>
      </c>
      <c r="C11" s="7" t="s">
        <v>28</v>
      </c>
      <c r="D11" s="9">
        <v>44013.000000000000</v>
      </c>
      <c r="E11" s="8">
        <v>471.62</v>
      </c>
      <c r="F11" s="8">
        <v>6510.54</v>
      </c>
    </row>
    <row r="12">
      <c r="B12" s="6" t="s">
        <v>13</v>
      </c>
      <c r="C12" s="7" t="s">
        <v>25</v>
      </c>
      <c r="D12" s="9">
        <v>44016.000000000000</v>
      </c>
      <c r="E12" s="8">
        <v>6001.36</v>
      </c>
      <c r="F12" s="8">
        <v>7509.60</v>
      </c>
    </row>
    <row r="13">
      <c r="B13" s="6" t="s">
        <v>14</v>
      </c>
      <c r="C13" s="7" t="s">
        <v>27</v>
      </c>
      <c r="D13" s="9">
        <v>44014.000000000000</v>
      </c>
      <c r="E13" s="8">
        <v>9950.90</v>
      </c>
      <c r="F13" s="8">
        <v>7487.59</v>
      </c>
    </row>
    <row r="14">
      <c r="B14" s="6" t="s">
        <v>1</v>
      </c>
      <c r="C14" s="7" t="s">
        <v>26</v>
      </c>
      <c r="D14" s="9">
        <v>44015.000000000000</v>
      </c>
      <c r="E14" s="8">
        <v>153.90</v>
      </c>
      <c r="F14" s="8">
        <v>7473.27</v>
      </c>
    </row>
    <row r="15">
      <c r="B15" s="6" t="s">
        <v>2</v>
      </c>
      <c r="C15" s="7" t="s">
        <v>25</v>
      </c>
      <c r="D15" s="9">
        <v>44016.000000000000</v>
      </c>
      <c r="E15" s="8">
        <v>8972.09</v>
      </c>
      <c r="F15" s="8">
        <v>1796.79</v>
      </c>
    </row>
    <row r="16">
      <c r="B16" s="6" t="s">
        <v>3</v>
      </c>
      <c r="C16" s="7" t="s">
        <v>27</v>
      </c>
      <c r="D16" s="9">
        <v>44014.000000000000</v>
      </c>
      <c r="E16" s="8">
        <v>214.52</v>
      </c>
      <c r="F16" s="8">
        <v>8481.91</v>
      </c>
    </row>
    <row r="17">
      <c r="B17" s="6" t="s">
        <v>4</v>
      </c>
      <c r="C17" s="7" t="s">
        <v>26</v>
      </c>
      <c r="D17" s="9">
        <v>44015.000000000000</v>
      </c>
      <c r="E17" s="8">
        <v>4164.85</v>
      </c>
      <c r="F17" s="8">
        <v>4263.78</v>
      </c>
    </row>
    <row r="18">
      <c r="B18" s="6" t="s">
        <v>5</v>
      </c>
      <c r="C18" s="7" t="s">
        <v>25</v>
      </c>
      <c r="D18" s="9">
        <v>44016.000000000000</v>
      </c>
      <c r="E18" s="8">
        <v>847.44</v>
      </c>
      <c r="F18" s="8">
        <v>1515.22</v>
      </c>
    </row>
    <row r="19">
      <c r="B19" s="6" t="s">
        <v>6</v>
      </c>
      <c r="C19" s="7" t="s">
        <v>27</v>
      </c>
      <c r="D19" s="9">
        <v>44014.000000000000</v>
      </c>
      <c r="E19" s="8">
        <v>6220.04</v>
      </c>
      <c r="F19" s="8">
        <v>6482.36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"/>
    </sheetView>
  </sheetViews>
  <sheetFormatPr defaultRowHeight="15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s="23" t="s">
        <v>16</v>
      </c>
    </row>
    <row r="2">
      <c r="B2" t="s">
        <v>40</v>
      </c>
    </row>
    <row r="4">
      <c r="B4" s="10" t="s">
        <v>19</v>
      </c>
      <c r="C4" s="10" t="s">
        <v>30</v>
      </c>
      <c r="D4" s="10" t="s">
        <v>23</v>
      </c>
      <c r="E4" s="10" t="s">
        <v>34</v>
      </c>
      <c r="F4" s="10" t="s">
        <v>35</v>
      </c>
    </row>
    <row r="5">
      <c r="B5" s="11" t="s">
        <v>0</v>
      </c>
      <c r="C5" s="12" t="s">
        <v>28</v>
      </c>
      <c r="D5" s="13">
        <v>44013.000000000000</v>
      </c>
      <c r="E5" s="14">
        <v>6758.57</v>
      </c>
      <c r="F5" s="14">
        <v>5563.86</v>
      </c>
    </row>
    <row r="6">
      <c r="B6" s="11" t="s">
        <v>7</v>
      </c>
      <c r="C6" s="12" t="s">
        <v>25</v>
      </c>
      <c r="D6" s="13">
        <v>44016.000000000000</v>
      </c>
      <c r="E6" s="14">
        <v>982.68</v>
      </c>
      <c r="F6" s="14">
        <v>9927.07</v>
      </c>
    </row>
    <row r="7">
      <c r="B7" s="11" t="s">
        <v>8</v>
      </c>
      <c r="C7" s="12" t="s">
        <v>28</v>
      </c>
      <c r="D7" s="13">
        <v>44013.000000000000</v>
      </c>
      <c r="E7" s="14">
        <v>6836.72</v>
      </c>
      <c r="F7" s="14">
        <v>7795.09</v>
      </c>
    </row>
    <row r="8">
      <c r="B8" s="11" t="s">
        <v>9</v>
      </c>
      <c r="C8" s="12" t="s">
        <v>28</v>
      </c>
      <c r="D8" s="13">
        <v>44013.000000000000</v>
      </c>
      <c r="E8" s="14">
        <v>4038.64</v>
      </c>
      <c r="F8" s="14">
        <v>7742.85</v>
      </c>
    </row>
    <row r="9">
      <c r="B9" s="11" t="s">
        <v>10</v>
      </c>
      <c r="C9" s="12" t="s">
        <v>25</v>
      </c>
      <c r="D9" s="13">
        <v>44016.000000000000</v>
      </c>
      <c r="E9" s="14">
        <v>7630.05</v>
      </c>
      <c r="F9" s="14">
        <v>6014.38</v>
      </c>
    </row>
    <row r="10">
      <c r="B10" s="11" t="s">
        <v>11</v>
      </c>
      <c r="C10" s="12" t="s">
        <v>28</v>
      </c>
      <c r="D10" s="13">
        <v>44013.000000000000</v>
      </c>
      <c r="E10" s="14">
        <v>5746.69</v>
      </c>
      <c r="F10" s="14">
        <v>1997.34</v>
      </c>
    </row>
    <row r="11">
      <c r="B11" s="11" t="s">
        <v>12</v>
      </c>
      <c r="C11" s="12" t="s">
        <v>28</v>
      </c>
      <c r="D11" s="13">
        <v>44013.000000000000</v>
      </c>
      <c r="E11" s="14">
        <v>471.62</v>
      </c>
      <c r="F11" s="14">
        <v>6510.54</v>
      </c>
    </row>
    <row r="12">
      <c r="B12" s="11" t="s">
        <v>13</v>
      </c>
      <c r="C12" s="12" t="s">
        <v>25</v>
      </c>
      <c r="D12" s="13">
        <v>44016.000000000000</v>
      </c>
      <c r="E12" s="14">
        <v>6001.36</v>
      </c>
      <c r="F12" s="14">
        <v>7509.60</v>
      </c>
    </row>
    <row r="13">
      <c r="B13" s="11" t="s">
        <v>14</v>
      </c>
      <c r="C13" s="12" t="s">
        <v>27</v>
      </c>
      <c r="D13" s="13">
        <v>44014.000000000000</v>
      </c>
      <c r="E13" s="14">
        <v>9950.90</v>
      </c>
      <c r="F13" s="14">
        <v>7487.59</v>
      </c>
    </row>
    <row r="14">
      <c r="B14" s="11" t="s">
        <v>1</v>
      </c>
      <c r="C14" s="12" t="s">
        <v>26</v>
      </c>
      <c r="D14" s="13">
        <v>44015.000000000000</v>
      </c>
      <c r="E14" s="14">
        <v>153.90</v>
      </c>
      <c r="F14" s="14">
        <v>7473.27</v>
      </c>
    </row>
    <row r="15">
      <c r="B15" s="11" t="s">
        <v>2</v>
      </c>
      <c r="C15" s="12" t="s">
        <v>25</v>
      </c>
      <c r="D15" s="13">
        <v>44016.000000000000</v>
      </c>
      <c r="E15" s="14">
        <v>8972.09</v>
      </c>
      <c r="F15" s="14">
        <v>1796.79</v>
      </c>
    </row>
    <row r="16">
      <c r="B16" s="11" t="s">
        <v>3</v>
      </c>
      <c r="C16" s="12" t="s">
        <v>27</v>
      </c>
      <c r="D16" s="13">
        <v>44014.000000000000</v>
      </c>
      <c r="E16" s="14">
        <v>214.52</v>
      </c>
      <c r="F16" s="14">
        <v>8481.91</v>
      </c>
    </row>
    <row r="17">
      <c r="B17" s="11" t="s">
        <v>4</v>
      </c>
      <c r="C17" s="12" t="s">
        <v>26</v>
      </c>
      <c r="D17" s="13">
        <v>44015.000000000000</v>
      </c>
      <c r="E17" s="14">
        <v>4164.85</v>
      </c>
      <c r="F17" s="14">
        <v>4263.78</v>
      </c>
    </row>
    <row r="18">
      <c r="B18" s="11" t="s">
        <v>5</v>
      </c>
      <c r="C18" s="12" t="s">
        <v>25</v>
      </c>
      <c r="D18" s="13">
        <v>44016.000000000000</v>
      </c>
      <c r="E18" s="14">
        <v>847.44</v>
      </c>
      <c r="F18" s="14">
        <v>1515.22</v>
      </c>
    </row>
    <row r="19">
      <c r="B19" s="11" t="s">
        <v>6</v>
      </c>
      <c r="C19" s="12" t="s">
        <v>27</v>
      </c>
      <c r="D19" s="13">
        <v>44014.000000000000</v>
      </c>
      <c r="E19" s="14">
        <v>6220.04</v>
      </c>
      <c r="F19" s="14">
        <v>6482.36</v>
      </c>
    </row>
    <row r="20">
      <c r="B20" s="11" t="s">
        <v>41</v>
      </c>
      <c r="C20" s="12"/>
      <c r="D20" s="15"/>
      <c r="E20" s="14">
        <f>SUBTOTAL(109,Table1[SUM 1])</f>
      </c>
      <c r="F20" s="14">
        <f>SUBTOTAL(109,Table1[SUM 2])</f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E1" sqref="E1"/>
    </sheetView>
  </sheetViews>
  <sheetFormatPr defaultRowHeight="15" x14ac:dyDescent="0.25"/>
  <cols>
    <col customWidth="1" max="1" min="1" width="13.140625"/>
    <col customWidth="1" max="2" min="2" width="16.28515625"/>
    <col customWidth="1" max="3" min="3" width="14.85546875"/>
    <col customWidth="1" max="4" min="4" width="19.85546875"/>
    <col customWidth="1" max="5" min="5" width="19.85546875"/>
  </cols>
  <sheetData>
    <row r="3">
      <c r="B3" s="32" t="s">
        <v>20</v>
      </c>
    </row>
    <row r="4">
      <c r="B4" t="s">
        <v>31</v>
      </c>
      <c r="D4" t="s">
        <v>42</v>
      </c>
      <c r="E4" t="s">
        <v>43</v>
      </c>
    </row>
    <row r="5">
      <c r="A5" s="32" t="s">
        <v>33</v>
      </c>
      <c r="B5" t="s">
        <v>21</v>
      </c>
      <c r="C5" t="s">
        <v>22</v>
      </c>
    </row>
    <row r="6">
      <c r="A6" s="33" t="s">
        <v>32</v>
      </c>
      <c r="B6" s="34"/>
      <c r="C6" s="34"/>
      <c r="D6" s="34"/>
      <c r="E6" s="34"/>
    </row>
    <row r="7">
      <c r="A7" s="35" t="s">
        <v>15</v>
      </c>
      <c r="B7" s="34">
        <v>1</v>
      </c>
      <c r="C7" s="34">
        <v>1</v>
      </c>
      <c r="D7" s="34">
        <v>1</v>
      </c>
      <c r="E7" s="34">
        <v>1</v>
      </c>
    </row>
    <row r="8">
      <c r="A8" s="33" t="s">
        <v>29</v>
      </c>
      <c r="B8" s="34">
        <v>1</v>
      </c>
      <c r="C8" s="34">
        <v>1</v>
      </c>
      <c r="D8" s="34">
        <v>1</v>
      </c>
      <c r="E8" s="3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t="s"/>
    </row>
    <row r="2">
      <c r="B2" t="s">
        <v>40</v>
      </c>
    </row>
    <row r="4">
      <c r="B4" s="5" t="s">
        <v>19</v>
      </c>
      <c r="C4" s="5" t="s">
        <v>30</v>
      </c>
      <c r="D4" s="5" t="s">
        <v>23</v>
      </c>
      <c r="E4" s="5" t="s">
        <v>34</v>
      </c>
      <c r="F4" s="5" t="s">
        <v>35</v>
      </c>
    </row>
    <row r="5">
      <c r="A5" t="s"/>
      <c r="B5" s="6" t="s">
        <v>0</v>
      </c>
      <c r="C5" s="7" t="s">
        <v>28</v>
      </c>
      <c r="D5" s="9">
        <v>44013.000000000000</v>
      </c>
      <c r="E5" s="8">
        <v>6758.57</v>
      </c>
      <c r="F5" s="8">
        <v>5563.86</v>
      </c>
    </row>
    <row r="6">
      <c r="A6" t="s"/>
      <c r="B6" s="6" t="s">
        <v>7</v>
      </c>
      <c r="C6" s="7" t="s">
        <v>25</v>
      </c>
      <c r="D6" s="9">
        <v>44016.000000000000</v>
      </c>
      <c r="E6" s="8">
        <v>982.68</v>
      </c>
      <c r="F6" s="8">
        <v>9927.07</v>
      </c>
    </row>
    <row r="7">
      <c r="A7" t="s"/>
      <c r="B7" s="6" t="s">
        <v>8</v>
      </c>
      <c r="C7" s="7" t="s">
        <v>28</v>
      </c>
      <c r="D7" s="9">
        <v>44013.000000000000</v>
      </c>
      <c r="E7" s="8">
        <v>6836.72</v>
      </c>
      <c r="F7" s="8">
        <v>7795.09</v>
      </c>
    </row>
    <row r="8">
      <c r="A8" t="s"/>
      <c r="B8" s="6" t="s">
        <v>9</v>
      </c>
      <c r="C8" s="7" t="s">
        <v>28</v>
      </c>
      <c r="D8" s="9">
        <v>44013.000000000000</v>
      </c>
      <c r="E8" s="8">
        <v>4038.64</v>
      </c>
      <c r="F8" s="8">
        <v>7742.85</v>
      </c>
    </row>
    <row r="9">
      <c r="A9" t="s"/>
      <c r="B9" s="6" t="s">
        <v>10</v>
      </c>
      <c r="C9" s="7" t="s">
        <v>25</v>
      </c>
      <c r="D9" s="9">
        <v>44016.000000000000</v>
      </c>
      <c r="E9" s="8">
        <v>7630.05</v>
      </c>
      <c r="F9" s="8">
        <v>6014.38</v>
      </c>
    </row>
    <row r="10">
      <c r="A10" t="s"/>
      <c r="B10" s="6" t="s">
        <v>11</v>
      </c>
      <c r="C10" s="7" t="s">
        <v>28</v>
      </c>
      <c r="D10" s="9">
        <v>44013.000000000000</v>
      </c>
      <c r="E10" s="8">
        <v>5746.69</v>
      </c>
      <c r="F10" s="8">
        <v>1997.34</v>
      </c>
    </row>
    <row r="11">
      <c r="A11" t="s"/>
      <c r="B11" s="6" t="s">
        <v>12</v>
      </c>
      <c r="C11" s="7" t="s">
        <v>28</v>
      </c>
      <c r="D11" s="9">
        <v>44013.000000000000</v>
      </c>
      <c r="E11" s="8">
        <v>471.62</v>
      </c>
      <c r="F11" s="8">
        <v>6510.54</v>
      </c>
    </row>
    <row r="12">
      <c r="A12" t="s"/>
      <c r="B12" s="6" t="s">
        <v>13</v>
      </c>
      <c r="C12" s="7" t="s">
        <v>25</v>
      </c>
      <c r="D12" s="9">
        <v>44016.000000000000</v>
      </c>
      <c r="E12" s="8">
        <v>6001.36</v>
      </c>
      <c r="F12" s="8">
        <v>7509.60</v>
      </c>
    </row>
    <row r="13">
      <c r="A13" t="s"/>
      <c r="B13" s="6" t="s">
        <v>14</v>
      </c>
      <c r="C13" s="7" t="s">
        <v>27</v>
      </c>
      <c r="D13" s="9">
        <v>44014.000000000000</v>
      </c>
      <c r="E13" s="8">
        <v>9950.90</v>
      </c>
      <c r="F13" s="8">
        <v>7487.59</v>
      </c>
    </row>
    <row r="14">
      <c r="A14" t="s"/>
      <c r="B14" s="6" t="s">
        <v>1</v>
      </c>
      <c r="C14" s="7" t="s">
        <v>26</v>
      </c>
      <c r="D14" s="9">
        <v>44015.000000000000</v>
      </c>
      <c r="E14" s="8">
        <v>153.90</v>
      </c>
      <c r="F14" s="8">
        <v>7473.27</v>
      </c>
    </row>
    <row r="15">
      <c r="A15" t="s"/>
      <c r="B15" s="6" t="s">
        <v>2</v>
      </c>
      <c r="C15" s="7" t="s">
        <v>25</v>
      </c>
      <c r="D15" s="9">
        <v>44016.000000000000</v>
      </c>
      <c r="E15" s="8">
        <v>8972.09</v>
      </c>
      <c r="F15" s="8">
        <v>1796.79</v>
      </c>
    </row>
    <row r="16">
      <c r="A16" t="s"/>
      <c r="B16" s="6" t="s">
        <v>3</v>
      </c>
      <c r="C16" s="7" t="s">
        <v>27</v>
      </c>
      <c r="D16" s="9">
        <v>44014.000000000000</v>
      </c>
      <c r="E16" s="8">
        <v>214.52</v>
      </c>
      <c r="F16" s="8">
        <v>8481.91</v>
      </c>
    </row>
    <row r="17">
      <c r="A17" t="s"/>
      <c r="B17" s="6" t="s">
        <v>4</v>
      </c>
      <c r="C17" s="7" t="s">
        <v>26</v>
      </c>
      <c r="D17" s="9">
        <v>44015.000000000000</v>
      </c>
      <c r="E17" s="8">
        <v>4164.85</v>
      </c>
      <c r="F17" s="8">
        <v>4263.78</v>
      </c>
    </row>
    <row r="18">
      <c r="A18" t="s"/>
      <c r="B18" s="6" t="s">
        <v>5</v>
      </c>
      <c r="C18" s="7" t="s">
        <v>25</v>
      </c>
      <c r="D18" s="9">
        <v>44016.000000000000</v>
      </c>
      <c r="E18" s="8">
        <v>847.44</v>
      </c>
      <c r="F18" s="8">
        <v>1515.22</v>
      </c>
    </row>
    <row r="19">
      <c r="A19" t="s"/>
      <c r="B19" s="6" t="s">
        <v>6</v>
      </c>
      <c r="C19" s="7" t="s">
        <v>27</v>
      </c>
      <c r="D19" s="9">
        <v>44014.000000000000</v>
      </c>
      <c r="E19" s="8">
        <v>6220.04</v>
      </c>
      <c r="F19" s="8">
        <v>6482.36</v>
      </c>
    </row>
    <row r="20">
      <c r="A20" t="s"/>
      <c r="B20" s="16" t="s">
        <v>41</v>
      </c>
      <c r="C20" s="17"/>
      <c r="D20" s="19" t="s">
        <v>24</v>
      </c>
      <c r="E20" s="18">
        <v>68990.07</v>
      </c>
      <c r="F20" s="18">
        <v>90561.65</v>
      </c>
    </row>
    <row r="21">
      <c r="A21" t="s"/>
      <c r="D21" s="20" t="s">
        <v>44</v>
      </c>
      <c r="E21" s="22">
        <f>SUM(RANGE_SUM1)</f>
      </c>
      <c r="F21" s="22">
        <f>SUM(F_1,F_2,F_3,F_4,F_5,F_6,F_7,F_8,F_9,F_10,F_11,F_12,F_13,F_14,F_15)</f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outlineLevelRow="1" x14ac:dyDescent="0.25"/>
  <cols>
    <col customWidth="1" max="1" min="1" width="20.7109375"/>
    <col customWidth="1" max="2" min="2" width="40.28515625"/>
    <col customWidth="1" max="3" min="3" width="35.42578125"/>
    <col customWidth="1" max="4" min="4" width="14.85546875"/>
    <col customWidth="1" max="5" min="5" width="33.42578125"/>
    <col customWidth="1" max="6" min="6" width="33.42578125"/>
  </cols>
  <sheetData>
    <row r="1">
      <c r="A1" t="s"/>
    </row>
    <row r="2">
      <c r="B2" t="s">
        <v>40</v>
      </c>
    </row>
    <row r="4">
      <c r="B4" s="5" t="s">
        <v>19</v>
      </c>
      <c r="C4" s="5" t="s">
        <v>30</v>
      </c>
      <c r="D4" s="5" t="s">
        <v>23</v>
      </c>
      <c r="E4" s="5" t="s">
        <v>34</v>
      </c>
      <c r="F4" s="5" t="s">
        <v>35</v>
      </c>
    </row>
    <row r="5" hidden="1" outlineLevel="1">
      <c r="A5" t="s"/>
      <c r="B5" s="6" t="s">
        <v>0</v>
      </c>
      <c r="C5" s="7" t="s">
        <v>28</v>
      </c>
      <c r="D5" s="9">
        <v>44013.000000000000</v>
      </c>
      <c r="E5" s="8">
        <v>6758.57</v>
      </c>
      <c r="F5" s="8">
        <v>5563.86</v>
      </c>
    </row>
    <row r="6" hidden="1" outlineLevel="1">
      <c r="A6" t="s"/>
      <c r="B6" s="6" t="s">
        <v>8</v>
      </c>
      <c r="C6" s="7" t="s">
        <v>28</v>
      </c>
      <c r="D6" s="9">
        <v>44013.000000000000</v>
      </c>
      <c r="E6" s="8">
        <v>6836.72</v>
      </c>
      <c r="F6" s="8">
        <v>7795.09</v>
      </c>
    </row>
    <row r="7" hidden="1" outlineLevel="1">
      <c r="A7" t="s"/>
      <c r="B7" s="6" t="s">
        <v>9</v>
      </c>
      <c r="C7" s="7" t="s">
        <v>28</v>
      </c>
      <c r="D7" s="9">
        <v>44013.000000000000</v>
      </c>
      <c r="E7" s="8">
        <v>4038.64</v>
      </c>
      <c r="F7" s="8">
        <v>7742.85</v>
      </c>
    </row>
    <row r="8" hidden="1" outlineLevel="1">
      <c r="A8" t="s"/>
      <c r="B8" s="6" t="s">
        <v>11</v>
      </c>
      <c r="C8" s="7" t="s">
        <v>28</v>
      </c>
      <c r="D8" s="9">
        <v>44013.000000000000</v>
      </c>
      <c r="E8" s="8">
        <v>5746.69</v>
      </c>
      <c r="F8" s="8">
        <v>1997.34</v>
      </c>
    </row>
    <row r="9" hidden="1" outlineLevel="1">
      <c r="A9" t="s"/>
      <c r="B9" s="6" t="s">
        <v>12</v>
      </c>
      <c r="C9" s="7" t="s">
        <v>28</v>
      </c>
      <c r="D9" s="9">
        <v>44013.000000000000</v>
      </c>
      <c r="E9" s="8">
        <v>471.62</v>
      </c>
      <c r="F9" s="8">
        <v>6510.54</v>
      </c>
    </row>
    <row r="10">
      <c r="A10" t="s"/>
      <c r="B10" s="24" t="s">
        <v>39</v>
      </c>
      <c r="C10" s="25"/>
      <c r="D10" s="26"/>
      <c r="E10" s="27">
        <v>23852.24</v>
      </c>
      <c r="F10" s="27">
        <v>29609.68</v>
      </c>
    </row>
    <row r="11" hidden="1" outlineLevel="1">
      <c r="A11" t="s"/>
      <c r="B11" s="6" t="s">
        <v>7</v>
      </c>
      <c r="C11" s="7" t="s">
        <v>25</v>
      </c>
      <c r="D11" s="9">
        <v>44016.000000000000</v>
      </c>
      <c r="E11" s="8">
        <v>982.68</v>
      </c>
      <c r="F11" s="8">
        <v>9927.07</v>
      </c>
    </row>
    <row r="12" hidden="1" outlineLevel="1">
      <c r="A12" t="s"/>
      <c r="B12" s="6" t="s">
        <v>10</v>
      </c>
      <c r="C12" s="7" t="s">
        <v>25</v>
      </c>
      <c r="D12" s="9">
        <v>44016.000000000000</v>
      </c>
      <c r="E12" s="8">
        <v>7630.05</v>
      </c>
      <c r="F12" s="8">
        <v>6014.38</v>
      </c>
    </row>
    <row r="13" hidden="1" outlineLevel="1">
      <c r="A13" t="s"/>
      <c r="B13" s="6" t="s">
        <v>13</v>
      </c>
      <c r="C13" s="7" t="s">
        <v>25</v>
      </c>
      <c r="D13" s="9">
        <v>44016.000000000000</v>
      </c>
      <c r="E13" s="8">
        <v>6001.36</v>
      </c>
      <c r="F13" s="8">
        <v>7509.60</v>
      </c>
    </row>
    <row r="14" hidden="1" outlineLevel="1">
      <c r="A14" t="s"/>
      <c r="B14" s="6" t="s">
        <v>2</v>
      </c>
      <c r="C14" s="7" t="s">
        <v>25</v>
      </c>
      <c r="D14" s="9">
        <v>44016.000000000000</v>
      </c>
      <c r="E14" s="8">
        <v>8972.09</v>
      </c>
      <c r="F14" s="8">
        <v>1796.79</v>
      </c>
    </row>
    <row r="15" hidden="1" outlineLevel="1">
      <c r="A15" t="s"/>
      <c r="B15" s="6" t="s">
        <v>5</v>
      </c>
      <c r="C15" s="7" t="s">
        <v>25</v>
      </c>
      <c r="D15" s="9">
        <v>44016.000000000000</v>
      </c>
      <c r="E15" s="8">
        <v>847.44</v>
      </c>
      <c r="F15" s="8">
        <v>1515.22</v>
      </c>
    </row>
    <row r="16">
      <c r="A16" t="s"/>
      <c r="B16" s="24" t="s">
        <v>36</v>
      </c>
      <c r="C16" s="25"/>
      <c r="D16" s="26"/>
      <c r="E16" s="27">
        <v>24433.62</v>
      </c>
      <c r="F16" s="27">
        <v>26763.06</v>
      </c>
    </row>
    <row r="17" hidden="1" outlineLevel="1">
      <c r="A17" t="s"/>
      <c r="B17" s="6" t="s">
        <v>14</v>
      </c>
      <c r="C17" s="7" t="s">
        <v>27</v>
      </c>
      <c r="D17" s="9">
        <v>44014.000000000000</v>
      </c>
      <c r="E17" s="8">
        <v>9950.90</v>
      </c>
      <c r="F17" s="8">
        <v>7487.59</v>
      </c>
    </row>
    <row r="18" hidden="1" outlineLevel="1">
      <c r="A18" t="s"/>
      <c r="B18" s="6" t="s">
        <v>3</v>
      </c>
      <c r="C18" s="7" t="s">
        <v>27</v>
      </c>
      <c r="D18" s="9">
        <v>44014.000000000000</v>
      </c>
      <c r="E18" s="8">
        <v>214.52</v>
      </c>
      <c r="F18" s="8">
        <v>8481.91</v>
      </c>
    </row>
    <row r="19" hidden="1" outlineLevel="1">
      <c r="A19" t="s"/>
      <c r="B19" s="6" t="s">
        <v>6</v>
      </c>
      <c r="C19" s="7" t="s">
        <v>27</v>
      </c>
      <c r="D19" s="9">
        <v>44014.000000000000</v>
      </c>
      <c r="E19" s="8">
        <v>6220.04</v>
      </c>
      <c r="F19" s="8">
        <v>6482.36</v>
      </c>
    </row>
    <row r="20">
      <c r="A20" t="s"/>
      <c r="B20" s="24" t="s">
        <v>38</v>
      </c>
      <c r="C20" s="25"/>
      <c r="D20" s="26"/>
      <c r="E20" s="27">
        <v>16385.46</v>
      </c>
      <c r="F20" s="27">
        <v>22451.86</v>
      </c>
    </row>
    <row r="21" hidden="1" outlineLevel="1">
      <c r="A21" t="s"/>
      <c r="B21" s="6" t="s">
        <v>1</v>
      </c>
      <c r="C21" s="7" t="s">
        <v>26</v>
      </c>
      <c r="D21" s="9">
        <v>44015.000000000000</v>
      </c>
      <c r="E21" s="8">
        <v>153.90</v>
      </c>
      <c r="F21" s="8">
        <v>7473.27</v>
      </c>
    </row>
    <row r="22" hidden="1" outlineLevel="1">
      <c r="A22" t="s"/>
      <c r="B22" s="6" t="s">
        <v>4</v>
      </c>
      <c r="C22" s="7" t="s">
        <v>26</v>
      </c>
      <c r="D22" s="9">
        <v>44015.000000000000</v>
      </c>
      <c r="E22" s="8">
        <v>4164.85</v>
      </c>
      <c r="F22" s="8">
        <v>4263.78</v>
      </c>
    </row>
    <row r="23">
      <c r="A23" t="s"/>
      <c r="B23" s="24" t="s">
        <v>37</v>
      </c>
      <c r="C23" s="25"/>
      <c r="D23" s="26"/>
      <c r="E23" s="27">
        <v>4318.75</v>
      </c>
      <c r="F23" s="27">
        <v>11737.05</v>
      </c>
    </row>
    <row r="24">
      <c r="A24" t="s"/>
      <c r="B24" s="28" t="s">
        <v>17</v>
      </c>
      <c r="C24" s="29"/>
      <c r="D24" s="30"/>
      <c r="E24" s="31" t="e">
        <f>AVERAGE(E_1,E_2,E_3,E_4)</f>
      </c>
      <c r="F24" s="31">
        <v>22640.41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BreakPreview" zoomScaleNormal="100" zoomScaleSheetLayoutView="100" workbookViewId="0">
      <selection activeCell="F1" sqref="F1"/>
    </sheetView>
  </sheetViews>
  <sheetFormatPr defaultRowHeight="15" customHeight="1" x14ac:dyDescent="0.25"/>
  <cols>
    <col customWidth="1" max="1" min="1" width="16.7109375"/>
    <col customWidth="1" max="2" min="2" width="16.7109375"/>
    <col customWidth="1" max="3" min="3" style="4" width="16.7109375"/>
    <col customWidth="1" max="4" min="4" style="3" width="16.7109375"/>
    <col customWidth="1" max="5" min="5" style="3" width="16.7109375"/>
  </cols>
  <sheetData>
    <row r="1" customHeight="1" ht="15">
      <c r="A1" s="1"/>
    </row>
    <row r="2" customHeight="1" ht="15.75">
      <c r="A2" s="2" t="s">
        <v>18</v>
      </c>
    </row>
    <row r="3" customHeight="1" ht="15">
      <c r="A3" s="5" t="s">
        <v>19</v>
      </c>
      <c r="B3" s="5" t="s">
        <v>30</v>
      </c>
      <c r="C3" s="5" t="s">
        <v>23</v>
      </c>
      <c r="D3" s="5" t="s">
        <v>34</v>
      </c>
      <c r="E3" s="5" t="s">
        <v>35</v>
      </c>
    </row>
    <row r="4" customHeight="1" ht="15">
      <c r="A4" s="6" t="s">
        <v>0</v>
      </c>
      <c r="B4" s="7" t="s">
        <v>28</v>
      </c>
      <c r="C4" s="9">
        <v>44013.000000000000</v>
      </c>
      <c r="D4" s="8">
        <v>6758.57</v>
      </c>
      <c r="E4" s="8">
        <v>5563.86</v>
      </c>
    </row>
    <row r="5" customHeight="1" ht="15">
      <c r="A5" s="6" t="s">
        <v>7</v>
      </c>
      <c r="B5" s="7" t="s">
        <v>25</v>
      </c>
      <c r="C5" s="9">
        <v>44016.000000000000</v>
      </c>
      <c r="D5" s="8">
        <v>982.68</v>
      </c>
      <c r="E5" s="8">
        <v>9927.07</v>
      </c>
    </row>
    <row r="6" customHeight="1" ht="15">
      <c r="A6" s="6" t="s">
        <v>8</v>
      </c>
      <c r="B6" s="7" t="s">
        <v>28</v>
      </c>
      <c r="C6" s="9">
        <v>44013.000000000000</v>
      </c>
      <c r="D6" s="8">
        <v>6836.72</v>
      </c>
      <c r="E6" s="8">
        <v>7795.09</v>
      </c>
    </row>
    <row r="7" customHeight="1" ht="15">
      <c r="A7" s="6" t="s">
        <v>9</v>
      </c>
      <c r="B7" s="7" t="s">
        <v>28</v>
      </c>
      <c r="C7" s="9">
        <v>44013.000000000000</v>
      </c>
      <c r="D7" s="8">
        <v>4038.64</v>
      </c>
      <c r="E7" s="8">
        <v>7742.85</v>
      </c>
    </row>
    <row r="8" customHeight="1" ht="15">
      <c r="A8" s="6" t="s">
        <v>10</v>
      </c>
      <c r="B8" s="7" t="s">
        <v>25</v>
      </c>
      <c r="C8" s="9">
        <v>44016.000000000000</v>
      </c>
      <c r="D8" s="8">
        <v>7630.05</v>
      </c>
      <c r="E8" s="8">
        <v>6014.38</v>
      </c>
    </row>
    <row r="9" customHeight="1" ht="15">
      <c r="A9" s="6" t="s">
        <v>11</v>
      </c>
      <c r="B9" s="7" t="s">
        <v>28</v>
      </c>
      <c r="C9" s="9">
        <v>44013.000000000000</v>
      </c>
      <c r="D9" s="8">
        <v>5746.69</v>
      </c>
      <c r="E9" s="8">
        <v>1997.34</v>
      </c>
    </row>
    <row r="10" customHeight="1" ht="15">
      <c r="A10" s="6" t="s">
        <v>12</v>
      </c>
      <c r="B10" s="7" t="s">
        <v>28</v>
      </c>
      <c r="C10" s="9">
        <v>44013.000000000000</v>
      </c>
      <c r="D10" s="8">
        <v>471.62</v>
      </c>
      <c r="E10" s="8">
        <v>6510.54</v>
      </c>
    </row>
    <row r="11" customHeight="1" ht="15">
      <c r="A11" s="6" t="s">
        <v>13</v>
      </c>
      <c r="B11" s="7" t="s">
        <v>25</v>
      </c>
      <c r="C11" s="9">
        <v>44016.000000000000</v>
      </c>
      <c r="D11" s="8">
        <v>6001.36</v>
      </c>
      <c r="E11" s="8">
        <v>7509.60</v>
      </c>
    </row>
    <row r="12" customHeight="1" ht="15">
      <c r="A12" s="6" t="s">
        <v>14</v>
      </c>
      <c r="B12" s="7" t="s">
        <v>27</v>
      </c>
      <c r="C12" s="9">
        <v>44014.000000000000</v>
      </c>
      <c r="D12" s="8">
        <v>9950.90</v>
      </c>
      <c r="E12" s="8">
        <v>7487.59</v>
      </c>
    </row>
    <row r="13" customHeight="1" ht="15">
      <c r="A13" s="6" t="s">
        <v>1</v>
      </c>
      <c r="B13" s="7" t="s">
        <v>26</v>
      </c>
      <c r="C13" s="9">
        <v>44015.000000000000</v>
      </c>
      <c r="D13" s="8">
        <v>153.90</v>
      </c>
      <c r="E13" s="8">
        <v>7473.27</v>
      </c>
    </row>
    <row r="14" customHeight="1" ht="15">
      <c r="A14" s="6" t="s">
        <v>2</v>
      </c>
      <c r="B14" s="7" t="s">
        <v>25</v>
      </c>
      <c r="C14" s="9">
        <v>44016.000000000000</v>
      </c>
      <c r="D14" s="8">
        <v>8972.09</v>
      </c>
      <c r="E14" s="8">
        <v>1796.79</v>
      </c>
    </row>
    <row r="15" customHeight="1" ht="15">
      <c r="A15" s="6" t="s">
        <v>3</v>
      </c>
      <c r="B15" s="7" t="s">
        <v>27</v>
      </c>
      <c r="C15" s="9">
        <v>44014.000000000000</v>
      </c>
      <c r="D15" s="8">
        <v>214.52</v>
      </c>
      <c r="E15" s="8">
        <v>8481.91</v>
      </c>
    </row>
    <row r="16" customHeight="1" ht="15">
      <c r="A16" s="6" t="s">
        <v>4</v>
      </c>
      <c r="B16" s="7" t="s">
        <v>26</v>
      </c>
      <c r="C16" s="9">
        <v>44015.000000000000</v>
      </c>
      <c r="D16" s="8">
        <v>4164.85</v>
      </c>
      <c r="E16" s="8">
        <v>4263.78</v>
      </c>
    </row>
    <row r="17" customHeight="1" ht="15">
      <c r="A17" s="6" t="s">
        <v>5</v>
      </c>
      <c r="B17" s="7" t="s">
        <v>25</v>
      </c>
      <c r="C17" s="9">
        <v>44016.000000000000</v>
      </c>
      <c r="D17" s="8">
        <v>847.44</v>
      </c>
      <c r="E17" s="8">
        <v>1515.22</v>
      </c>
    </row>
    <row r="18" customHeight="1" ht="15">
      <c r="A18" s="6" t="s">
        <v>6</v>
      </c>
      <c r="B18" s="7" t="s">
        <v>27</v>
      </c>
      <c r="C18" s="9">
        <v>44014.000000000000</v>
      </c>
      <c r="D18" s="8">
        <v>6220.04</v>
      </c>
      <c r="E18" s="8">
        <v>6482.36</v>
      </c>
    </row>
    <row r="22" customHeight="1" ht="15">
      <c r="E22" s="21" t="s">
        <v>16</v>
      </c>
    </row>
  </sheetData>
  <dataValidations count="2">
    <dataValidation type="decimal" allowBlank="1" showInputMessage="1" showErrorMessage="1" sqref="D4:E18">
      <formula1>0</formula1>
      <formula2>1000000</formula2>
    </dataValidation>
    <dataValidation type="date" allowBlank="1" showInputMessage="1" showErrorMessage="1" sqref="C4:C18">
      <formula1>NOW()-3</formula1>
      <formula2>NOW()+3</formula2>
    </dataValidation>
  </dataValidations>
  <pageMargins left="0.7" right="0.7" top="0.75" bottom="0.75" header="0.3" footer="0.3"/>
  <pageSetup paperSize="9" orientation="portrait" r:id="rId1"/>
  <headerFooter>
    <oddHeader>&amp;C{R-HEADER}</oddHeader>
    <oddFooter>&amp;C{R-FOOTER}
Date &amp; time: {R-DATETIME;type=datetime}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NoGroup</vt:lpstr>
      <vt:lpstr>ExcelTable</vt:lpstr>
      <vt:lpstr>Pivot based on ExcelTable</vt:lpstr>
      <vt:lpstr>SimpleTree</vt:lpstr>
      <vt:lpstr>Tree3</vt:lpstr>
      <vt:lpstr>PrintArea (8 rows)</vt:lpstr>
      <vt:lpstr>E_</vt:lpstr>
      <vt:lpstr>F_</vt:lpstr>
      <vt:lpstr>'PrintArea (8 rows)'!Print_Area</vt:lpstr>
      <vt:lpstr>RANGE_SUM1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cp:lastPrinted>2018-02-13T11:33:41Z</cp:lastPrinted>
  <dcterms:created xsi:type="dcterms:W3CDTF">2018-02-13T11:16:53Z</dcterms:created>
  <dcterms:modified xsi:type="dcterms:W3CDTF">2020-07-01T11:48:04Z</dcterms:modified>
</cp:coreProperties>
</file>