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moldab\Desktop\"/>
    </mc:Choice>
  </mc:AlternateContent>
  <xr:revisionPtr revIDLastSave="0" documentId="13_ncr:1_{90F3BD77-C8B9-4F25-A945-420C13C449D5}" xr6:coauthVersionLast="36" xr6:coauthVersionMax="36" xr10:uidLastSave="{00000000-0000-0000-0000-000000000000}"/>
  <bookViews>
    <workbookView xWindow="-120" yWindow="-120" windowWidth="20730" windowHeight="11160" xr2:uid="{00000000-000D-0000-FFFF-FFFF00000000}"/>
  </bookViews>
  <sheets>
    <sheet name="{R-NAME}" sheetId="1" r:id="rId1"/>
    <sheet name="Detail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H4" i="1"/>
</calcChain>
</file>

<file path=xl/sharedStrings.xml><?xml version="1.0" encoding="utf-8"?>
<sst xmlns="http://schemas.openxmlformats.org/spreadsheetml/2006/main" count="40" uniqueCount="40">
  <si>
    <t>End Date</t>
  </si>
  <si>
    <t>Personnel Number</t>
  </si>
  <si>
    <t>Role</t>
  </si>
  <si>
    <t>Start Date</t>
  </si>
  <si>
    <t>{R-T-BEGDA}</t>
  </si>
  <si>
    <t>{R-T-ENDDA}</t>
  </si>
  <si>
    <t>{R-T-PERNR}</t>
  </si>
  <si>
    <t>{R-DAYS}</t>
  </si>
  <si>
    <t>{R-DAYS;direction=column}</t>
  </si>
  <si>
    <t>{R-T-ROLE_TEXT}</t>
  </si>
  <si>
    <t>Full name</t>
  </si>
  <si>
    <t>{R-T-ENAME}</t>
  </si>
  <si>
    <t>Days</t>
  </si>
  <si>
    <t>{R-T-LETTER}</t>
  </si>
  <si>
    <t>№</t>
  </si>
  <si>
    <t>NAME
ИМЯ</t>
  </si>
  <si>
    <t>DEPARTMENT  ОТДЕЛ</t>
  </si>
  <si>
    <t>BADGE БЕЙДЖ</t>
  </si>
  <si>
    <t>JOB TITLE 
ДОЛЖНОСТЬ</t>
  </si>
  <si>
    <t>MOBILE No  МОБ. ТЕЛ</t>
  </si>
  <si>
    <t>Work
Рабочий</t>
  </si>
  <si>
    <t>HOME ADDRESS  ДОМ. АДРЕС</t>
  </si>
  <si>
    <t>WORK PATTERN  ГРАФИК РАБОТЫ</t>
  </si>
  <si>
    <t>CONSTRAINTS YES/NO / ОГРАНИЧИВАЮЩИЕ УСЛОВИЯ ДА/НЕТ ( для графика 5/2, в случае необходимости выезда из Аксая в выходные дни)</t>
  </si>
  <si>
    <t>{P-T:sy-tabix;type=integer}</t>
  </si>
  <si>
    <t>{P-T-ENAME}</t>
  </si>
  <si>
    <t>{P-T-DEP_TEXT}</t>
  </si>
  <si>
    <t>{P-T-PERNR}</t>
  </si>
  <si>
    <t>{P-T-STELL_TXT}</t>
  </si>
  <si>
    <t>{P-T-PHONE_MOBILE}</t>
  </si>
  <si>
    <t>{P-T-PHONE_WORK}</t>
  </si>
  <si>
    <t>{P-T-ADDRESS}</t>
  </si>
  <si>
    <t>{P-T-ZZBWPA}</t>
  </si>
  <si>
    <t>{P-T-NOTES}</t>
  </si>
  <si>
    <t>KZ</t>
  </si>
  <si>
    <t>EN</t>
  </si>
  <si>
    <t>RU</t>
  </si>
  <si>
    <t>{P-T:WHEN v-KZ = 'X' THEN 'yes'}</t>
  </si>
  <si>
    <t>{P-T:WHEN v-RU = 'X' THEN 'yes'}</t>
  </si>
  <si>
    <t>{P-T:WHEN v-EN = 'X' THEN 'yes'}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</si>
</sst>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[$-409]d\-mmm;@"/>
  </numFmts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name val="Calibri"/>
      <family val="2"/>
      <charset val="204"/>
      <scheme val="minor"/>
    </font>
    <font>
      <i/>
      <sz val="8"/>
      <name val="Arial"/>
      <family val="2"/>
      <charset val="204"/>
    </font>
    <font>
      <i/>
      <sz val="8"/>
      <color rgb="FFFF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0" xfId="0" applyFont="1"/>
    <xf numFmtId="1" fontId="0" fillId="0" borderId="1" xfId="0" applyNumberFormat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165" fontId="0" fillId="0" borderId="2" xfId="0" applyNumberFormat="1" applyBorder="1" applyAlignment="1">
      <alignment horizontal="center" vertical="center" textRotation="90"/>
    </xf>
    <xf numFmtId="165" fontId="0" fillId="0" borderId="3" xfId="0" applyNumberFormat="1" applyBorder="1" applyAlignment="1">
      <alignment horizontal="center" vertical="center" textRotation="9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H4"/>
  <sheetViews>
    <sheetView tabSelected="1" workbookViewId="0">
      <pane xSplit="7" ySplit="3" topLeftCell="H4" activePane="bottomRight" state="frozen"/>
      <selection pane="topRight" activeCell="G1" sqref="G1"/>
      <selection pane="bottomLeft" activeCell="A4" sqref="A4"/>
      <selection pane="bottomRight" activeCell="J1" sqref="J1"/>
    </sheetView>
  </sheetViews>
  <sheetFormatPr defaultRowHeight="15" x14ac:dyDescent="0.25"/>
  <cols>
    <col min="1" max="1" width="0" hidden="1" customWidth="1"/>
    <col min="2" max="2" width="20.7109375" customWidth="1"/>
    <col min="3" max="3" width="20" customWidth="1"/>
    <col min="4" max="4" width="24.85546875" customWidth="1"/>
    <col min="5" max="6" width="14.85546875" customWidth="1"/>
    <col min="7" max="7" width="6.28515625" customWidth="1"/>
    <col min="8" max="8" width="3.7109375" customWidth="1"/>
  </cols>
  <sheetData>
    <row r="1" spans="1:8" x14ac:dyDescent="0.25">
      <c r="F1" s="3" t="s">
        <v>8</v>
      </c>
      <c r="G1" s="3"/>
    </row>
    <row r="2" spans="1:8" x14ac:dyDescent="0.25">
      <c r="B2" s="13" t="s">
        <v>1</v>
      </c>
      <c r="C2" s="13" t="s">
        <v>10</v>
      </c>
      <c r="D2" s="15" t="s">
        <v>2</v>
      </c>
      <c r="E2" s="13" t="s">
        <v>3</v>
      </c>
      <c r="F2" s="13" t="s">
        <v>0</v>
      </c>
      <c r="G2" s="13" t="s">
        <v>12</v>
      </c>
      <c r="H2" s="11" t="s">
        <v>7</v>
      </c>
    </row>
    <row r="3" spans="1:8" ht="34.9" customHeight="1" x14ac:dyDescent="0.25">
      <c r="B3" s="14"/>
      <c r="C3" s="14"/>
      <c r="D3" s="15"/>
      <c r="E3" s="14"/>
      <c r="F3" s="14"/>
      <c r="G3" s="14"/>
      <c r="H3" s="12"/>
    </row>
    <row r="4" spans="1:8" x14ac:dyDescent="0.25">
      <c r="A4" t="s">
        <v>13</v>
      </c>
      <c r="B4" s="1" t="s">
        <v>6</v>
      </c>
      <c r="C4" s="1" t="s">
        <v>11</v>
      </c>
      <c r="D4" s="2" t="s">
        <v>9</v>
      </c>
      <c r="E4" s="2" t="s">
        <v>4</v>
      </c>
      <c r="F4" s="2" t="s">
        <v>5</v>
      </c>
      <c r="G4" s="4" t="e">
        <f>F$4-E$4+1</f>
        <v>#VALUE!</v>
      </c>
      <c r="H4" s="1" t="str">
        <f ca="1">IF(AND(INDIRECT(ADDRESS(2,COLUMN()))&gt;=$E$4,INDIRECT(ADDRESS(2,COLUMN()))&lt;=$F$4),A$4,"")</f>
        <v/>
      </c>
    </row>
  </sheetData>
  <mergeCells count="7">
    <mergeCell ref="H2:H3"/>
    <mergeCell ref="F2:F3"/>
    <mergeCell ref="B2:B3"/>
    <mergeCell ref="C2:C3"/>
    <mergeCell ref="D2:D3"/>
    <mergeCell ref="E2:E3"/>
    <mergeCell ref="G2:G3"/>
  </mergeCells>
  <conditionalFormatting sqref="H1:FH1048576">
    <cfRule type="expression" dxfId="1" priority="1">
      <formula>AND(H1&lt;&gt;"",OR(WEEKDAY(H$2)=1,WEEKDAY(H$2)=7))</formula>
    </cfRule>
    <cfRule type="expression" dxfId="0" priority="2">
      <formula>AND(H1&lt;&gt;"",H$2=TODAY())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F980E-B3C7-4470-8546-C42A50B46618}">
  <dimension ref="A1:M2"/>
  <sheetViews>
    <sheetView zoomScaleNormal="100" workbookViewId="0"/>
  </sheetViews>
  <sheetFormatPr defaultRowHeight="15" x14ac:dyDescent="0.25"/>
  <cols>
    <col min="1" max="1" width="3.28515625" customWidth="1"/>
    <col min="2" max="2" width="24.7109375" customWidth="1"/>
    <col min="3" max="3" width="25.7109375" customWidth="1"/>
    <col min="4" max="4" width="10.28515625" customWidth="1"/>
    <col min="5" max="5" width="33.28515625" customWidth="1"/>
    <col min="6" max="6" width="17.5703125" customWidth="1"/>
    <col min="7" max="7" width="16.28515625" customWidth="1"/>
    <col min="8" max="8" width="30.7109375" customWidth="1"/>
    <col min="9" max="11" width="6.5703125" customWidth="1"/>
    <col min="12" max="12" width="12.5703125" customWidth="1"/>
    <col min="13" max="13" width="44.85546875" customWidth="1"/>
  </cols>
  <sheetData>
    <row r="1" spans="1:13" ht="48" x14ac:dyDescent="0.25">
      <c r="A1" s="5" t="s">
        <v>14</v>
      </c>
      <c r="B1" s="6" t="s">
        <v>15</v>
      </c>
      <c r="C1" s="6" t="s">
        <v>16</v>
      </c>
      <c r="D1" s="6" t="s">
        <v>17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34</v>
      </c>
      <c r="J1" s="6" t="s">
        <v>36</v>
      </c>
      <c r="K1" s="6" t="s">
        <v>35</v>
      </c>
      <c r="L1" s="7" t="s">
        <v>22</v>
      </c>
      <c r="M1" s="6" t="s">
        <v>23</v>
      </c>
    </row>
    <row r="2" spans="1:13" x14ac:dyDescent="0.25">
      <c r="A2" s="8" t="s">
        <v>24</v>
      </c>
      <c r="B2" s="8" t="s">
        <v>25</v>
      </c>
      <c r="C2" s="8" t="s">
        <v>26</v>
      </c>
      <c r="D2" s="8" t="s">
        <v>27</v>
      </c>
      <c r="E2" s="8" t="s">
        <v>28</v>
      </c>
      <c r="F2" s="9" t="s">
        <v>29</v>
      </c>
      <c r="G2" s="10" t="s">
        <v>30</v>
      </c>
      <c r="H2" s="8" t="s">
        <v>31</v>
      </c>
      <c r="I2" s="8" t="s">
        <v>37</v>
      </c>
      <c r="J2" s="8" t="s">
        <v>38</v>
      </c>
      <c r="K2" s="8" t="s">
        <v>39</v>
      </c>
      <c r="L2" s="8" t="s">
        <v>32</v>
      </c>
      <c r="M2" s="8" t="s">
        <v>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{R-NAME}</vt:lpstr>
      <vt:lpstr>Details</vt:lpstr>
    </vt:vector>
  </TitlesOfParts>
  <Company>Karachaganak Petroleum Operating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Moldabayev, Birzhan</dc:creator>
  <cp:lastModifiedBy>Moldabayev, Birzhan</cp:lastModifiedBy>
  <dcterms:created xsi:type="dcterms:W3CDTF">2020-04-20T02:26:04Z</dcterms:created>
  <dcterms:modified xsi:type="dcterms:W3CDTF">2023-02-18T05:04:07Z</dcterms:modified>
</cp:coreProperties>
</file>