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moldab\Desktop\"/>
    </mc:Choice>
  </mc:AlternateContent>
  <xr:revisionPtr revIDLastSave="0" documentId="13_ncr:1_{9D44F04C-7C05-4B87-A704-48E73A6E7340}" xr6:coauthVersionLast="36" xr6:coauthVersionMax="36" xr10:uidLastSave="{00000000-0000-0000-0000-000000000000}"/>
  <bookViews>
    <workbookView xWindow="32760" yWindow="32760" windowWidth="25200" windowHeight="9690" xr2:uid="{00000000-000D-0000-FFFF-FFFF00000000}"/>
  </bookViews>
  <sheets>
    <sheet name="Flight" sheetId="1" r:id="rId1"/>
    <sheet name="Hotel" sheetId="3" r:id="rId2"/>
    <sheet name="Transport" sheetId="4" r:id="rId3"/>
  </sheets>
  <calcPr calcId="191029"/>
</workbook>
</file>

<file path=xl/calcChain.xml><?xml version="1.0" encoding="utf-8"?>
<calcChain xmlns="http://schemas.openxmlformats.org/spreadsheetml/2006/main">
  <c r="E7" i="4" l="1"/>
  <c r="E6" i="4"/>
  <c r="E7" i="3" l="1"/>
  <c r="E6" i="3"/>
  <c r="E7" i="1" l="1"/>
  <c r="E6" i="1"/>
</calcChain>
</file>

<file path=xl/sharedStrings.xml><?xml version="1.0" encoding="utf-8"?>
<sst xmlns="http://schemas.openxmlformats.org/spreadsheetml/2006/main" count="164" uniqueCount="133">
  <si>
    <t>Traveler Name</t>
  </si>
  <si>
    <t>Start Date</t>
  </si>
  <si>
    <t>From</t>
  </si>
  <si>
    <t>To</t>
  </si>
  <si>
    <t>End Date</t>
  </si>
  <si>
    <t>Ticket</t>
  </si>
  <si>
    <t>Agency</t>
  </si>
  <si>
    <t>Budget Code</t>
  </si>
  <si>
    <t>Car</t>
  </si>
  <si>
    <t>Date of create</t>
  </si>
  <si>
    <t>Created by</t>
  </si>
  <si>
    <t>Who approved</t>
  </si>
  <si>
    <t>Price</t>
  </si>
  <si>
    <t>Currency</t>
  </si>
  <si>
    <t>Trip Type</t>
  </si>
  <si>
    <t>Expat</t>
  </si>
  <si>
    <t>Trip number</t>
  </si>
  <si>
    <t>Penalty cost</t>
  </si>
  <si>
    <t>Penalty currency</t>
  </si>
  <si>
    <t>Trips count</t>
  </si>
  <si>
    <t>Flights count</t>
  </si>
  <si>
    <t>{R:sy-datum;type=date}</t>
  </si>
  <si>
    <t>KIOAKSAI\{R:sy-uname}</t>
  </si>
  <si>
    <t>{R-F-S_INDEX}</t>
  </si>
  <si>
    <t>{R-F-PERNR}</t>
  </si>
  <si>
    <t>{R-F-ENAME}</t>
  </si>
  <si>
    <t>{R-F-STATUS_TEXT}</t>
  </si>
  <si>
    <t>{R-F:WHEN v-EXPAT = 'X' THEN 'yes' ELSE 'no'}</t>
  </si>
  <si>
    <t>{R-F-DATE_BEG}</t>
  </si>
  <si>
    <t>{R-F-AIRPORT_BEG}</t>
  </si>
  <si>
    <t>{R-F-AIRPORT_END}</t>
  </si>
  <si>
    <t>{R-F-DATE_END}</t>
  </si>
  <si>
    <t>{R-F:WHEN v-TICKET = 'X' THEN 'yes' ELSE 'no'}</t>
  </si>
  <si>
    <t>{R-F-AGENCY_NAME}</t>
  </si>
  <si>
    <t>{R-F:WHEN v-TRANSPORT = 'X' THEN 'yes' ELSE 'no'}</t>
  </si>
  <si>
    <t>{R-F-TYPE}</t>
  </si>
  <si>
    <t>{R-F-APPROVED_BY_TEXT}</t>
  </si>
  <si>
    <t>{R-F-PRICE}</t>
  </si>
  <si>
    <t>{R-F-WAERS}</t>
  </si>
  <si>
    <t>{R-F-PENALTY}</t>
  </si>
  <si>
    <t>{R-F-PENALTY_WAERS}</t>
  </si>
  <si>
    <t>{R-F-ZEBRA}</t>
  </si>
  <si>
    <t>Trip status</t>
  </si>
  <si>
    <t>Cancelled</t>
  </si>
  <si>
    <t/>
  </si>
  <si>
    <t>{R-F:WHEN v-CANCELLED = 'X' THEN 'yes' ELSE 'no'}</t>
  </si>
  <si>
    <t>{R-F-ACTIVITY_NAME}</t>
  </si>
  <si>
    <t>Filight</t>
  </si>
  <si>
    <t>Ticket Class
Flight Type ?</t>
  </si>
  <si>
    <t>{R-H-S_INDEX}</t>
  </si>
  <si>
    <t>{R-H-PERNR}</t>
  </si>
  <si>
    <t>{R-H-ZEBRA}</t>
  </si>
  <si>
    <t>{R-H-ENAME}</t>
  </si>
  <si>
    <t>{R-H-STATUS_TEXT}</t>
  </si>
  <si>
    <t>{R-H:WHEN v-EXPAT = 'X' THEN 'yes' ELSE 'no'}</t>
  </si>
  <si>
    <t>{R-H-ACTIVITY_NAME}</t>
  </si>
  <si>
    <t>{R-H-AGENCY_NAME}</t>
  </si>
  <si>
    <t>{R-F-REINR;type=integer}</t>
  </si>
  <si>
    <t>{R-H-REINR;type=integer}</t>
  </si>
  <si>
    <t>{R-H-DATE_BEG}</t>
  </si>
  <si>
    <t>{R-H-DATE_END}</t>
  </si>
  <si>
    <t>{R-H-HOTEL_END}</t>
  </si>
  <si>
    <t>{R-H-TYPE_CAR}</t>
  </si>
  <si>
    <t>{R-H-TRANSPORT_PRICE}</t>
  </si>
  <si>
    <t>{R-H-TRANSPORT_WAERS}</t>
  </si>
  <si>
    <t>{R-H-PRICE}</t>
  </si>
  <si>
    <t>{R-H-WAERS}</t>
  </si>
  <si>
    <t>{R-H-PENALTY}</t>
  </si>
  <si>
    <t>{R-H-PENALTY_WAERS}</t>
  </si>
  <si>
    <t>{R-H-STATUS}</t>
  </si>
  <si>
    <t>{R-H-CITIZENSHIP}</t>
  </si>
  <si>
    <t>{R-H-TYPE_CAT_TEXT}</t>
  </si>
  <si>
    <t>{R-H-HOTEL_BASIS}</t>
  </si>
  <si>
    <t>{R-H-HOTEL_BASIS_TXT}</t>
  </si>
  <si>
    <t>{R-H-HOTEL_NAME}</t>
  </si>
  <si>
    <t>{R-H-HOTEL_CLASS}</t>
  </si>
  <si>
    <t>{R-H-COUNTRY_ID}</t>
  </si>
  <si>
    <t>{R-H-TOWN_ID}</t>
  </si>
  <si>
    <t>Personnel No.</t>
  </si>
  <si>
    <t>Early check in</t>
  </si>
  <si>
    <t>Later check out</t>
  </si>
  <si>
    <t>Begins On</t>
  </si>
  <si>
    <t>Ends On</t>
  </si>
  <si>
    <t>Hotel ID</t>
  </si>
  <si>
    <t>Assigned car</t>
  </si>
  <si>
    <t>Type of car</t>
  </si>
  <si>
    <t>Transport price</t>
  </si>
  <si>
    <t>Car price currency</t>
  </si>
  <si>
    <t>Transport airp-hotel</t>
  </si>
  <si>
    <t>Transport hotel-airp</t>
  </si>
  <si>
    <t>Penalty</t>
  </si>
  <si>
    <t>Penalty Currency</t>
  </si>
  <si>
    <t>Booked nights</t>
  </si>
  <si>
    <t>Status</t>
  </si>
  <si>
    <t>Status Text</t>
  </si>
  <si>
    <t>Ctizenship</t>
  </si>
  <si>
    <t>TYPE_CAT_TEXT</t>
  </si>
  <si>
    <t>Hotel Basis</t>
  </si>
  <si>
    <t>Hotel Basis Text</t>
  </si>
  <si>
    <t>Hotel Name</t>
  </si>
  <si>
    <t>Hotel class</t>
  </si>
  <si>
    <t>Country</t>
  </si>
  <si>
    <t>Town ID</t>
  </si>
  <si>
    <t>{R-H:WHEN v-EARLY_CHECK_IN = 'X' THEN 'yes' ELSE 'no'}</t>
  </si>
  <si>
    <t>{R-H:WHEN v-LATER_CHECK_OUT = 'X' THEN 'yes' ELSE 'no'}</t>
  </si>
  <si>
    <t>{R-H:WHEN v-ASSIGNED_CAR = 'X' THEN 'yes' ELSE 'no'}</t>
  </si>
  <si>
    <t>{R-H:WHEN v-TRANSPORT_AIRPORT = 'X' THEN 'yes' ELSE 'no'}</t>
  </si>
  <si>
    <t>{R-H:WHEN v-TRANSPORT_HOTEL = 'X' THEN 'yes' ELSE 'no'}</t>
  </si>
  <si>
    <t>{R-H:WHEN v-PENALTY_CHECK = 'X' THEN 'yes' ELSE 'no'}</t>
  </si>
  <si>
    <t>{R-T-S_INDEX}</t>
  </si>
  <si>
    <t>{R-T-PERNR}</t>
  </si>
  <si>
    <t>{R-T-ZEBRA}</t>
  </si>
  <si>
    <t>{R-T-ENAME}</t>
  </si>
  <si>
    <t>{R-T-REINR;type=integer}</t>
  </si>
  <si>
    <t>{R-T-STATUS_TEXT}</t>
  </si>
  <si>
    <t>{R-T:WHEN v-EXPAT = 'X' THEN 'yes' ELSE 'no'}</t>
  </si>
  <si>
    <t>{R-T-ACTIVITY_NAME}</t>
  </si>
  <si>
    <t>{R-T-DATE_BEG}</t>
  </si>
  <si>
    <t>{R-T-DATE_END}</t>
  </si>
  <si>
    <t>{R-T:WHEN v-NOT_REQUIRED = 'X' THEN 'yes' ELSE 'no'}</t>
  </si>
  <si>
    <t>{R-T:WHEN v-VIP = 'X' THEN 'yes' ELSE 'no'}</t>
  </si>
  <si>
    <t>VIP</t>
  </si>
  <si>
    <t>Not required</t>
  </si>
  <si>
    <t>Time</t>
  </si>
  <si>
    <t>{R-T-TIME_BEG}</t>
  </si>
  <si>
    <t>{R-T-TIME_END}</t>
  </si>
  <si>
    <t>Check point</t>
  </si>
  <si>
    <t>Arrival</t>
  </si>
  <si>
    <t>{R-T-CH_TEXT}</t>
  </si>
  <si>
    <t>{R-T-AR_TEXT}</t>
  </si>
  <si>
    <t>Transports count</t>
  </si>
  <si>
    <t>Hotels count</t>
  </si>
  <si>
    <t>{R-H-BOOKED_NIGHTS;type=integer}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</si>
</sst>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0"/>
      <name val="Arial"/>
    </font>
    <font>
      <sz val="8"/>
      <name val="Arial"/>
      <family val="2"/>
      <charset val="204"/>
    </font>
    <font>
      <sz val="8"/>
      <name val="Verdana"/>
      <family val="2"/>
      <charset val="204"/>
    </font>
    <font>
      <sz val="9"/>
      <name val="Verdana"/>
      <family val="2"/>
      <charset val="204"/>
    </font>
    <font>
      <b/>
      <sz val="9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49" fontId="4" fillId="0" borderId="0" xfId="0" applyNumberFormat="1" applyFont="1" applyAlignment="1">
      <alignment horizontal="right"/>
    </xf>
    <xf numFmtId="49" fontId="2" fillId="0" borderId="0" xfId="0" applyNumberFormat="1" applyFont="1"/>
    <xf numFmtId="49" fontId="4" fillId="0" borderId="0" xfId="0" applyNumberFormat="1" applyFont="1" applyAlignment="1">
      <alignment horizontal="left"/>
    </xf>
    <xf numFmtId="49" fontId="4" fillId="0" borderId="0" xfId="0" applyNumberFormat="1" applyFont="1"/>
    <xf numFmtId="14" fontId="3" fillId="0" borderId="0" xfId="0" applyNumberFormat="1" applyFont="1"/>
    <xf numFmtId="14" fontId="2" fillId="0" borderId="0" xfId="0" applyNumberFormat="1" applyFont="1"/>
    <xf numFmtId="14" fontId="4" fillId="0" borderId="0" xfId="0" applyNumberFormat="1" applyFont="1" applyAlignment="1">
      <alignment horizontal="left"/>
    </xf>
    <xf numFmtId="14" fontId="2" fillId="0" borderId="11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7" xfId="0" applyFont="1" applyBorder="1"/>
    <xf numFmtId="49" fontId="2" fillId="0" borderId="7" xfId="0" applyNumberFormat="1" applyFont="1" applyBorder="1"/>
    <xf numFmtId="14" fontId="2" fillId="0" borderId="7" xfId="0" applyNumberFormat="1" applyFont="1" applyBorder="1"/>
    <xf numFmtId="0" fontId="4" fillId="0" borderId="0" xfId="0" applyFont="1"/>
    <xf numFmtId="49" fontId="2" fillId="0" borderId="7" xfId="0" quotePrefix="1" applyNumberFormat="1" applyFont="1" applyBorder="1"/>
    <xf numFmtId="49" fontId="2" fillId="2" borderId="10" xfId="0" applyNumberFormat="1" applyFont="1" applyFill="1" applyBorder="1" applyAlignment="1">
      <alignment horizontal="center"/>
    </xf>
    <xf numFmtId="49" fontId="2" fillId="0" borderId="7" xfId="0" applyNumberFormat="1" applyFont="1" applyFill="1" applyBorder="1"/>
    <xf numFmtId="0" fontId="2" fillId="0" borderId="7" xfId="0" quotePrefix="1" applyFont="1" applyFill="1" applyBorder="1"/>
    <xf numFmtId="0" fontId="2" fillId="0" borderId="7" xfId="0" applyFont="1" applyFill="1" applyBorder="1"/>
    <xf numFmtId="164" fontId="2" fillId="0" borderId="7" xfId="0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4</xdr:col>
      <xdr:colOff>495300</xdr:colOff>
      <xdr:row>2</xdr:row>
      <xdr:rowOff>19050</xdr:rowOff>
    </xdr:to>
    <xdr:pic>
      <xdr:nvPicPr>
        <xdr:cNvPr id="1053" name="Picture 1" descr="logo">
          <a:extLst>
            <a:ext uri="{FF2B5EF4-FFF2-40B4-BE49-F238E27FC236}">
              <a16:creationId xmlns:a16="http://schemas.microsoft.com/office/drawing/2014/main" id="{AA26C055-1D5A-4628-A92D-42153789D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66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4</xdr:col>
      <xdr:colOff>495300</xdr:colOff>
      <xdr:row>2</xdr:row>
      <xdr:rowOff>19050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CEFF614E-A11F-466A-A697-463CF25CE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66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4</xdr:col>
      <xdr:colOff>495300</xdr:colOff>
      <xdr:row>2</xdr:row>
      <xdr:rowOff>19050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BFE149FD-2E20-4C31-8640-0D56B383E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66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showGridLines="0" tabSelected="1" topLeftCell="D1" workbookViewId="0">
      <selection activeCell="I1" sqref="I1"/>
    </sheetView>
  </sheetViews>
  <sheetFormatPr defaultRowHeight="10.5" outlineLevelCol="1" x14ac:dyDescent="0.15"/>
  <cols>
    <col min="1" max="3" width="17.85546875" style="1" hidden="1" customWidth="1" outlineLevel="1"/>
    <col min="4" max="4" width="20.5703125" style="5" customWidth="1" collapsed="1"/>
    <col min="5" max="6" width="20.5703125" style="5" customWidth="1"/>
    <col min="7" max="7" width="7.140625" style="5" customWidth="1"/>
    <col min="8" max="9" width="11.28515625" style="5" customWidth="1"/>
    <col min="10" max="10" width="16.7109375" style="9" customWidth="1"/>
    <col min="11" max="12" width="10.42578125" style="1" customWidth="1"/>
    <col min="13" max="13" width="16.7109375" style="9" customWidth="1"/>
    <col min="14" max="14" width="6.7109375" style="1" customWidth="1"/>
    <col min="15" max="15" width="9.140625" style="1"/>
    <col min="16" max="16" width="9.85546875" style="1" customWidth="1"/>
    <col min="17" max="18" width="9.140625" style="1"/>
    <col min="19" max="19" width="42.7109375" style="1" customWidth="1"/>
    <col min="20" max="21" width="9.140625" style="1"/>
    <col min="22" max="22" width="12.5703125" style="1" customWidth="1"/>
    <col min="23" max="23" width="16.42578125" style="1" customWidth="1"/>
    <col min="24" max="16384" width="9.140625" style="1"/>
  </cols>
  <sheetData>
    <row r="1" spans="1:23" s="2" customFormat="1" ht="11.25" x14ac:dyDescent="0.15">
      <c r="D1" s="3"/>
      <c r="E1" s="3"/>
      <c r="F1" s="3"/>
      <c r="G1" s="3"/>
      <c r="H1" s="3"/>
      <c r="I1" s="3"/>
      <c r="J1" s="8"/>
      <c r="M1" s="8"/>
    </row>
    <row r="2" spans="1:23" s="2" customFormat="1" ht="11.25" x14ac:dyDescent="0.15">
      <c r="D2" s="3"/>
      <c r="E2" s="3"/>
      <c r="F2" s="3"/>
      <c r="G2" s="3"/>
      <c r="H2" s="3"/>
      <c r="I2" s="3"/>
      <c r="J2" s="8"/>
      <c r="M2" s="8"/>
    </row>
    <row r="3" spans="1:23" s="2" customFormat="1" ht="11.25" x14ac:dyDescent="0.15">
      <c r="D3" s="3"/>
      <c r="E3" s="3"/>
      <c r="F3" s="3"/>
      <c r="G3" s="3"/>
      <c r="H3" s="3"/>
      <c r="I3" s="3"/>
      <c r="J3" s="8"/>
      <c r="M3" s="8"/>
    </row>
    <row r="4" spans="1:23" s="2" customFormat="1" ht="11.25" x14ac:dyDescent="0.15">
      <c r="D4" s="4" t="s">
        <v>9</v>
      </c>
      <c r="E4" s="10" t="s">
        <v>21</v>
      </c>
      <c r="F4" s="7"/>
      <c r="G4" s="7"/>
      <c r="H4" s="3"/>
      <c r="I4" s="3"/>
      <c r="J4" s="8"/>
      <c r="M4" s="8"/>
    </row>
    <row r="5" spans="1:23" s="2" customFormat="1" ht="11.25" x14ac:dyDescent="0.15">
      <c r="D5" s="4" t="s">
        <v>10</v>
      </c>
      <c r="E5" s="6" t="s">
        <v>22</v>
      </c>
      <c r="F5" s="7"/>
      <c r="G5" s="7"/>
      <c r="H5" s="3"/>
      <c r="I5" s="3"/>
      <c r="J5" s="8"/>
      <c r="M5" s="8"/>
    </row>
    <row r="6" spans="1:23" s="2" customFormat="1" ht="11.25" x14ac:dyDescent="0.15">
      <c r="D6" s="4" t="s">
        <v>19</v>
      </c>
      <c r="E6" s="16">
        <f>COUNTIF(B:B,"&gt;0")</f>
        <v>0</v>
      </c>
      <c r="F6" s="7"/>
      <c r="G6" s="7"/>
      <c r="H6" s="3"/>
      <c r="I6" s="3"/>
      <c r="J6" s="8"/>
      <c r="M6" s="8"/>
    </row>
    <row r="7" spans="1:23" s="2" customFormat="1" ht="11.25" x14ac:dyDescent="0.15">
      <c r="D7" s="4" t="s">
        <v>20</v>
      </c>
      <c r="E7" s="16">
        <f>COUNTIF(A:A,"&gt;0")</f>
        <v>0</v>
      </c>
      <c r="F7" s="7"/>
      <c r="G7" s="7"/>
      <c r="H7" s="3"/>
      <c r="I7" s="3"/>
      <c r="J7" s="8"/>
      <c r="M7" s="8"/>
    </row>
    <row r="8" spans="1:23" s="2" customFormat="1" ht="12" thickBot="1" x14ac:dyDescent="0.2">
      <c r="D8" s="3"/>
      <c r="E8" s="3"/>
      <c r="F8" s="3"/>
      <c r="G8" s="3"/>
      <c r="H8" s="3"/>
      <c r="I8" s="3"/>
      <c r="J8" s="8"/>
      <c r="M8" s="8"/>
    </row>
    <row r="9" spans="1:23" ht="17.25" customHeight="1" x14ac:dyDescent="0.15">
      <c r="D9" s="27" t="s">
        <v>0</v>
      </c>
      <c r="E9" s="35" t="s">
        <v>16</v>
      </c>
      <c r="F9" s="37" t="s">
        <v>42</v>
      </c>
      <c r="G9" s="35" t="s">
        <v>15</v>
      </c>
      <c r="H9" s="38" t="s">
        <v>14</v>
      </c>
      <c r="I9" s="25" t="s">
        <v>47</v>
      </c>
      <c r="J9" s="25"/>
      <c r="K9" s="25"/>
      <c r="L9" s="25"/>
      <c r="M9" s="26"/>
      <c r="N9" s="29" t="s">
        <v>5</v>
      </c>
      <c r="O9" s="29" t="s">
        <v>6</v>
      </c>
      <c r="P9" s="31" t="s">
        <v>7</v>
      </c>
      <c r="Q9" s="33" t="s">
        <v>8</v>
      </c>
      <c r="R9" s="40" t="s">
        <v>48</v>
      </c>
      <c r="S9" s="23" t="s">
        <v>11</v>
      </c>
      <c r="T9" s="23" t="s">
        <v>12</v>
      </c>
      <c r="U9" s="23" t="s">
        <v>13</v>
      </c>
      <c r="V9" s="23" t="s">
        <v>17</v>
      </c>
      <c r="W9" s="23" t="s">
        <v>18</v>
      </c>
    </row>
    <row r="10" spans="1:23" ht="30.75" customHeight="1" x14ac:dyDescent="0.15">
      <c r="D10" s="28"/>
      <c r="E10" s="36"/>
      <c r="F10" s="36"/>
      <c r="G10" s="36"/>
      <c r="H10" s="39"/>
      <c r="I10" s="18" t="s">
        <v>43</v>
      </c>
      <c r="J10" s="11" t="s">
        <v>1</v>
      </c>
      <c r="K10" s="12" t="s">
        <v>2</v>
      </c>
      <c r="L10" s="12" t="s">
        <v>3</v>
      </c>
      <c r="M10" s="11" t="s">
        <v>4</v>
      </c>
      <c r="N10" s="30"/>
      <c r="O10" s="30"/>
      <c r="P10" s="32"/>
      <c r="Q10" s="34"/>
      <c r="R10" s="41"/>
      <c r="S10" s="24"/>
      <c r="T10" s="24"/>
      <c r="U10" s="24"/>
      <c r="V10" s="24"/>
      <c r="W10" s="24"/>
    </row>
    <row r="11" spans="1:23" x14ac:dyDescent="0.15">
      <c r="A11" s="13" t="s">
        <v>23</v>
      </c>
      <c r="B11" s="13" t="s">
        <v>24</v>
      </c>
      <c r="C11" s="13" t="s">
        <v>41</v>
      </c>
      <c r="D11" s="14" t="s">
        <v>25</v>
      </c>
      <c r="E11" s="14" t="s">
        <v>57</v>
      </c>
      <c r="F11" s="14" t="s">
        <v>26</v>
      </c>
      <c r="G11" s="14" t="s">
        <v>27</v>
      </c>
      <c r="H11" s="17" t="s">
        <v>46</v>
      </c>
      <c r="I11" s="19" t="s">
        <v>45</v>
      </c>
      <c r="J11" s="15" t="s">
        <v>28</v>
      </c>
      <c r="K11" s="13" t="s">
        <v>29</v>
      </c>
      <c r="L11" s="13" t="s">
        <v>30</v>
      </c>
      <c r="M11" s="15" t="s">
        <v>31</v>
      </c>
      <c r="N11" s="13" t="s">
        <v>32</v>
      </c>
      <c r="O11" s="13" t="s">
        <v>33</v>
      </c>
      <c r="P11" s="20" t="s">
        <v>44</v>
      </c>
      <c r="Q11" s="13" t="s">
        <v>34</v>
      </c>
      <c r="R11" s="21" t="s">
        <v>35</v>
      </c>
      <c r="S11" s="13" t="s">
        <v>36</v>
      </c>
      <c r="T11" s="13" t="s">
        <v>37</v>
      </c>
      <c r="U11" s="13" t="s">
        <v>38</v>
      </c>
      <c r="V11" s="13" t="s">
        <v>39</v>
      </c>
      <c r="W11" s="13" t="s">
        <v>40</v>
      </c>
    </row>
  </sheetData>
  <mergeCells count="16">
    <mergeCell ref="D9:D10"/>
    <mergeCell ref="N9:N10"/>
    <mergeCell ref="O9:O10"/>
    <mergeCell ref="P9:P10"/>
    <mergeCell ref="S9:S10"/>
    <mergeCell ref="Q9:Q10"/>
    <mergeCell ref="E9:E10"/>
    <mergeCell ref="F9:F10"/>
    <mergeCell ref="H9:H10"/>
    <mergeCell ref="G9:G10"/>
    <mergeCell ref="R9:R10"/>
    <mergeCell ref="V9:V10"/>
    <mergeCell ref="W9:W10"/>
    <mergeCell ref="T9:T10"/>
    <mergeCell ref="U9:U10"/>
    <mergeCell ref="I9:M9"/>
  </mergeCells>
  <phoneticPr fontId="1" type="noConversion"/>
  <conditionalFormatting sqref="A1:W9 A11:W1048576 A10:Q10 S10:W10">
    <cfRule type="expression" dxfId="3" priority="1">
      <formula>$C1="X"</formula>
    </cfRule>
  </conditionalFormatting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FED3-8BB2-4991-9D0C-58EE2F00DB7C}">
  <dimension ref="A1:AK11"/>
  <sheetViews>
    <sheetView showGridLines="0" topLeftCell="D1" workbookViewId="0">
      <selection activeCell="I1" sqref="I1"/>
    </sheetView>
  </sheetViews>
  <sheetFormatPr defaultRowHeight="10.5" outlineLevelCol="1" x14ac:dyDescent="0.15"/>
  <cols>
    <col min="1" max="3" width="17.85546875" style="1" hidden="1" customWidth="1" outlineLevel="1"/>
    <col min="4" max="4" width="20.5703125" style="5" customWidth="1" collapsed="1"/>
    <col min="5" max="6" width="20.5703125" style="5" customWidth="1"/>
    <col min="7" max="7" width="7.140625" style="5" customWidth="1"/>
    <col min="8" max="8" width="11.28515625" style="5" customWidth="1"/>
    <col min="9" max="12" width="9.140625" style="1"/>
    <col min="13" max="14" width="12.7109375" style="1" customWidth="1"/>
    <col min="15" max="16384" width="9.140625" style="1"/>
  </cols>
  <sheetData>
    <row r="1" spans="1:37" s="2" customFormat="1" ht="11.25" x14ac:dyDescent="0.15">
      <c r="D1" s="3"/>
      <c r="E1" s="3"/>
      <c r="F1" s="3"/>
      <c r="G1" s="3"/>
      <c r="H1" s="3"/>
    </row>
    <row r="2" spans="1:37" s="2" customFormat="1" ht="11.25" x14ac:dyDescent="0.15">
      <c r="D2" s="3"/>
      <c r="E2" s="3"/>
      <c r="F2" s="3"/>
      <c r="G2" s="3"/>
      <c r="H2" s="3"/>
    </row>
    <row r="3" spans="1:37" s="2" customFormat="1" ht="11.25" x14ac:dyDescent="0.15">
      <c r="D3" s="3"/>
      <c r="E3" s="3"/>
      <c r="F3" s="3"/>
      <c r="G3" s="3"/>
      <c r="H3" s="3"/>
    </row>
    <row r="4" spans="1:37" s="2" customFormat="1" ht="11.25" x14ac:dyDescent="0.15">
      <c r="D4" s="4" t="s">
        <v>9</v>
      </c>
      <c r="E4" s="10" t="s">
        <v>21</v>
      </c>
      <c r="F4" s="7"/>
      <c r="G4" s="7"/>
      <c r="H4" s="3"/>
    </row>
    <row r="5" spans="1:37" s="2" customFormat="1" ht="11.25" x14ac:dyDescent="0.15">
      <c r="D5" s="4" t="s">
        <v>10</v>
      </c>
      <c r="E5" s="6" t="s">
        <v>22</v>
      </c>
      <c r="F5" s="7"/>
      <c r="G5" s="7"/>
      <c r="H5" s="3"/>
    </row>
    <row r="6" spans="1:37" s="2" customFormat="1" ht="11.25" x14ac:dyDescent="0.15">
      <c r="D6" s="4" t="s">
        <v>19</v>
      </c>
      <c r="E6" s="16">
        <f>COUNTIF(B:B,"&gt;0")</f>
        <v>0</v>
      </c>
      <c r="F6" s="7"/>
      <c r="G6" s="7"/>
      <c r="H6" s="3"/>
    </row>
    <row r="7" spans="1:37" s="2" customFormat="1" ht="11.25" x14ac:dyDescent="0.15">
      <c r="D7" s="4" t="s">
        <v>131</v>
      </c>
      <c r="E7" s="16">
        <f>COUNTIF(A:A,"&gt;0")</f>
        <v>0</v>
      </c>
      <c r="F7" s="7"/>
      <c r="G7" s="7"/>
      <c r="H7" s="3"/>
    </row>
    <row r="8" spans="1:37" s="2" customFormat="1" ht="12" thickBot="1" x14ac:dyDescent="0.2">
      <c r="D8" s="3"/>
      <c r="E8" s="3"/>
      <c r="F8" s="3"/>
      <c r="G8" s="3"/>
      <c r="H8" s="3"/>
    </row>
    <row r="9" spans="1:37" ht="17.25" customHeight="1" x14ac:dyDescent="0.15">
      <c r="D9" s="27" t="s">
        <v>0</v>
      </c>
      <c r="E9" s="35" t="s">
        <v>16</v>
      </c>
      <c r="F9" s="37" t="s">
        <v>42</v>
      </c>
      <c r="G9" s="35" t="s">
        <v>15</v>
      </c>
      <c r="H9" s="38" t="s">
        <v>14</v>
      </c>
      <c r="I9" s="29" t="s">
        <v>6</v>
      </c>
      <c r="J9" s="37" t="s">
        <v>78</v>
      </c>
      <c r="K9" s="37" t="s">
        <v>79</v>
      </c>
      <c r="L9" s="37" t="s">
        <v>80</v>
      </c>
      <c r="M9" s="37" t="s">
        <v>81</v>
      </c>
      <c r="N9" s="37" t="s">
        <v>82</v>
      </c>
      <c r="O9" s="37" t="s">
        <v>83</v>
      </c>
      <c r="P9" s="37" t="s">
        <v>84</v>
      </c>
      <c r="Q9" s="37" t="s">
        <v>85</v>
      </c>
      <c r="R9" s="37" t="s">
        <v>86</v>
      </c>
      <c r="S9" s="37" t="s">
        <v>87</v>
      </c>
      <c r="T9" s="37" t="s">
        <v>88</v>
      </c>
      <c r="U9" s="37" t="s">
        <v>89</v>
      </c>
      <c r="V9" s="37" t="s">
        <v>12</v>
      </c>
      <c r="W9" s="37" t="s">
        <v>13</v>
      </c>
      <c r="X9" s="37" t="s">
        <v>90</v>
      </c>
      <c r="Y9" s="37" t="s">
        <v>91</v>
      </c>
      <c r="Z9" s="37" t="s">
        <v>92</v>
      </c>
      <c r="AA9" s="37" t="s">
        <v>90</v>
      </c>
      <c r="AB9" s="37" t="s">
        <v>93</v>
      </c>
      <c r="AC9" s="37" t="s">
        <v>94</v>
      </c>
      <c r="AD9" s="37" t="s">
        <v>95</v>
      </c>
      <c r="AE9" s="37" t="s">
        <v>96</v>
      </c>
      <c r="AF9" s="37" t="s">
        <v>97</v>
      </c>
      <c r="AG9" s="37" t="s">
        <v>98</v>
      </c>
      <c r="AH9" s="37" t="s">
        <v>99</v>
      </c>
      <c r="AI9" s="37" t="s">
        <v>100</v>
      </c>
      <c r="AJ9" s="37" t="s">
        <v>101</v>
      </c>
      <c r="AK9" s="37" t="s">
        <v>102</v>
      </c>
    </row>
    <row r="10" spans="1:37" ht="30.75" customHeight="1" x14ac:dyDescent="0.15">
      <c r="D10" s="28"/>
      <c r="E10" s="36"/>
      <c r="F10" s="36"/>
      <c r="G10" s="36"/>
      <c r="H10" s="39"/>
      <c r="I10" s="30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</row>
    <row r="11" spans="1:37" x14ac:dyDescent="0.15">
      <c r="A11" s="13" t="s">
        <v>49</v>
      </c>
      <c r="B11" s="13" t="s">
        <v>50</v>
      </c>
      <c r="C11" s="13" t="s">
        <v>51</v>
      </c>
      <c r="D11" s="14" t="s">
        <v>52</v>
      </c>
      <c r="E11" s="14" t="s">
        <v>58</v>
      </c>
      <c r="F11" s="14" t="s">
        <v>53</v>
      </c>
      <c r="G11" s="14" t="s">
        <v>54</v>
      </c>
      <c r="H11" s="17" t="s">
        <v>55</v>
      </c>
      <c r="I11" s="13" t="s">
        <v>56</v>
      </c>
      <c r="J11" s="14" t="s">
        <v>50</v>
      </c>
      <c r="K11" s="14" t="s">
        <v>103</v>
      </c>
      <c r="L11" s="14" t="s">
        <v>104</v>
      </c>
      <c r="M11" s="15" t="s">
        <v>59</v>
      </c>
      <c r="N11" s="15" t="s">
        <v>60</v>
      </c>
      <c r="O11" s="14" t="s">
        <v>61</v>
      </c>
      <c r="P11" s="14" t="s">
        <v>105</v>
      </c>
      <c r="Q11" s="14" t="s">
        <v>62</v>
      </c>
      <c r="R11" s="14" t="s">
        <v>63</v>
      </c>
      <c r="S11" s="14" t="s">
        <v>64</v>
      </c>
      <c r="T11" s="14" t="s">
        <v>106</v>
      </c>
      <c r="U11" s="14" t="s">
        <v>107</v>
      </c>
      <c r="V11" s="14" t="s">
        <v>65</v>
      </c>
      <c r="W11" s="14" t="s">
        <v>66</v>
      </c>
      <c r="X11" s="14" t="s">
        <v>67</v>
      </c>
      <c r="Y11" s="14" t="s">
        <v>68</v>
      </c>
      <c r="Z11" s="14" t="s">
        <v>132</v>
      </c>
      <c r="AA11" s="14" t="s">
        <v>108</v>
      </c>
      <c r="AB11" s="14" t="s">
        <v>69</v>
      </c>
      <c r="AC11" s="14" t="s">
        <v>53</v>
      </c>
      <c r="AD11" s="14" t="s">
        <v>70</v>
      </c>
      <c r="AE11" s="14" t="s">
        <v>71</v>
      </c>
      <c r="AF11" s="14" t="s">
        <v>72</v>
      </c>
      <c r="AG11" s="14" t="s">
        <v>73</v>
      </c>
      <c r="AH11" s="14" t="s">
        <v>74</v>
      </c>
      <c r="AI11" s="14" t="s">
        <v>75</v>
      </c>
      <c r="AJ11" s="14" t="s">
        <v>76</v>
      </c>
      <c r="AK11" s="14" t="s">
        <v>77</v>
      </c>
    </row>
  </sheetData>
  <mergeCells count="34">
    <mergeCell ref="AI9:AI10"/>
    <mergeCell ref="AJ9:AJ10"/>
    <mergeCell ref="AK9:AK10"/>
    <mergeCell ref="AD9:AD10"/>
    <mergeCell ref="AE9:AE10"/>
    <mergeCell ref="AF9:AF10"/>
    <mergeCell ref="AG9:AG10"/>
    <mergeCell ref="AH9:AH10"/>
    <mergeCell ref="Y9:Y10"/>
    <mergeCell ref="Z9:Z10"/>
    <mergeCell ref="AA9:AA10"/>
    <mergeCell ref="AB9:AB10"/>
    <mergeCell ref="AC9:AC10"/>
    <mergeCell ref="T9:T10"/>
    <mergeCell ref="U9:U10"/>
    <mergeCell ref="V9:V10"/>
    <mergeCell ref="W9:W10"/>
    <mergeCell ref="X9:X10"/>
    <mergeCell ref="O9:O10"/>
    <mergeCell ref="P9:P10"/>
    <mergeCell ref="Q9:Q10"/>
    <mergeCell ref="R9:R10"/>
    <mergeCell ref="S9:S10"/>
    <mergeCell ref="J9:J10"/>
    <mergeCell ref="K9:K10"/>
    <mergeCell ref="L9:L10"/>
    <mergeCell ref="M9:M10"/>
    <mergeCell ref="N9:N10"/>
    <mergeCell ref="I9:I10"/>
    <mergeCell ref="D9:D10"/>
    <mergeCell ref="E9:E10"/>
    <mergeCell ref="F9:F10"/>
    <mergeCell ref="G9:G10"/>
    <mergeCell ref="H9:H10"/>
  </mergeCells>
  <conditionalFormatting sqref="A1:AK1048576">
    <cfRule type="expression" dxfId="2" priority="2">
      <formula>$C1="X"</formula>
    </cfRule>
  </conditionalFormatting>
  <conditionalFormatting sqref="J9:AK11">
    <cfRule type="expression" dxfId="1" priority="1">
      <formula>$C9="X"</formula>
    </cfRule>
  </conditionalFormatting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0F8A0-54A7-4BAF-8384-412DA707A419}">
  <dimension ref="A1:Q11"/>
  <sheetViews>
    <sheetView showGridLines="0" topLeftCell="D1" workbookViewId="0">
      <selection activeCell="I1" sqref="I1"/>
    </sheetView>
  </sheetViews>
  <sheetFormatPr defaultRowHeight="10.5" outlineLevelCol="1" x14ac:dyDescent="0.15"/>
  <cols>
    <col min="1" max="3" width="17.85546875" style="1" hidden="1" customWidth="1" outlineLevel="1"/>
    <col min="4" max="4" width="20.5703125" style="5" customWidth="1" collapsed="1"/>
    <col min="5" max="6" width="20.5703125" style="5" customWidth="1"/>
    <col min="7" max="7" width="7.140625" style="5" customWidth="1"/>
    <col min="8" max="8" width="11.28515625" style="5" customWidth="1"/>
    <col min="9" max="11" width="9.140625" style="1"/>
    <col min="12" max="15" width="12.7109375" style="1" customWidth="1"/>
    <col min="16" max="17" width="19.5703125" style="1" customWidth="1"/>
    <col min="18" max="16384" width="9.140625" style="1"/>
  </cols>
  <sheetData>
    <row r="1" spans="1:17" s="2" customFormat="1" ht="11.25" x14ac:dyDescent="0.15">
      <c r="D1" s="3"/>
      <c r="E1" s="3"/>
      <c r="F1" s="3"/>
      <c r="G1" s="3"/>
      <c r="H1" s="3"/>
    </row>
    <row r="2" spans="1:17" s="2" customFormat="1" ht="11.25" x14ac:dyDescent="0.15">
      <c r="D2" s="3"/>
      <c r="E2" s="3"/>
      <c r="F2" s="3"/>
      <c r="G2" s="3"/>
      <c r="H2" s="3"/>
    </row>
    <row r="3" spans="1:17" s="2" customFormat="1" ht="11.25" x14ac:dyDescent="0.15">
      <c r="D3" s="3"/>
      <c r="E3" s="3"/>
      <c r="F3" s="3"/>
      <c r="G3" s="3"/>
      <c r="H3" s="3"/>
    </row>
    <row r="4" spans="1:17" s="2" customFormat="1" ht="11.25" x14ac:dyDescent="0.15">
      <c r="D4" s="4" t="s">
        <v>9</v>
      </c>
      <c r="E4" s="10" t="s">
        <v>21</v>
      </c>
      <c r="F4" s="7"/>
      <c r="G4" s="7"/>
      <c r="H4" s="3"/>
    </row>
    <row r="5" spans="1:17" s="2" customFormat="1" ht="11.25" x14ac:dyDescent="0.15">
      <c r="D5" s="4" t="s">
        <v>10</v>
      </c>
      <c r="E5" s="6" t="s">
        <v>22</v>
      </c>
      <c r="F5" s="7"/>
      <c r="G5" s="7"/>
      <c r="H5" s="3"/>
    </row>
    <row r="6" spans="1:17" s="2" customFormat="1" ht="11.25" x14ac:dyDescent="0.15">
      <c r="D6" s="4" t="s">
        <v>19</v>
      </c>
      <c r="E6" s="16">
        <f>COUNTIF(B:B,"&gt;0")</f>
        <v>0</v>
      </c>
      <c r="F6" s="7"/>
      <c r="G6" s="7"/>
      <c r="H6" s="3"/>
    </row>
    <row r="7" spans="1:17" s="2" customFormat="1" ht="11.25" x14ac:dyDescent="0.15">
      <c r="D7" s="4" t="s">
        <v>130</v>
      </c>
      <c r="E7" s="16">
        <f>COUNTIF(A:A,"&gt;0")</f>
        <v>0</v>
      </c>
      <c r="F7" s="7"/>
      <c r="G7" s="7"/>
      <c r="H7" s="3"/>
    </row>
    <row r="8" spans="1:17" s="2" customFormat="1" ht="12" thickBot="1" x14ac:dyDescent="0.2">
      <c r="D8" s="3"/>
      <c r="E8" s="3"/>
      <c r="F8" s="3"/>
      <c r="G8" s="3"/>
      <c r="H8" s="3"/>
    </row>
    <row r="9" spans="1:17" ht="17.25" customHeight="1" x14ac:dyDescent="0.15">
      <c r="D9" s="27" t="s">
        <v>0</v>
      </c>
      <c r="E9" s="35" t="s">
        <v>16</v>
      </c>
      <c r="F9" s="37" t="s">
        <v>42</v>
      </c>
      <c r="G9" s="35" t="s">
        <v>15</v>
      </c>
      <c r="H9" s="38" t="s">
        <v>14</v>
      </c>
      <c r="I9" s="37" t="s">
        <v>78</v>
      </c>
      <c r="J9" s="37" t="s">
        <v>122</v>
      </c>
      <c r="K9" s="37" t="s">
        <v>121</v>
      </c>
      <c r="L9" s="37" t="s">
        <v>81</v>
      </c>
      <c r="M9" s="37" t="s">
        <v>123</v>
      </c>
      <c r="N9" s="37" t="s">
        <v>82</v>
      </c>
      <c r="O9" s="37" t="s">
        <v>123</v>
      </c>
      <c r="P9" s="37" t="s">
        <v>126</v>
      </c>
      <c r="Q9" s="37" t="s">
        <v>127</v>
      </c>
    </row>
    <row r="10" spans="1:17" ht="30.75" customHeight="1" x14ac:dyDescent="0.15">
      <c r="D10" s="28"/>
      <c r="E10" s="36"/>
      <c r="F10" s="36"/>
      <c r="G10" s="42"/>
      <c r="H10" s="39"/>
      <c r="I10" s="36"/>
      <c r="J10" s="36"/>
      <c r="K10" s="36"/>
      <c r="L10" s="36"/>
      <c r="M10" s="36"/>
      <c r="N10" s="36"/>
      <c r="O10" s="36"/>
      <c r="P10" s="43"/>
      <c r="Q10" s="36"/>
    </row>
    <row r="11" spans="1:17" x14ac:dyDescent="0.15">
      <c r="A11" s="13" t="s">
        <v>109</v>
      </c>
      <c r="B11" s="13" t="s">
        <v>110</v>
      </c>
      <c r="C11" s="13" t="s">
        <v>111</v>
      </c>
      <c r="D11" s="14" t="s">
        <v>112</v>
      </c>
      <c r="E11" s="14" t="s">
        <v>113</v>
      </c>
      <c r="F11" s="14" t="s">
        <v>114</v>
      </c>
      <c r="G11" s="14" t="s">
        <v>115</v>
      </c>
      <c r="H11" s="17" t="s">
        <v>116</v>
      </c>
      <c r="I11" s="14" t="s">
        <v>110</v>
      </c>
      <c r="J11" s="14" t="s">
        <v>119</v>
      </c>
      <c r="K11" s="14" t="s">
        <v>120</v>
      </c>
      <c r="L11" s="15" t="s">
        <v>117</v>
      </c>
      <c r="M11" s="22" t="s">
        <v>124</v>
      </c>
      <c r="N11" s="15" t="s">
        <v>118</v>
      </c>
      <c r="O11" s="22" t="s">
        <v>125</v>
      </c>
      <c r="P11" s="14" t="s">
        <v>128</v>
      </c>
      <c r="Q11" s="14" t="s">
        <v>129</v>
      </c>
    </row>
  </sheetData>
  <mergeCells count="14">
    <mergeCell ref="Q9:Q10"/>
    <mergeCell ref="M9:M10"/>
    <mergeCell ref="P9:P10"/>
    <mergeCell ref="O9:O10"/>
    <mergeCell ref="I9:I10"/>
    <mergeCell ref="J9:J10"/>
    <mergeCell ref="K9:K10"/>
    <mergeCell ref="L9:L10"/>
    <mergeCell ref="N9:N10"/>
    <mergeCell ref="D9:D10"/>
    <mergeCell ref="E9:E10"/>
    <mergeCell ref="F9:F10"/>
    <mergeCell ref="G9:G10"/>
    <mergeCell ref="H9:H10"/>
  </mergeCells>
  <conditionalFormatting sqref="A10:O10 Q10 A1:Q9 A11:Q1048576">
    <cfRule type="expression" dxfId="0" priority="2">
      <formula>$C1="X"</formula>
    </cfRule>
  </conditionalFormatting>
  <pageMargins left="0.75" right="0.75" top="1" bottom="1" header="0.5" footer="0.5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Flight</vt:lpstr>
      <vt:lpstr>Hotel</vt:lpstr>
      <vt:lpstr>Transport</vt:lpstr>
    </vt:vector>
  </TitlesOfParts>
  <Company>Karachaganak Petroleum Operating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kotele</dc:creator>
  <cp:lastModifiedBy>Moldabayev, Birzhan</cp:lastModifiedBy>
  <cp:lastPrinted>2007-06-23T10:13:29Z</cp:lastPrinted>
  <dcterms:created xsi:type="dcterms:W3CDTF">2007-06-23T09:17:40Z</dcterms:created>
  <dcterms:modified xsi:type="dcterms:W3CDTF">2022-11-02T05:35:35Z</dcterms:modified>
</cp:coreProperties>
</file>