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717" firstSheet="1" activeTab="6"/>
  </bookViews>
  <sheets>
    <sheet name="Airbus share price" sheetId="1" r:id="rId1"/>
    <sheet name="Airbus market cap" sheetId="2" r:id="rId2"/>
    <sheet name="Boeing share price" sheetId="3" r:id="rId3"/>
    <sheet name="Boeing market cap" sheetId="4" r:id="rId4"/>
    <sheet name="BI Unit Deliveries" sheetId="5" r:id="rId5"/>
    <sheet name="BI Commercial aircraft revenue" sheetId="6" r:id="rId6"/>
    <sheet name="for json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3" i="7" l="1"/>
  <c r="D164" i="7"/>
  <c r="C164" i="7"/>
  <c r="C162" i="7"/>
  <c r="D163" i="7"/>
  <c r="C161" i="7"/>
  <c r="D162" i="7"/>
  <c r="C160" i="7"/>
  <c r="D161" i="7"/>
  <c r="C159" i="7"/>
  <c r="D160" i="7"/>
  <c r="C158" i="7"/>
  <c r="D159" i="7"/>
  <c r="C157" i="7"/>
  <c r="D158" i="7"/>
  <c r="C156" i="7"/>
  <c r="D157" i="7"/>
  <c r="C155" i="7"/>
  <c r="D156" i="7"/>
  <c r="C154" i="7"/>
  <c r="D155" i="7"/>
  <c r="C153" i="7"/>
  <c r="D154" i="7"/>
  <c r="C152" i="7"/>
  <c r="D153" i="7"/>
  <c r="C151" i="7"/>
  <c r="D152" i="7"/>
  <c r="C150" i="7"/>
  <c r="D151" i="7"/>
  <c r="C149" i="7"/>
  <c r="D150" i="7"/>
  <c r="C148" i="7"/>
  <c r="D149" i="7"/>
  <c r="C147" i="7"/>
  <c r="D148" i="7"/>
  <c r="C146" i="7"/>
  <c r="D147" i="7"/>
  <c r="C145" i="7"/>
  <c r="D146" i="7"/>
  <c r="C144" i="7"/>
  <c r="D145" i="7"/>
  <c r="C143" i="7"/>
  <c r="D144" i="7"/>
  <c r="C142" i="7"/>
  <c r="D143" i="7"/>
  <c r="C141" i="7"/>
  <c r="D142" i="7"/>
  <c r="C140" i="7"/>
  <c r="D141" i="7"/>
  <c r="C139" i="7"/>
  <c r="D140" i="7"/>
  <c r="C138" i="7"/>
  <c r="D139" i="7"/>
  <c r="C137" i="7"/>
  <c r="D138" i="7"/>
  <c r="C136" i="7"/>
  <c r="D137" i="7"/>
  <c r="C135" i="7"/>
  <c r="D136" i="7"/>
  <c r="C134" i="7"/>
  <c r="D135" i="7"/>
  <c r="C133" i="7"/>
  <c r="D134" i="7"/>
  <c r="C132" i="7"/>
  <c r="D133" i="7"/>
  <c r="C131" i="7"/>
  <c r="D132" i="7"/>
  <c r="C130" i="7"/>
  <c r="D131" i="7"/>
  <c r="C129" i="7"/>
  <c r="D130" i="7"/>
  <c r="C128" i="7"/>
  <c r="D129" i="7"/>
  <c r="C127" i="7"/>
  <c r="D128" i="7"/>
  <c r="C126" i="7"/>
  <c r="D127" i="7"/>
  <c r="C125" i="7"/>
  <c r="D126" i="7"/>
  <c r="C124" i="7"/>
  <c r="D125" i="7"/>
  <c r="C123" i="7"/>
  <c r="D124" i="7"/>
  <c r="C122" i="7"/>
  <c r="D123" i="7"/>
  <c r="C121" i="7"/>
  <c r="D122" i="7"/>
  <c r="C120" i="7"/>
  <c r="D121" i="7"/>
  <c r="C119" i="7"/>
  <c r="D120" i="7"/>
  <c r="C118" i="7"/>
  <c r="D119" i="7"/>
  <c r="C117" i="7"/>
  <c r="D118" i="7"/>
  <c r="C116" i="7"/>
  <c r="D117" i="7"/>
  <c r="C115" i="7"/>
  <c r="D116" i="7"/>
  <c r="C114" i="7"/>
  <c r="D115" i="7"/>
  <c r="C113" i="7"/>
  <c r="D114" i="7"/>
  <c r="C112" i="7"/>
  <c r="D113" i="7"/>
  <c r="C111" i="7"/>
  <c r="D112" i="7"/>
  <c r="C110" i="7"/>
  <c r="D111" i="7"/>
  <c r="C109" i="7"/>
  <c r="D110" i="7"/>
  <c r="C108" i="7"/>
  <c r="D109" i="7"/>
  <c r="C107" i="7"/>
  <c r="D108" i="7"/>
  <c r="C106" i="7"/>
  <c r="D107" i="7"/>
  <c r="C105" i="7"/>
  <c r="D106" i="7"/>
  <c r="C104" i="7"/>
  <c r="D105" i="7"/>
  <c r="C103" i="7"/>
  <c r="D104" i="7"/>
  <c r="C102" i="7"/>
  <c r="D103" i="7"/>
  <c r="C101" i="7"/>
  <c r="D102" i="7"/>
  <c r="C100" i="7"/>
  <c r="D101" i="7"/>
  <c r="C99" i="7"/>
  <c r="D100" i="7"/>
  <c r="C98" i="7"/>
  <c r="D99" i="7"/>
  <c r="C97" i="7"/>
  <c r="D98" i="7"/>
  <c r="C96" i="7"/>
  <c r="D97" i="7"/>
  <c r="C95" i="7"/>
  <c r="D96" i="7"/>
  <c r="C94" i="7"/>
  <c r="D95" i="7"/>
  <c r="C93" i="7"/>
  <c r="D94" i="7"/>
  <c r="C92" i="7"/>
  <c r="D93" i="7"/>
  <c r="C91" i="7"/>
  <c r="D92" i="7"/>
  <c r="C90" i="7"/>
  <c r="D91" i="7"/>
  <c r="C89" i="7"/>
  <c r="D90" i="7"/>
  <c r="C88" i="7"/>
  <c r="D89" i="7"/>
  <c r="C87" i="7"/>
  <c r="D88" i="7"/>
  <c r="C86" i="7"/>
  <c r="D87" i="7"/>
  <c r="C85" i="7"/>
  <c r="D86" i="7"/>
  <c r="C84" i="7"/>
  <c r="D85" i="7"/>
  <c r="C83" i="7"/>
  <c r="D84" i="7"/>
  <c r="C82" i="7"/>
  <c r="D83" i="7"/>
  <c r="C81" i="7"/>
  <c r="D82" i="7"/>
  <c r="C80" i="7"/>
  <c r="D81" i="7"/>
  <c r="C79" i="7"/>
  <c r="D80" i="7"/>
  <c r="C78" i="7"/>
  <c r="D79" i="7"/>
  <c r="C77" i="7"/>
  <c r="D78" i="7"/>
  <c r="C76" i="7"/>
  <c r="D77" i="7"/>
  <c r="C75" i="7"/>
  <c r="D76" i="7"/>
  <c r="C74" i="7"/>
  <c r="D75" i="7"/>
  <c r="C73" i="7"/>
  <c r="D74" i="7"/>
  <c r="C72" i="7"/>
  <c r="D73" i="7"/>
  <c r="C71" i="7"/>
  <c r="D72" i="7"/>
  <c r="C70" i="7"/>
  <c r="D71" i="7"/>
  <c r="C69" i="7"/>
  <c r="D70" i="7"/>
  <c r="C68" i="7"/>
  <c r="D69" i="7"/>
  <c r="C67" i="7"/>
  <c r="D68" i="7"/>
  <c r="C66" i="7"/>
  <c r="D67" i="7"/>
  <c r="C65" i="7"/>
  <c r="D66" i="7"/>
  <c r="C64" i="7"/>
  <c r="D65" i="7"/>
  <c r="C63" i="7"/>
  <c r="D64" i="7"/>
  <c r="C62" i="7"/>
  <c r="D63" i="7"/>
  <c r="C61" i="7"/>
  <c r="D62" i="7"/>
  <c r="C60" i="7"/>
  <c r="D61" i="7"/>
  <c r="C59" i="7"/>
  <c r="D60" i="7"/>
  <c r="C58" i="7"/>
  <c r="D59" i="7"/>
  <c r="C57" i="7"/>
  <c r="D58" i="7"/>
  <c r="C56" i="7"/>
  <c r="D57" i="7"/>
  <c r="C55" i="7"/>
  <c r="D56" i="7"/>
  <c r="C54" i="7"/>
  <c r="D55" i="7"/>
  <c r="C53" i="7"/>
  <c r="D54" i="7"/>
  <c r="C52" i="7"/>
  <c r="D53" i="7"/>
  <c r="C51" i="7"/>
  <c r="D52" i="7"/>
  <c r="C50" i="7"/>
  <c r="D51" i="7"/>
  <c r="C49" i="7"/>
  <c r="D50" i="7"/>
  <c r="C48" i="7"/>
  <c r="D49" i="7"/>
  <c r="C47" i="7"/>
  <c r="D48" i="7"/>
  <c r="C46" i="7"/>
  <c r="D47" i="7"/>
  <c r="C45" i="7"/>
  <c r="D46" i="7"/>
  <c r="C44" i="7"/>
  <c r="D45" i="7"/>
  <c r="C43" i="7"/>
  <c r="D44" i="7"/>
  <c r="C42" i="7"/>
  <c r="D43" i="7"/>
  <c r="C41" i="7"/>
  <c r="D42" i="7"/>
  <c r="C40" i="7"/>
  <c r="D41" i="7"/>
  <c r="C39" i="7"/>
  <c r="D40" i="7"/>
  <c r="C38" i="7"/>
  <c r="D39" i="7"/>
  <c r="C37" i="7"/>
  <c r="D38" i="7"/>
  <c r="C36" i="7"/>
  <c r="D37" i="7"/>
  <c r="C35" i="7"/>
  <c r="D36" i="7"/>
  <c r="C34" i="7"/>
  <c r="D35" i="7"/>
  <c r="C33" i="7"/>
  <c r="D34" i="7"/>
  <c r="C32" i="7"/>
  <c r="D33" i="7"/>
  <c r="C31" i="7"/>
  <c r="D32" i="7"/>
  <c r="C30" i="7"/>
  <c r="D31" i="7"/>
  <c r="C29" i="7"/>
  <c r="D30" i="7"/>
  <c r="C28" i="7"/>
  <c r="D29" i="7"/>
  <c r="C27" i="7"/>
  <c r="D28" i="7"/>
  <c r="C26" i="7"/>
  <c r="D27" i="7"/>
  <c r="C25" i="7"/>
  <c r="D26" i="7"/>
  <c r="C24" i="7"/>
  <c r="D25" i="7"/>
  <c r="C23" i="7"/>
  <c r="D24" i="7"/>
  <c r="C22" i="7"/>
  <c r="D23" i="7"/>
  <c r="C21" i="7"/>
  <c r="D22" i="7"/>
  <c r="C20" i="7"/>
  <c r="D21" i="7"/>
  <c r="C19" i="7"/>
  <c r="D20" i="7"/>
  <c r="C18" i="7"/>
  <c r="D19" i="7"/>
  <c r="C17" i="7"/>
  <c r="D18" i="7"/>
  <c r="C16" i="7"/>
  <c r="D17" i="7"/>
  <c r="C15" i="7"/>
  <c r="D16" i="7"/>
  <c r="C14" i="7"/>
  <c r="D15" i="7"/>
  <c r="C13" i="7"/>
  <c r="D14" i="7"/>
  <c r="C12" i="7"/>
  <c r="D13" i="7"/>
  <c r="C11" i="7"/>
  <c r="D12" i="7"/>
  <c r="C10" i="7"/>
  <c r="D11" i="7"/>
  <c r="C9" i="7"/>
  <c r="D10" i="7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9" i="1"/>
  <c r="D16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7" i="1"/>
</calcChain>
</file>

<file path=xl/sharedStrings.xml><?xml version="1.0" encoding="utf-8"?>
<sst xmlns="http://schemas.openxmlformats.org/spreadsheetml/2006/main" count="65" uniqueCount="52">
  <si>
    <t>Date</t>
  </si>
  <si>
    <t xml:space="preserve">Last Price </t>
  </si>
  <si>
    <t xml:space="preserve">Volume </t>
  </si>
  <si>
    <t>SMAVG (15)</t>
  </si>
  <si>
    <t>SMAVG (31)</t>
  </si>
  <si>
    <t>dSMAVG(31)</t>
  </si>
  <si>
    <t>dSMAVG (15)</t>
  </si>
  <si>
    <t xml:space="preserve">Current Market Cap </t>
  </si>
  <si>
    <t>Unit Deliveries (actual)</t>
  </si>
  <si>
    <t>Unit Deliveries (actual) - Narrowbody Unit Deliveries</t>
  </si>
  <si>
    <t>Unit Deliveries (actual) - Narrowbody Unit Deliveries - Boeing</t>
  </si>
  <si>
    <t>Unit Deliveries (actual) - Narrowbody Unit Deliveries - Boeing - 737</t>
  </si>
  <si>
    <t>Unit Deliveries (actual) - Narrowbody Unit Deliveries - Boeing - 717</t>
  </si>
  <si>
    <t>Unit Deliveries (actual) - Narrowbody Unit Deliveries - Boeing - 757</t>
  </si>
  <si>
    <t>Unit Deliveries (actual) - Narrowbody Unit Deliveries - Airbus</t>
  </si>
  <si>
    <t>Unit Deliveries (actual) - Narrowbody Unit Deliveries - Airbus - A320</t>
  </si>
  <si>
    <t>Unit Deliveries (actual) - Narrowbody Unit Deliveries - Embraer</t>
  </si>
  <si>
    <t>Unit Deliveries (actual) - Narrowbody Unit Deliveries - Embraer - E-Jet 190/195</t>
  </si>
  <si>
    <t>Unit Deliveries (actual) - Widebody Unit Deliveries</t>
  </si>
  <si>
    <t>Unit Deliveries (actual) - Widebody Unit Deliveries - Boeing</t>
  </si>
  <si>
    <t>Unit Deliveries (actual) - Widebody Unit Deliveries - Boeing - 787</t>
  </si>
  <si>
    <t>Unit Deliveries (actual) - Widebody Unit Deliveries - Boeing - 777</t>
  </si>
  <si>
    <t>Unit Deliveries (actual) - Widebody Unit Deliveries - Boeing - 767</t>
  </si>
  <si>
    <t>Unit Deliveries (actual) - Widebody Unit Deliveries - Boeing - 747</t>
  </si>
  <si>
    <t>Unit Deliveries (actual) - Widebody Unit Deliveries - Airbus</t>
  </si>
  <si>
    <t>Unit Deliveries (actual) - Widebody Unit Deliveries - Airbus - A380</t>
  </si>
  <si>
    <t>Unit Deliveries (actual) - Widebody Unit Deliveries - Airbus - A340</t>
  </si>
  <si>
    <t>Unit Deliveries (actual) - Widebody Unit Deliveries - Airbus - A330</t>
  </si>
  <si>
    <t>Unit Deliveries (actual) - Widebody Unit Deliveries - Airbus - A300</t>
  </si>
  <si>
    <t>Commercial aircraft revenue</t>
  </si>
  <si>
    <t>Commercial aircraft deliveries</t>
  </si>
  <si>
    <t>Total (Mn$)</t>
  </si>
  <si>
    <t>Total (Mn$) - Boeing</t>
  </si>
  <si>
    <t>Total (Mn$) - Airbus</t>
  </si>
  <si>
    <t>Total (Mn$) - Bombardier</t>
  </si>
  <si>
    <t>Total (Mn$) - Embraer</t>
  </si>
  <si>
    <t>Total (Mn$) - ATR</t>
  </si>
  <si>
    <t>Market Share (%) - Boeing</t>
  </si>
  <si>
    <t>Market Share (%) - Airbus</t>
  </si>
  <si>
    <t>Market Share (%) - Bombardier</t>
  </si>
  <si>
    <t>Market Share (%) - Embraer</t>
  </si>
  <si>
    <t>Market Share (%) - ATR</t>
  </si>
  <si>
    <t>Market Share by Company (%)</t>
  </si>
  <si>
    <t>Market Share by Company (%) - Boeing</t>
  </si>
  <si>
    <t>Market Share by Company (%) - Airbus</t>
  </si>
  <si>
    <t>Market Share by Company (%) - Bombardier</t>
  </si>
  <si>
    <t>Market Share by Company (%) - Embraer</t>
  </si>
  <si>
    <t>Market Share by Company (%) - ATR</t>
  </si>
  <si>
    <t>date</t>
  </si>
  <si>
    <t>price</t>
  </si>
  <si>
    <t>smavg</t>
  </si>
  <si>
    <t>dsmavg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</si>
</sst>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3683289589"/>
          <c:y val="0.0833333333333333"/>
          <c:w val="0.853549650043744"/>
          <c:h val="0.725011665208515"/>
        </c:manualLayout>
      </c:layout>
      <c:lineChart>
        <c:grouping val="standard"/>
        <c:varyColors val="0"/>
        <c:ser>
          <c:idx val="0"/>
          <c:order val="0"/>
          <c:tx>
            <c:strRef>
              <c:f>'Airbus share price'!$B$1</c:f>
              <c:strCache>
                <c:ptCount val="1"/>
                <c:pt idx="0">
                  <c:v>Last Price </c:v>
                </c:pt>
              </c:strCache>
            </c:strRef>
          </c:tx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price'!$B$2:$B$164</c:f>
              <c:numCache>
                <c:formatCode>General</c:formatCode>
                <c:ptCount val="163"/>
                <c:pt idx="0">
                  <c:v>18.1</c:v>
                </c:pt>
                <c:pt idx="1">
                  <c:v>17.94</c:v>
                </c:pt>
                <c:pt idx="2">
                  <c:v>19.85</c:v>
                </c:pt>
                <c:pt idx="3">
                  <c:v>24.0</c:v>
                </c:pt>
                <c:pt idx="4">
                  <c:v>24.1</c:v>
                </c:pt>
                <c:pt idx="5">
                  <c:v>23.66</c:v>
                </c:pt>
                <c:pt idx="6">
                  <c:v>23.0</c:v>
                </c:pt>
                <c:pt idx="7">
                  <c:v>22.5</c:v>
                </c:pt>
                <c:pt idx="8">
                  <c:v>21.01</c:v>
                </c:pt>
                <c:pt idx="9">
                  <c:v>20.5</c:v>
                </c:pt>
                <c:pt idx="10">
                  <c:v>23.22</c:v>
                </c:pt>
                <c:pt idx="11">
                  <c:v>21.75</c:v>
                </c:pt>
                <c:pt idx="12">
                  <c:v>22.7</c:v>
                </c:pt>
                <c:pt idx="13">
                  <c:v>18.82</c:v>
                </c:pt>
                <c:pt idx="14">
                  <c:v>11.85</c:v>
                </c:pt>
                <c:pt idx="15">
                  <c:v>12.9</c:v>
                </c:pt>
                <c:pt idx="16">
                  <c:v>13.34</c:v>
                </c:pt>
                <c:pt idx="17">
                  <c:v>13.64</c:v>
                </c:pt>
                <c:pt idx="18">
                  <c:v>13.0</c:v>
                </c:pt>
                <c:pt idx="19">
                  <c:v>14.57</c:v>
                </c:pt>
                <c:pt idx="20">
                  <c:v>16.16</c:v>
                </c:pt>
                <c:pt idx="21">
                  <c:v>16.62</c:v>
                </c:pt>
                <c:pt idx="22">
                  <c:v>17.39</c:v>
                </c:pt>
                <c:pt idx="23">
                  <c:v>15.57</c:v>
                </c:pt>
                <c:pt idx="24">
                  <c:v>16.05</c:v>
                </c:pt>
                <c:pt idx="25">
                  <c:v>13.63</c:v>
                </c:pt>
                <c:pt idx="26">
                  <c:v>10.75</c:v>
                </c:pt>
                <c:pt idx="27">
                  <c:v>11.16</c:v>
                </c:pt>
                <c:pt idx="28">
                  <c:v>12.79</c:v>
                </c:pt>
                <c:pt idx="29">
                  <c:v>9.85</c:v>
                </c:pt>
                <c:pt idx="30">
                  <c:v>9.7</c:v>
                </c:pt>
                <c:pt idx="31">
                  <c:v>8.07</c:v>
                </c:pt>
                <c:pt idx="32">
                  <c:v>6.9</c:v>
                </c:pt>
                <c:pt idx="33">
                  <c:v>8.33</c:v>
                </c:pt>
                <c:pt idx="34">
                  <c:v>9.47</c:v>
                </c:pt>
                <c:pt idx="35">
                  <c:v>10.68</c:v>
                </c:pt>
                <c:pt idx="36">
                  <c:v>14.17</c:v>
                </c:pt>
                <c:pt idx="37">
                  <c:v>14.4</c:v>
                </c:pt>
                <c:pt idx="38">
                  <c:v>13.24</c:v>
                </c:pt>
                <c:pt idx="39">
                  <c:v>17.5</c:v>
                </c:pt>
                <c:pt idx="40">
                  <c:v>18.2</c:v>
                </c:pt>
                <c:pt idx="41">
                  <c:v>18.85</c:v>
                </c:pt>
                <c:pt idx="42">
                  <c:v>17.46</c:v>
                </c:pt>
                <c:pt idx="43">
                  <c:v>18.61</c:v>
                </c:pt>
                <c:pt idx="44">
                  <c:v>17.55</c:v>
                </c:pt>
                <c:pt idx="45">
                  <c:v>21.1</c:v>
                </c:pt>
                <c:pt idx="46">
                  <c:v>20.35</c:v>
                </c:pt>
                <c:pt idx="47">
                  <c:v>22.88</c:v>
                </c:pt>
                <c:pt idx="48">
                  <c:v>22.9</c:v>
                </c:pt>
                <c:pt idx="49">
                  <c:v>21.48</c:v>
                </c:pt>
                <c:pt idx="50">
                  <c:v>21.33</c:v>
                </c:pt>
                <c:pt idx="51">
                  <c:v>22.35</c:v>
                </c:pt>
                <c:pt idx="52">
                  <c:v>22.75</c:v>
                </c:pt>
                <c:pt idx="53">
                  <c:v>21.39</c:v>
                </c:pt>
                <c:pt idx="54">
                  <c:v>23.45</c:v>
                </c:pt>
                <c:pt idx="55">
                  <c:v>23.74</c:v>
                </c:pt>
                <c:pt idx="56">
                  <c:v>23.06</c:v>
                </c:pt>
                <c:pt idx="57">
                  <c:v>21.96</c:v>
                </c:pt>
                <c:pt idx="58">
                  <c:v>24.03</c:v>
                </c:pt>
                <c:pt idx="59">
                  <c:v>26.35</c:v>
                </c:pt>
                <c:pt idx="60">
                  <c:v>27.73</c:v>
                </c:pt>
                <c:pt idx="61">
                  <c:v>27.36</c:v>
                </c:pt>
                <c:pt idx="62">
                  <c:v>29.5</c:v>
                </c:pt>
                <c:pt idx="63">
                  <c:v>28.9</c:v>
                </c:pt>
                <c:pt idx="64">
                  <c:v>31.43</c:v>
                </c:pt>
                <c:pt idx="65">
                  <c:v>31.9</c:v>
                </c:pt>
                <c:pt idx="66">
                  <c:v>32.25</c:v>
                </c:pt>
                <c:pt idx="67">
                  <c:v>30.76</c:v>
                </c:pt>
                <c:pt idx="68">
                  <c:v>34.77</c:v>
                </c:pt>
                <c:pt idx="69">
                  <c:v>31.28</c:v>
                </c:pt>
                <c:pt idx="70">
                  <c:v>27.8</c:v>
                </c:pt>
                <c:pt idx="71">
                  <c:v>22.46</c:v>
                </c:pt>
                <c:pt idx="72">
                  <c:v>22.55</c:v>
                </c:pt>
                <c:pt idx="73">
                  <c:v>23.54</c:v>
                </c:pt>
                <c:pt idx="74">
                  <c:v>22.68</c:v>
                </c:pt>
                <c:pt idx="75">
                  <c:v>21.25</c:v>
                </c:pt>
                <c:pt idx="76">
                  <c:v>22.21</c:v>
                </c:pt>
                <c:pt idx="77">
                  <c:v>26.1</c:v>
                </c:pt>
                <c:pt idx="78">
                  <c:v>25.46</c:v>
                </c:pt>
                <c:pt idx="79">
                  <c:v>25.91</c:v>
                </c:pt>
                <c:pt idx="80">
                  <c:v>23.22</c:v>
                </c:pt>
                <c:pt idx="81">
                  <c:v>23.72</c:v>
                </c:pt>
                <c:pt idx="82">
                  <c:v>23.37</c:v>
                </c:pt>
                <c:pt idx="83">
                  <c:v>24.12</c:v>
                </c:pt>
                <c:pt idx="84">
                  <c:v>22.27</c:v>
                </c:pt>
                <c:pt idx="85">
                  <c:v>21.78</c:v>
                </c:pt>
                <c:pt idx="86">
                  <c:v>21.56</c:v>
                </c:pt>
                <c:pt idx="87">
                  <c:v>23.44</c:v>
                </c:pt>
                <c:pt idx="88">
                  <c:v>21.94</c:v>
                </c:pt>
                <c:pt idx="89">
                  <c:v>21.83</c:v>
                </c:pt>
                <c:pt idx="90">
                  <c:v>17.04</c:v>
                </c:pt>
                <c:pt idx="91">
                  <c:v>17.43</c:v>
                </c:pt>
                <c:pt idx="92">
                  <c:v>15.01</c:v>
                </c:pt>
                <c:pt idx="93">
                  <c:v>16.15</c:v>
                </c:pt>
                <c:pt idx="94">
                  <c:v>15.02</c:v>
                </c:pt>
                <c:pt idx="95">
                  <c:v>12.04</c:v>
                </c:pt>
                <c:pt idx="96">
                  <c:v>12.19</c:v>
                </c:pt>
                <c:pt idx="97">
                  <c:v>15.33</c:v>
                </c:pt>
                <c:pt idx="98">
                  <c:v>12.0</c:v>
                </c:pt>
                <c:pt idx="99">
                  <c:v>12.94</c:v>
                </c:pt>
                <c:pt idx="100">
                  <c:v>12.46</c:v>
                </c:pt>
                <c:pt idx="101">
                  <c:v>12.03</c:v>
                </c:pt>
                <c:pt idx="102">
                  <c:v>13.705</c:v>
                </c:pt>
                <c:pt idx="103">
                  <c:v>11.66</c:v>
                </c:pt>
                <c:pt idx="104">
                  <c:v>8.76</c:v>
                </c:pt>
                <c:pt idx="105">
                  <c:v>11.0</c:v>
                </c:pt>
                <c:pt idx="106">
                  <c:v>11.455</c:v>
                </c:pt>
                <c:pt idx="107">
                  <c:v>11.51</c:v>
                </c:pt>
                <c:pt idx="108">
                  <c:v>13.38</c:v>
                </c:pt>
                <c:pt idx="109">
                  <c:v>14.46</c:v>
                </c:pt>
                <c:pt idx="110">
                  <c:v>15.345</c:v>
                </c:pt>
                <c:pt idx="111">
                  <c:v>12.785</c:v>
                </c:pt>
                <c:pt idx="112">
                  <c:v>11.915</c:v>
                </c:pt>
                <c:pt idx="113">
                  <c:v>14.085</c:v>
                </c:pt>
                <c:pt idx="114">
                  <c:v>14.2</c:v>
                </c:pt>
                <c:pt idx="115">
                  <c:v>15.155</c:v>
                </c:pt>
                <c:pt idx="116">
                  <c:v>14.895</c:v>
                </c:pt>
                <c:pt idx="117">
                  <c:v>14.03</c:v>
                </c:pt>
                <c:pt idx="118">
                  <c:v>16.29</c:v>
                </c:pt>
                <c:pt idx="119">
                  <c:v>16.87</c:v>
                </c:pt>
                <c:pt idx="120">
                  <c:v>18.18</c:v>
                </c:pt>
                <c:pt idx="121">
                  <c:v>17.365</c:v>
                </c:pt>
                <c:pt idx="122">
                  <c:v>18.295</c:v>
                </c:pt>
                <c:pt idx="123">
                  <c:v>18.885</c:v>
                </c:pt>
                <c:pt idx="124">
                  <c:v>17.26</c:v>
                </c:pt>
                <c:pt idx="125">
                  <c:v>17.44</c:v>
                </c:pt>
                <c:pt idx="126">
                  <c:v>21.05</c:v>
                </c:pt>
                <c:pt idx="127">
                  <c:v>20.96</c:v>
                </c:pt>
                <c:pt idx="128">
                  <c:v>20.54</c:v>
                </c:pt>
                <c:pt idx="129">
                  <c:v>20.89</c:v>
                </c:pt>
                <c:pt idx="130">
                  <c:v>22.88</c:v>
                </c:pt>
                <c:pt idx="131">
                  <c:v>23.08</c:v>
                </c:pt>
                <c:pt idx="132">
                  <c:v>24.2</c:v>
                </c:pt>
                <c:pt idx="133">
                  <c:v>22.085</c:v>
                </c:pt>
                <c:pt idx="134">
                  <c:v>21.205</c:v>
                </c:pt>
                <c:pt idx="135">
                  <c:v>21.37</c:v>
                </c:pt>
                <c:pt idx="136">
                  <c:v>22.195</c:v>
                </c:pt>
                <c:pt idx="137">
                  <c:v>24.15</c:v>
                </c:pt>
                <c:pt idx="138">
                  <c:v>25.68</c:v>
                </c:pt>
                <c:pt idx="139">
                  <c:v>27.265</c:v>
                </c:pt>
                <c:pt idx="140">
                  <c:v>30.705</c:v>
                </c:pt>
                <c:pt idx="141">
                  <c:v>29.825</c:v>
                </c:pt>
                <c:pt idx="142">
                  <c:v>27.07</c:v>
                </c:pt>
                <c:pt idx="143">
                  <c:v>27.94</c:v>
                </c:pt>
                <c:pt idx="144">
                  <c:v>29.26</c:v>
                </c:pt>
                <c:pt idx="145">
                  <c:v>30.32</c:v>
                </c:pt>
                <c:pt idx="146">
                  <c:v>24.665</c:v>
                </c:pt>
                <c:pt idx="147">
                  <c:v>27.41</c:v>
                </c:pt>
                <c:pt idx="148">
                  <c:v>25.89</c:v>
                </c:pt>
                <c:pt idx="149">
                  <c:v>29.5</c:v>
                </c:pt>
                <c:pt idx="150">
                  <c:v>34.605</c:v>
                </c:pt>
                <c:pt idx="151">
                  <c:v>39.18</c:v>
                </c:pt>
                <c:pt idx="152">
                  <c:v>39.7</c:v>
                </c:pt>
                <c:pt idx="153">
                  <c:v>40.105</c:v>
                </c:pt>
                <c:pt idx="154">
                  <c:v>44.45</c:v>
                </c:pt>
                <c:pt idx="155">
                  <c:v>41.065</c:v>
                </c:pt>
                <c:pt idx="156">
                  <c:v>44.885</c:v>
                </c:pt>
                <c:pt idx="157">
                  <c:v>43.605</c:v>
                </c:pt>
                <c:pt idx="158">
                  <c:v>47.095</c:v>
                </c:pt>
                <c:pt idx="159">
                  <c:v>50.61</c:v>
                </c:pt>
                <c:pt idx="160">
                  <c:v>52.26</c:v>
                </c:pt>
                <c:pt idx="161">
                  <c:v>55.81</c:v>
                </c:pt>
                <c:pt idx="162">
                  <c:v>52.61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'Airbus share price'!$C$1</c:f>
              <c:strCache>
                <c:ptCount val="1"/>
                <c:pt idx="0">
                  <c:v>SMAVG (31)</c:v>
                </c:pt>
              </c:strCache>
            </c:strRef>
          </c:tx>
          <c:spPr>
            <a:ln w="6350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price'!$C$2:$C$164</c:f>
              <c:numCache>
                <c:formatCode>General</c:formatCode>
                <c:ptCount val="163"/>
                <c:pt idx="15">
                  <c:v>17.10064516129032</c:v>
                </c:pt>
                <c:pt idx="16">
                  <c:v>16.77709677419355</c:v>
                </c:pt>
                <c:pt idx="17">
                  <c:v>16.42096774193548</c:v>
                </c:pt>
                <c:pt idx="18">
                  <c:v>16.04935483870968</c:v>
                </c:pt>
                <c:pt idx="19">
                  <c:v>15.58064516129032</c:v>
                </c:pt>
                <c:pt idx="20">
                  <c:v>15.14774193548387</c:v>
                </c:pt>
                <c:pt idx="21">
                  <c:v>14.84161290322581</c:v>
                </c:pt>
                <c:pt idx="22">
                  <c:v>14.5641935483871</c:v>
                </c:pt>
                <c:pt idx="23">
                  <c:v>14.26548387096774</c:v>
                </c:pt>
                <c:pt idx="24">
                  <c:v>14.15225806451613</c:v>
                </c:pt>
                <c:pt idx="25">
                  <c:v>14.07806451612903</c:v>
                </c:pt>
                <c:pt idx="26">
                  <c:v>13.93709677419355</c:v>
                </c:pt>
                <c:pt idx="27">
                  <c:v>13.79870967741935</c:v>
                </c:pt>
                <c:pt idx="28">
                  <c:v>13.66677419354839</c:v>
                </c:pt>
                <c:pt idx="29">
                  <c:v>13.6258064516129</c:v>
                </c:pt>
                <c:pt idx="30">
                  <c:v>13.9241935483871</c:v>
                </c:pt>
                <c:pt idx="31">
                  <c:v>14.16451612903226</c:v>
                </c:pt>
                <c:pt idx="32">
                  <c:v>14.47225806451613</c:v>
                </c:pt>
                <c:pt idx="33">
                  <c:v>14.77096774193548</c:v>
                </c:pt>
                <c:pt idx="34">
                  <c:v>15.04451612903226</c:v>
                </c:pt>
                <c:pt idx="35">
                  <c:v>15.2625806451613</c:v>
                </c:pt>
                <c:pt idx="36">
                  <c:v>15.46225806451613</c:v>
                </c:pt>
                <c:pt idx="37">
                  <c:v>15.66</c:v>
                </c:pt>
                <c:pt idx="38">
                  <c:v>15.78903225806452</c:v>
                </c:pt>
                <c:pt idx="39">
                  <c:v>16.04322580645161</c:v>
                </c:pt>
                <c:pt idx="40">
                  <c:v>16.29129032258065</c:v>
                </c:pt>
                <c:pt idx="41">
                  <c:v>16.59548387096774</c:v>
                </c:pt>
                <c:pt idx="42">
                  <c:v>16.95709677419355</c:v>
                </c:pt>
                <c:pt idx="43">
                  <c:v>17.37225806451613</c:v>
                </c:pt>
                <c:pt idx="44">
                  <c:v>17.80967741935484</c:v>
                </c:pt>
                <c:pt idx="45">
                  <c:v>18.38645161290323</c:v>
                </c:pt>
                <c:pt idx="46">
                  <c:v>18.95612903225807</c:v>
                </c:pt>
                <c:pt idx="47">
                  <c:v>19.64741935483871</c:v>
                </c:pt>
                <c:pt idx="48">
                  <c:v>20.35709677419355</c:v>
                </c:pt>
                <c:pt idx="49">
                  <c:v>21.10225806451613</c:v>
                </c:pt>
                <c:pt idx="50">
                  <c:v>21.8258064516129</c:v>
                </c:pt>
                <c:pt idx="51">
                  <c:v>22.5216129032258</c:v>
                </c:pt>
                <c:pt idx="52">
                  <c:v>23.05677419354838</c:v>
                </c:pt>
                <c:pt idx="53">
                  <c:v>23.71387096774193</c:v>
                </c:pt>
                <c:pt idx="54">
                  <c:v>24.2958064516129</c:v>
                </c:pt>
                <c:pt idx="55">
                  <c:v>24.62806451612903</c:v>
                </c:pt>
                <c:pt idx="56">
                  <c:v>24.76548387096774</c:v>
                </c:pt>
                <c:pt idx="57">
                  <c:v>24.88483870967741</c:v>
                </c:pt>
                <c:pt idx="58">
                  <c:v>25.08096774193548</c:v>
                </c:pt>
                <c:pt idx="59">
                  <c:v>25.21225806451612</c:v>
                </c:pt>
                <c:pt idx="60">
                  <c:v>25.3316129032258</c:v>
                </c:pt>
                <c:pt idx="61">
                  <c:v>25.3674193548387</c:v>
                </c:pt>
                <c:pt idx="62">
                  <c:v>25.55290322580645</c:v>
                </c:pt>
                <c:pt idx="63">
                  <c:v>25.63612903225806</c:v>
                </c:pt>
                <c:pt idx="64">
                  <c:v>25.73322580645161</c:v>
                </c:pt>
                <c:pt idx="65">
                  <c:v>25.78935483870967</c:v>
                </c:pt>
                <c:pt idx="66">
                  <c:v>25.86645161290322</c:v>
                </c:pt>
                <c:pt idx="67">
                  <c:v>25.89935483870967</c:v>
                </c:pt>
                <c:pt idx="68">
                  <c:v>25.94354838709677</c:v>
                </c:pt>
                <c:pt idx="69">
                  <c:v>25.97193548387096</c:v>
                </c:pt>
                <c:pt idx="70">
                  <c:v>25.91806451612903</c:v>
                </c:pt>
                <c:pt idx="71">
                  <c:v>25.84774193548387</c:v>
                </c:pt>
                <c:pt idx="72">
                  <c:v>25.86</c:v>
                </c:pt>
                <c:pt idx="73">
                  <c:v>25.85935483870968</c:v>
                </c:pt>
                <c:pt idx="74">
                  <c:v>25.7883870967742</c:v>
                </c:pt>
                <c:pt idx="75">
                  <c:v>25.48806451612904</c:v>
                </c:pt>
                <c:pt idx="76">
                  <c:v>25.1558064516129</c:v>
                </c:pt>
                <c:pt idx="77">
                  <c:v>24.75741935483871</c:v>
                </c:pt>
                <c:pt idx="78">
                  <c:v>24.32677419354839</c:v>
                </c:pt>
                <c:pt idx="79">
                  <c:v>23.87903225806452</c:v>
                </c:pt>
                <c:pt idx="80">
                  <c:v>23.25354838709677</c:v>
                </c:pt>
                <c:pt idx="81">
                  <c:v>22.61774193548387</c:v>
                </c:pt>
                <c:pt idx="82">
                  <c:v>22.07193548387097</c:v>
                </c:pt>
                <c:pt idx="83">
                  <c:v>21.46677419354839</c:v>
                </c:pt>
                <c:pt idx="84">
                  <c:v>20.76258064516129</c:v>
                </c:pt>
                <c:pt idx="85">
                  <c:v>20.15548387096774</c:v>
                </c:pt>
                <c:pt idx="86">
                  <c:v>19.64677419354839</c:v>
                </c:pt>
                <c:pt idx="87">
                  <c:v>19.36435483870968</c:v>
                </c:pt>
                <c:pt idx="88">
                  <c:v>19.01306451612903</c:v>
                </c:pt>
                <c:pt idx="89">
                  <c:v>18.53629032258064</c:v>
                </c:pt>
                <c:pt idx="90">
                  <c:v>18.15951612903226</c:v>
                </c:pt>
                <c:pt idx="91">
                  <c:v>17.84354838709677</c:v>
                </c:pt>
                <c:pt idx="92">
                  <c:v>17.49838709677419</c:v>
                </c:pt>
                <c:pt idx="93">
                  <c:v>17.08806451612903</c:v>
                </c:pt>
                <c:pt idx="94">
                  <c:v>16.73322580645161</c:v>
                </c:pt>
                <c:pt idx="95">
                  <c:v>16.3924193548387</c:v>
                </c:pt>
                <c:pt idx="96">
                  <c:v>16.0558064516129</c:v>
                </c:pt>
                <c:pt idx="97">
                  <c:v>15.675</c:v>
                </c:pt>
                <c:pt idx="98">
                  <c:v>15.37548387096774</c:v>
                </c:pt>
                <c:pt idx="99">
                  <c:v>15.05548387096774</c:v>
                </c:pt>
                <c:pt idx="100">
                  <c:v>14.82596774193548</c:v>
                </c:pt>
                <c:pt idx="101">
                  <c:v>14.60387096774194</c:v>
                </c:pt>
                <c:pt idx="102">
                  <c:v>14.36096774193548</c:v>
                </c:pt>
                <c:pt idx="103">
                  <c:v>14.13032258064516</c:v>
                </c:pt>
                <c:pt idx="104">
                  <c:v>13.96677419354839</c:v>
                </c:pt>
                <c:pt idx="105">
                  <c:v>13.84903225806452</c:v>
                </c:pt>
                <c:pt idx="106">
                  <c:v>13.85951612903226</c:v>
                </c:pt>
                <c:pt idx="107">
                  <c:v>13.88741935483871</c:v>
                </c:pt>
                <c:pt idx="108">
                  <c:v>14.01241935483871</c:v>
                </c:pt>
                <c:pt idx="109">
                  <c:v>14.04822580645161</c:v>
                </c:pt>
                <c:pt idx="110">
                  <c:v>14.12629032258064</c:v>
                </c:pt>
                <c:pt idx="111">
                  <c:v>14.41693548387097</c:v>
                </c:pt>
                <c:pt idx="112">
                  <c:v>14.69983870967742</c:v>
                </c:pt>
                <c:pt idx="113">
                  <c:v>14.86790322580645</c:v>
                </c:pt>
                <c:pt idx="114">
                  <c:v>15.15467741935484</c:v>
                </c:pt>
                <c:pt idx="115">
                  <c:v>15.47532258064516</c:v>
                </c:pt>
                <c:pt idx="116">
                  <c:v>15.81790322580645</c:v>
                </c:pt>
                <c:pt idx="117">
                  <c:v>16.21048387096774</c:v>
                </c:pt>
                <c:pt idx="118">
                  <c:v>16.4808064516129</c:v>
                </c:pt>
                <c:pt idx="119">
                  <c:v>16.78870967741935</c:v>
                </c:pt>
                <c:pt idx="120">
                  <c:v>17.19548387096774</c:v>
                </c:pt>
                <c:pt idx="121">
                  <c:v>17.5566129032258</c:v>
                </c:pt>
                <c:pt idx="122">
                  <c:v>17.96612903225806</c:v>
                </c:pt>
                <c:pt idx="123">
                  <c:v>18.42322580645161</c:v>
                </c:pt>
                <c:pt idx="124">
                  <c:v>18.87112903225806</c:v>
                </c:pt>
                <c:pt idx="125">
                  <c:v>19.39516129032258</c:v>
                </c:pt>
                <c:pt idx="126">
                  <c:v>19.86225806451613</c:v>
                </c:pt>
                <c:pt idx="127">
                  <c:v>20.32306451612903</c:v>
                </c:pt>
                <c:pt idx="128">
                  <c:v>20.84</c:v>
                </c:pt>
                <c:pt idx="129">
                  <c:v>21.32951612903226</c:v>
                </c:pt>
                <c:pt idx="130">
                  <c:v>21.84951612903226</c:v>
                </c:pt>
                <c:pt idx="131">
                  <c:v>22.15629032258065</c:v>
                </c:pt>
                <c:pt idx="132">
                  <c:v>22.56</c:v>
                </c:pt>
                <c:pt idx="133">
                  <c:v>22.94258064516129</c:v>
                </c:pt>
                <c:pt idx="134">
                  <c:v>23.36870967741935</c:v>
                </c:pt>
                <c:pt idx="135">
                  <c:v>23.9408064516129</c:v>
                </c:pt>
                <c:pt idx="136">
                  <c:v>24.61822580645161</c:v>
                </c:pt>
                <c:pt idx="137">
                  <c:v>25.33870967741935</c:v>
                </c:pt>
                <c:pt idx="138">
                  <c:v>26.04225806451613</c:v>
                </c:pt>
                <c:pt idx="139">
                  <c:v>26.86693548387097</c:v>
                </c:pt>
                <c:pt idx="140">
                  <c:v>27.63483870967741</c:v>
                </c:pt>
                <c:pt idx="141">
                  <c:v>28.52016129032258</c:v>
                </c:pt>
                <c:pt idx="142">
                  <c:v>29.24774193548387</c:v>
                </c:pt>
                <c:pt idx="143">
                  <c:v>30.09080645161291</c:v>
                </c:pt>
                <c:pt idx="144">
                  <c:v>31.06080645161291</c:v>
                </c:pt>
                <c:pt idx="145">
                  <c:v>32.07274193548387</c:v>
                </c:pt>
                <c:pt idx="146">
                  <c:v>33.135</c:v>
                </c:pt>
                <c:pt idx="147">
                  <c:v>34.0875806451613</c:v>
                </c:pt>
                <c:pt idx="148">
                  <c:v>34.41716666666667</c:v>
                </c:pt>
                <c:pt idx="149">
                  <c:v>34.84241379310345</c:v>
                </c:pt>
                <c:pt idx="150">
                  <c:v>35.32946428571429</c:v>
                </c:pt>
                <c:pt idx="151">
                  <c:v>35.84648148148148</c:v>
                </c:pt>
                <c:pt idx="152">
                  <c:v>36.37153846153847</c:v>
                </c:pt>
                <c:pt idx="153">
                  <c:v>36.86040000000001</c:v>
                </c:pt>
                <c:pt idx="154">
                  <c:v>37.32625</c:v>
                </c:pt>
                <c:pt idx="155">
                  <c:v>37.76369565217392</c:v>
                </c:pt>
                <c:pt idx="156">
                  <c:v>38.08454545454546</c:v>
                </c:pt>
                <c:pt idx="157">
                  <c:v>38.47785714285714</c:v>
                </c:pt>
                <c:pt idx="158">
                  <c:v>39.04825</c:v>
                </c:pt>
                <c:pt idx="159">
                  <c:v>39.6328947368421</c:v>
                </c:pt>
                <c:pt idx="160">
                  <c:v>40.20916666666667</c:v>
                </c:pt>
                <c:pt idx="161">
                  <c:v>40.79088235294118</c:v>
                </c:pt>
                <c:pt idx="162">
                  <c:v>41.79875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'Airbus share price'!$E$1</c:f>
              <c:strCache>
                <c:ptCount val="1"/>
                <c:pt idx="0">
                  <c:v>SMAVG (15)</c:v>
                </c:pt>
              </c:strCache>
            </c:strRef>
          </c:tx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price'!$E$2:$E$164</c:f>
              <c:numCache>
                <c:formatCode>General</c:formatCode>
                <c:ptCount val="163"/>
                <c:pt idx="7">
                  <c:v>20.86666666666667</c:v>
                </c:pt>
                <c:pt idx="8">
                  <c:v>20.52</c:v>
                </c:pt>
                <c:pt idx="9">
                  <c:v>20.21333333333333</c:v>
                </c:pt>
                <c:pt idx="10">
                  <c:v>19.79933333333333</c:v>
                </c:pt>
                <c:pt idx="11">
                  <c:v>19.066</c:v>
                </c:pt>
                <c:pt idx="12">
                  <c:v>18.43066666666666</c:v>
                </c:pt>
                <c:pt idx="13">
                  <c:v>17.93066666666667</c:v>
                </c:pt>
                <c:pt idx="14">
                  <c:v>17.50533333333333</c:v>
                </c:pt>
                <c:pt idx="15">
                  <c:v>17.16466666666667</c:v>
                </c:pt>
                <c:pt idx="16">
                  <c:v>16.802</c:v>
                </c:pt>
                <c:pt idx="17">
                  <c:v>16.50533333333334</c:v>
                </c:pt>
                <c:pt idx="18">
                  <c:v>15.866</c:v>
                </c:pt>
                <c:pt idx="19">
                  <c:v>15.13266666666667</c:v>
                </c:pt>
                <c:pt idx="20">
                  <c:v>14.36333333333334</c:v>
                </c:pt>
                <c:pt idx="21">
                  <c:v>13.96133333333333</c:v>
                </c:pt>
                <c:pt idx="22">
                  <c:v>13.828</c:v>
                </c:pt>
                <c:pt idx="23">
                  <c:v>13.61466666666667</c:v>
                </c:pt>
                <c:pt idx="24">
                  <c:v>13.26333333333333</c:v>
                </c:pt>
                <c:pt idx="25">
                  <c:v>12.814</c:v>
                </c:pt>
                <c:pt idx="26">
                  <c:v>12.50266666666667</c:v>
                </c:pt>
                <c:pt idx="27">
                  <c:v>12.16266666666667</c:v>
                </c:pt>
                <c:pt idx="28">
                  <c:v>11.79733333333333</c:v>
                </c:pt>
                <c:pt idx="29">
                  <c:v>11.634</c:v>
                </c:pt>
                <c:pt idx="30">
                  <c:v>11.43466666666667</c:v>
                </c:pt>
                <c:pt idx="31">
                  <c:v>11.27933333333333</c:v>
                </c:pt>
                <c:pt idx="32">
                  <c:v>11.376</c:v>
                </c:pt>
                <c:pt idx="33">
                  <c:v>11.68066666666667</c:v>
                </c:pt>
                <c:pt idx="34">
                  <c:v>12.22066666666666</c:v>
                </c:pt>
                <c:pt idx="35">
                  <c:v>12.64066666666667</c:v>
                </c:pt>
                <c:pt idx="36">
                  <c:v>13.02866666666667</c:v>
                </c:pt>
                <c:pt idx="37">
                  <c:v>13.542</c:v>
                </c:pt>
                <c:pt idx="38">
                  <c:v>14.302</c:v>
                </c:pt>
                <c:pt idx="39">
                  <c:v>15.12066666666667</c:v>
                </c:pt>
                <c:pt idx="40">
                  <c:v>16.186</c:v>
                </c:pt>
                <c:pt idx="41">
                  <c:v>17.15733333333333</c:v>
                </c:pt>
                <c:pt idx="42">
                  <c:v>17.958</c:v>
                </c:pt>
                <c:pt idx="43">
                  <c:v>18.668</c:v>
                </c:pt>
                <c:pt idx="44">
                  <c:v>19.21333333333333</c:v>
                </c:pt>
                <c:pt idx="45">
                  <c:v>19.77</c:v>
                </c:pt>
                <c:pt idx="46">
                  <c:v>20.31333333333333</c:v>
                </c:pt>
                <c:pt idx="47">
                  <c:v>20.70999999999999</c:v>
                </c:pt>
                <c:pt idx="48">
                  <c:v>21.07933333333333</c:v>
                </c:pt>
                <c:pt idx="49">
                  <c:v>21.36</c:v>
                </c:pt>
                <c:pt idx="50">
                  <c:v>21.66</c:v>
                </c:pt>
                <c:pt idx="51">
                  <c:v>22.02133333333333</c:v>
                </c:pt>
                <c:pt idx="52">
                  <c:v>22.608</c:v>
                </c:pt>
                <c:pt idx="53">
                  <c:v>23.05</c:v>
                </c:pt>
                <c:pt idx="54">
                  <c:v>23.51733333333334</c:v>
                </c:pt>
                <c:pt idx="55">
                  <c:v>23.95866666666667</c:v>
                </c:pt>
                <c:pt idx="56">
                  <c:v>24.35866666666667</c:v>
                </c:pt>
                <c:pt idx="57">
                  <c:v>25.022</c:v>
                </c:pt>
                <c:pt idx="58">
                  <c:v>25.72666666666667</c:v>
                </c:pt>
                <c:pt idx="59">
                  <c:v>26.38666666666666</c:v>
                </c:pt>
                <c:pt idx="60">
                  <c:v>26.92066666666666</c:v>
                </c:pt>
                <c:pt idx="61">
                  <c:v>27.81266666666666</c:v>
                </c:pt>
                <c:pt idx="62">
                  <c:v>28.33466666666666</c:v>
                </c:pt>
                <c:pt idx="63">
                  <c:v>28.60533333333333</c:v>
                </c:pt>
                <c:pt idx="64">
                  <c:v>28.56533333333334</c:v>
                </c:pt>
                <c:pt idx="65">
                  <c:v>28.60466666666667</c:v>
                </c:pt>
                <c:pt idx="66">
                  <c:v>28.572</c:v>
                </c:pt>
                <c:pt idx="67">
                  <c:v>28.32733333333334</c:v>
                </c:pt>
                <c:pt idx="68">
                  <c:v>27.89533333333333</c:v>
                </c:pt>
                <c:pt idx="69">
                  <c:v>27.552</c:v>
                </c:pt>
                <c:pt idx="70">
                  <c:v>27.32533333333334</c:v>
                </c:pt>
                <c:pt idx="71">
                  <c:v>27.096</c:v>
                </c:pt>
                <c:pt idx="72">
                  <c:v>26.72800000000001</c:v>
                </c:pt>
                <c:pt idx="73">
                  <c:v>26.14933333333333</c:v>
                </c:pt>
                <c:pt idx="74">
                  <c:v>25.58066666666667</c:v>
                </c:pt>
                <c:pt idx="75">
                  <c:v>25.088</c:v>
                </c:pt>
                <c:pt idx="76">
                  <c:v>24.378</c:v>
                </c:pt>
                <c:pt idx="77">
                  <c:v>23.77733333333333</c:v>
                </c:pt>
                <c:pt idx="78">
                  <c:v>23.376</c:v>
                </c:pt>
                <c:pt idx="79">
                  <c:v>23.316</c:v>
                </c:pt>
                <c:pt idx="80">
                  <c:v>23.37533333333333</c:v>
                </c:pt>
                <c:pt idx="81">
                  <c:v>23.26866666666667</c:v>
                </c:pt>
                <c:pt idx="82">
                  <c:v>23.212</c:v>
                </c:pt>
                <c:pt idx="83">
                  <c:v>22.93133333333333</c:v>
                </c:pt>
                <c:pt idx="84">
                  <c:v>22.61266666666667</c:v>
                </c:pt>
                <c:pt idx="85">
                  <c:v>21.87333333333333</c:v>
                </c:pt>
                <c:pt idx="86">
                  <c:v>21.25266666666667</c:v>
                </c:pt>
                <c:pt idx="87">
                  <c:v>20.52666666666666</c:v>
                </c:pt>
                <c:pt idx="88">
                  <c:v>19.78133333333333</c:v>
                </c:pt>
                <c:pt idx="89">
                  <c:v>19.01266666666667</c:v>
                </c:pt>
                <c:pt idx="90">
                  <c:v>18.47666666666667</c:v>
                </c:pt>
                <c:pt idx="91">
                  <c:v>17.66866666666666</c:v>
                </c:pt>
                <c:pt idx="92">
                  <c:v>17.04666666666667</c:v>
                </c:pt>
                <c:pt idx="93">
                  <c:v>16.42533333333333</c:v>
                </c:pt>
                <c:pt idx="94">
                  <c:v>15.79</c:v>
                </c:pt>
                <c:pt idx="95">
                  <c:v>15.141</c:v>
                </c:pt>
                <c:pt idx="96">
                  <c:v>14.45566666666667</c:v>
                </c:pt>
                <c:pt idx="97">
                  <c:v>13.58433333333333</c:v>
                </c:pt>
                <c:pt idx="98">
                  <c:v>13.18166666666667</c:v>
                </c:pt>
                <c:pt idx="99">
                  <c:v>12.78333333333333</c:v>
                </c:pt>
                <c:pt idx="100">
                  <c:v>12.55</c:v>
                </c:pt>
                <c:pt idx="101">
                  <c:v>12.36533333333333</c:v>
                </c:pt>
                <c:pt idx="102">
                  <c:v>12.328</c:v>
                </c:pt>
                <c:pt idx="103">
                  <c:v>12.54833333333333</c:v>
                </c:pt>
                <c:pt idx="104">
                  <c:v>12.588</c:v>
                </c:pt>
                <c:pt idx="105">
                  <c:v>12.36033333333333</c:v>
                </c:pt>
                <c:pt idx="106">
                  <c:v>12.49933333333333</c:v>
                </c:pt>
                <c:pt idx="107">
                  <c:v>12.58333333333333</c:v>
                </c:pt>
                <c:pt idx="108">
                  <c:v>12.763</c:v>
                </c:pt>
                <c:pt idx="109">
                  <c:v>12.954</c:v>
                </c:pt>
                <c:pt idx="110">
                  <c:v>12.97566666666667</c:v>
                </c:pt>
                <c:pt idx="111">
                  <c:v>13.28433333333333</c:v>
                </c:pt>
                <c:pt idx="112">
                  <c:v>13.825</c:v>
                </c:pt>
                <c:pt idx="113">
                  <c:v>14.30366666666667</c:v>
                </c:pt>
                <c:pt idx="114">
                  <c:v>14.69766666666667</c:v>
                </c:pt>
                <c:pt idx="115">
                  <c:v>15.15</c:v>
                </c:pt>
                <c:pt idx="116">
                  <c:v>15.517</c:v>
                </c:pt>
                <c:pt idx="117">
                  <c:v>15.70366666666667</c:v>
                </c:pt>
                <c:pt idx="118">
                  <c:v>15.84333333333333</c:v>
                </c:pt>
                <c:pt idx="119">
                  <c:v>16.39433333333334</c:v>
                </c:pt>
                <c:pt idx="120">
                  <c:v>16.99733333333333</c:v>
                </c:pt>
                <c:pt idx="121">
                  <c:v>17.42766666666667</c:v>
                </c:pt>
                <c:pt idx="122">
                  <c:v>17.87366666666666</c:v>
                </c:pt>
                <c:pt idx="123">
                  <c:v>18.38866666666667</c:v>
                </c:pt>
                <c:pt idx="124">
                  <c:v>18.93433333333333</c:v>
                </c:pt>
                <c:pt idx="125">
                  <c:v>19.61233333333333</c:v>
                </c:pt>
                <c:pt idx="126">
                  <c:v>19.99866666666666</c:v>
                </c:pt>
                <c:pt idx="127">
                  <c:v>20.28766666666666</c:v>
                </c:pt>
                <c:pt idx="128">
                  <c:v>20.50033333333333</c:v>
                </c:pt>
                <c:pt idx="129">
                  <c:v>20.82233333333333</c:v>
                </c:pt>
                <c:pt idx="130">
                  <c:v>21.21266666666666</c:v>
                </c:pt>
                <c:pt idx="131">
                  <c:v>21.66566666666667</c:v>
                </c:pt>
                <c:pt idx="132">
                  <c:v>22.33266666666666</c:v>
                </c:pt>
                <c:pt idx="133">
                  <c:v>23.217</c:v>
                </c:pt>
                <c:pt idx="134">
                  <c:v>23.802</c:v>
                </c:pt>
                <c:pt idx="135">
                  <c:v>24.20933333333333</c:v>
                </c:pt>
                <c:pt idx="136">
                  <c:v>24.70266666666667</c:v>
                </c:pt>
                <c:pt idx="137">
                  <c:v>25.26066666666667</c:v>
                </c:pt>
                <c:pt idx="138">
                  <c:v>25.75666666666666</c:v>
                </c:pt>
                <c:pt idx="139">
                  <c:v>25.86233333333333</c:v>
                </c:pt>
                <c:pt idx="140">
                  <c:v>26.07633333333333</c:v>
                </c:pt>
                <c:pt idx="141">
                  <c:v>26.33</c:v>
                </c:pt>
                <c:pt idx="142">
                  <c:v>26.883</c:v>
                </c:pt>
                <c:pt idx="143">
                  <c:v>27.76533333333333</c:v>
                </c:pt>
                <c:pt idx="144">
                  <c:v>28.89766666666667</c:v>
                </c:pt>
                <c:pt idx="145">
                  <c:v>29.93433333333333</c:v>
                </c:pt>
                <c:pt idx="146">
                  <c:v>30.896</c:v>
                </c:pt>
                <c:pt idx="147">
                  <c:v>32.04166666666666</c:v>
                </c:pt>
                <c:pt idx="148">
                  <c:v>32.73233333333333</c:v>
                </c:pt>
                <c:pt idx="149">
                  <c:v>33.73633333333333</c:v>
                </c:pt>
                <c:pt idx="150">
                  <c:v>34.83866666666666</c:v>
                </c:pt>
                <c:pt idx="151">
                  <c:v>36.11566666666667</c:v>
                </c:pt>
                <c:pt idx="152">
                  <c:v>37.539</c:v>
                </c:pt>
                <c:pt idx="153">
                  <c:v>39.00166666666667</c:v>
                </c:pt>
                <c:pt idx="154">
                  <c:v>41.078</c:v>
                </c:pt>
                <c:pt idx="155">
                  <c:v>42.758</c:v>
                </c:pt>
                <c:pt idx="156">
                  <c:v>43.96285714285715</c:v>
                </c:pt>
                <c:pt idx="157">
                  <c:v>45.07538461538463</c:v>
                </c:pt>
                <c:pt idx="158">
                  <c:v>45.94791666666666</c:v>
                </c:pt>
                <c:pt idx="159">
                  <c:v>46.5631818181818</c:v>
                </c:pt>
                <c:pt idx="160">
                  <c:v>47.2495</c:v>
                </c:pt>
                <c:pt idx="161">
                  <c:v>48.04333333333333</c:v>
                </c:pt>
                <c:pt idx="162">
                  <c:v>48.4925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67624"/>
        <c:axId val="680870712"/>
      </c:lineChart>
      <c:dateAx>
        <c:axId val="680867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680870712"/>
        <c:crosses val="autoZero"/>
        <c:auto val="1"/>
        <c:lblOffset val="100"/>
        <c:baseTimeUnit val="months"/>
      </c:dateAx>
      <c:valAx>
        <c:axId val="68087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086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177800</xdr:rowOff>
    </xdr:from>
    <xdr:to>
      <xdr:col>15</xdr:col>
      <xdr:colOff>266700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showRuler="0" workbookViewId="0">
      <selection sqref="A1:F164"/>
    </sheetView>
  </sheetViews>
  <sheetFormatPr baseColWidth="10" defaultRowHeight="15" x14ac:dyDescent="0"/>
  <sheetData>
    <row r="1" spans="1:6">
      <c r="A1" s="2" t="s">
        <v>0</v>
      </c>
      <c r="B1" s="2" t="s">
        <v>1</v>
      </c>
      <c r="C1" s="2" t="s">
        <v>4</v>
      </c>
      <c r="D1" s="2" t="s">
        <v>5</v>
      </c>
      <c r="E1" s="2" t="s">
        <v>3</v>
      </c>
      <c r="F1" s="2" t="s">
        <v>6</v>
      </c>
    </row>
    <row r="2" spans="1:6">
      <c r="A2" s="1">
        <v>36738</v>
      </c>
      <c r="B2">
        <v>18.100000000000001</v>
      </c>
    </row>
    <row r="3" spans="1:6">
      <c r="A3" s="1">
        <v>36769</v>
      </c>
      <c r="B3">
        <v>17.940000000000001</v>
      </c>
    </row>
    <row r="4" spans="1:6">
      <c r="A4" s="1">
        <v>36798</v>
      </c>
      <c r="B4">
        <v>19.850000000000001</v>
      </c>
    </row>
    <row r="5" spans="1:6">
      <c r="A5" s="1">
        <v>36830</v>
      </c>
      <c r="B5">
        <v>24</v>
      </c>
    </row>
    <row r="6" spans="1:6">
      <c r="A6" s="1">
        <v>36860</v>
      </c>
      <c r="B6">
        <v>24.1</v>
      </c>
    </row>
    <row r="7" spans="1:6">
      <c r="A7" s="1">
        <v>36889</v>
      </c>
      <c r="B7">
        <v>23.66</v>
      </c>
    </row>
    <row r="8" spans="1:6">
      <c r="A8" s="1">
        <v>36922</v>
      </c>
      <c r="B8">
        <v>23</v>
      </c>
    </row>
    <row r="9" spans="1:6">
      <c r="A9" s="1">
        <v>36950</v>
      </c>
      <c r="B9">
        <v>22.5</v>
      </c>
      <c r="E9">
        <f>AVERAGE(B2:B16)</f>
        <v>20.866666666666667</v>
      </c>
    </row>
    <row r="10" spans="1:6">
      <c r="A10" s="1">
        <v>36980</v>
      </c>
      <c r="B10">
        <v>21.01</v>
      </c>
      <c r="E10">
        <f t="shared" ref="E10:E73" si="0">AVERAGE(B3:B17)</f>
        <v>20.52</v>
      </c>
      <c r="F10">
        <f>(E11-E9)/(A11-A9)</f>
        <v>-1.0710382513661246E-2</v>
      </c>
    </row>
    <row r="11" spans="1:6">
      <c r="A11" s="1">
        <v>37011</v>
      </c>
      <c r="B11">
        <v>20.5</v>
      </c>
      <c r="E11">
        <f t="shared" si="0"/>
        <v>20.213333333333331</v>
      </c>
      <c r="F11">
        <f t="shared" ref="F11:F74" si="1">(E12-E10)/(A12-A10)</f>
        <v>-1.1623655913978547E-2</v>
      </c>
    </row>
    <row r="12" spans="1:6">
      <c r="A12" s="1">
        <v>37042</v>
      </c>
      <c r="B12">
        <v>23.22</v>
      </c>
      <c r="E12">
        <f t="shared" si="0"/>
        <v>19.79933333333333</v>
      </c>
      <c r="F12">
        <f t="shared" si="1"/>
        <v>-1.9122222222222263E-2</v>
      </c>
    </row>
    <row r="13" spans="1:6">
      <c r="A13" s="1">
        <v>37071</v>
      </c>
      <c r="B13">
        <v>21.75</v>
      </c>
      <c r="E13">
        <f t="shared" si="0"/>
        <v>19.065999999999995</v>
      </c>
      <c r="F13">
        <f t="shared" si="1"/>
        <v>-2.2437158469945345E-2</v>
      </c>
    </row>
    <row r="14" spans="1:6">
      <c r="A14" s="1">
        <v>37103</v>
      </c>
      <c r="B14">
        <v>22.7</v>
      </c>
      <c r="E14">
        <f t="shared" si="0"/>
        <v>18.430666666666664</v>
      </c>
      <c r="F14">
        <f t="shared" si="1"/>
        <v>-1.8021164021163882E-2</v>
      </c>
    </row>
    <row r="15" spans="1:6">
      <c r="A15" s="1">
        <v>37134</v>
      </c>
      <c r="B15">
        <v>18.82</v>
      </c>
      <c r="E15">
        <f t="shared" si="0"/>
        <v>17.930666666666671</v>
      </c>
      <c r="F15">
        <f t="shared" si="1"/>
        <v>-1.5683615819208997E-2</v>
      </c>
    </row>
    <row r="16" spans="1:6">
      <c r="A16" s="1">
        <v>37162</v>
      </c>
      <c r="B16">
        <v>11.85</v>
      </c>
      <c r="E16">
        <f t="shared" si="0"/>
        <v>17.505333333333333</v>
      </c>
      <c r="F16">
        <f t="shared" si="1"/>
        <v>-1.2557377049180357E-2</v>
      </c>
    </row>
    <row r="17" spans="1:6">
      <c r="A17" s="1">
        <v>37195</v>
      </c>
      <c r="B17">
        <v>12.9</v>
      </c>
      <c r="C17">
        <f>AVERAGE(B2:B32)</f>
        <v>17.100645161290323</v>
      </c>
      <c r="E17">
        <f t="shared" si="0"/>
        <v>17.164666666666669</v>
      </c>
      <c r="F17">
        <f t="shared" si="1"/>
        <v>-1.1164021164021105E-2</v>
      </c>
    </row>
    <row r="18" spans="1:6">
      <c r="A18" s="1">
        <v>37225</v>
      </c>
      <c r="B18">
        <v>13.34</v>
      </c>
      <c r="C18">
        <f t="shared" ref="C18:C81" si="2">AVERAGE(B3:B33)</f>
        <v>16.777096774193552</v>
      </c>
      <c r="D18">
        <f>(C19-C17)/(A19-A17)</f>
        <v>-1.1142252776308832E-2</v>
      </c>
      <c r="E18">
        <f t="shared" si="0"/>
        <v>16.802000000000003</v>
      </c>
      <c r="F18">
        <f t="shared" si="1"/>
        <v>-1.0808743169398897E-2</v>
      </c>
    </row>
    <row r="19" spans="1:6">
      <c r="A19" s="1">
        <v>37256</v>
      </c>
      <c r="B19">
        <v>13.64</v>
      </c>
      <c r="C19">
        <f t="shared" si="2"/>
        <v>16.420967741935485</v>
      </c>
      <c r="D19">
        <f t="shared" ref="D19:D82" si="3">(C20-C18)/(A20-A18)</f>
        <v>-1.1737773152965758E-2</v>
      </c>
      <c r="E19">
        <f t="shared" si="0"/>
        <v>16.505333333333336</v>
      </c>
      <c r="F19">
        <f t="shared" si="1"/>
        <v>-1.5096774193548415E-2</v>
      </c>
    </row>
    <row r="20" spans="1:6">
      <c r="A20" s="1">
        <v>37287</v>
      </c>
      <c r="B20">
        <v>13</v>
      </c>
      <c r="C20">
        <f t="shared" si="2"/>
        <v>16.049354838709675</v>
      </c>
      <c r="D20">
        <f t="shared" si="3"/>
        <v>-1.4242755604155298E-2</v>
      </c>
      <c r="E20">
        <f t="shared" si="0"/>
        <v>15.866000000000001</v>
      </c>
      <c r="F20">
        <f t="shared" si="1"/>
        <v>-2.3265536723163883E-2</v>
      </c>
    </row>
    <row r="21" spans="1:6">
      <c r="A21" s="1">
        <v>37315</v>
      </c>
      <c r="B21">
        <v>14.57</v>
      </c>
      <c r="C21">
        <f t="shared" si="2"/>
        <v>15.580645161290322</v>
      </c>
      <c r="D21">
        <f t="shared" si="3"/>
        <v>-1.5817770232031642E-2</v>
      </c>
      <c r="E21">
        <f t="shared" si="0"/>
        <v>15.132666666666667</v>
      </c>
      <c r="F21">
        <f t="shared" si="1"/>
        <v>-2.6362573099415199E-2</v>
      </c>
    </row>
    <row r="22" spans="1:6">
      <c r="A22" s="1">
        <v>37344</v>
      </c>
      <c r="B22">
        <v>16.16</v>
      </c>
      <c r="C22">
        <f t="shared" si="2"/>
        <v>15.147741935483872</v>
      </c>
      <c r="D22">
        <f t="shared" si="3"/>
        <v>-1.2115282919090359E-2</v>
      </c>
      <c r="E22">
        <f t="shared" si="0"/>
        <v>14.363333333333335</v>
      </c>
      <c r="F22">
        <f t="shared" si="1"/>
        <v>-1.9202185792349724E-2</v>
      </c>
    </row>
    <row r="23" spans="1:6">
      <c r="A23" s="1">
        <v>37376</v>
      </c>
      <c r="B23">
        <v>16.62</v>
      </c>
      <c r="C23">
        <f t="shared" si="2"/>
        <v>14.84161290322581</v>
      </c>
      <c r="D23">
        <f t="shared" si="3"/>
        <v>-9.262672811059915E-3</v>
      </c>
      <c r="E23">
        <f t="shared" si="0"/>
        <v>13.961333333333334</v>
      </c>
      <c r="F23">
        <f t="shared" si="1"/>
        <v>-8.4973544973545347E-3</v>
      </c>
    </row>
    <row r="24" spans="1:6">
      <c r="A24" s="1">
        <v>37407</v>
      </c>
      <c r="B24">
        <v>17.39</v>
      </c>
      <c r="C24">
        <f t="shared" si="2"/>
        <v>14.564193548387097</v>
      </c>
      <c r="D24">
        <f t="shared" si="3"/>
        <v>-9.7648988518316323E-3</v>
      </c>
      <c r="E24">
        <f t="shared" si="0"/>
        <v>13.827999999999999</v>
      </c>
      <c r="F24">
        <f t="shared" si="1"/>
        <v>-5.8757062146892807E-3</v>
      </c>
    </row>
    <row r="25" spans="1:6">
      <c r="A25" s="1">
        <v>37435</v>
      </c>
      <c r="B25">
        <v>15.57</v>
      </c>
      <c r="C25">
        <f t="shared" si="2"/>
        <v>14.265483870967744</v>
      </c>
      <c r="D25">
        <f t="shared" si="3"/>
        <v>-6.7530407191961662E-3</v>
      </c>
      <c r="E25">
        <f t="shared" si="0"/>
        <v>13.614666666666666</v>
      </c>
      <c r="F25">
        <f t="shared" si="1"/>
        <v>-9.2568306010929104E-3</v>
      </c>
    </row>
    <row r="26" spans="1:6">
      <c r="A26" s="1">
        <v>37468</v>
      </c>
      <c r="B26">
        <v>16.05</v>
      </c>
      <c r="C26">
        <f t="shared" si="2"/>
        <v>14.152258064516131</v>
      </c>
      <c r="D26">
        <f t="shared" si="3"/>
        <v>-2.9749103942652341E-3</v>
      </c>
      <c r="E26">
        <f t="shared" si="0"/>
        <v>13.263333333333332</v>
      </c>
      <c r="F26">
        <f t="shared" si="1"/>
        <v>-1.2708994708994734E-2</v>
      </c>
    </row>
    <row r="27" spans="1:6">
      <c r="A27" s="1">
        <v>37498</v>
      </c>
      <c r="B27">
        <v>13.63</v>
      </c>
      <c r="C27">
        <f t="shared" si="2"/>
        <v>14.078064516129034</v>
      </c>
      <c r="D27">
        <f t="shared" si="3"/>
        <v>-3.5272342675832847E-3</v>
      </c>
      <c r="E27">
        <f t="shared" si="0"/>
        <v>12.813999999999998</v>
      </c>
      <c r="F27">
        <f t="shared" si="1"/>
        <v>-1.2469945355191237E-2</v>
      </c>
    </row>
    <row r="28" spans="1:6">
      <c r="A28" s="1">
        <v>37529</v>
      </c>
      <c r="B28">
        <v>10.75</v>
      </c>
      <c r="C28">
        <f t="shared" si="2"/>
        <v>13.937096774193551</v>
      </c>
      <c r="D28">
        <f t="shared" si="3"/>
        <v>-4.5057232049948246E-3</v>
      </c>
      <c r="E28">
        <f t="shared" si="0"/>
        <v>12.502666666666666</v>
      </c>
      <c r="F28">
        <f t="shared" si="1"/>
        <v>-1.0505376344085996E-2</v>
      </c>
    </row>
    <row r="29" spans="1:6">
      <c r="A29" s="1">
        <v>37560</v>
      </c>
      <c r="B29">
        <v>11.16</v>
      </c>
      <c r="C29">
        <f t="shared" si="2"/>
        <v>13.798709677419355</v>
      </c>
      <c r="D29">
        <f t="shared" si="3"/>
        <v>-4.5053763440860393E-3</v>
      </c>
      <c r="E29">
        <f t="shared" si="0"/>
        <v>12.162666666666667</v>
      </c>
      <c r="F29">
        <f t="shared" si="1"/>
        <v>-1.1755555555555535E-2</v>
      </c>
    </row>
    <row r="30" spans="1:6">
      <c r="A30" s="1">
        <v>37589</v>
      </c>
      <c r="B30">
        <v>12.79</v>
      </c>
      <c r="C30">
        <f t="shared" si="2"/>
        <v>13.666774193548388</v>
      </c>
      <c r="D30">
        <f t="shared" si="3"/>
        <v>-2.8344791115811588E-3</v>
      </c>
      <c r="E30">
        <f t="shared" si="0"/>
        <v>11.797333333333334</v>
      </c>
      <c r="F30">
        <f t="shared" si="1"/>
        <v>-8.6666666666666298E-3</v>
      </c>
    </row>
    <row r="31" spans="1:6">
      <c r="A31" s="1">
        <v>37621</v>
      </c>
      <c r="B31">
        <v>9.85</v>
      </c>
      <c r="C31">
        <f t="shared" si="2"/>
        <v>13.625806451612904</v>
      </c>
      <c r="D31">
        <f t="shared" si="3"/>
        <v>4.0860215053763497E-3</v>
      </c>
      <c r="E31">
        <f t="shared" si="0"/>
        <v>11.634000000000002</v>
      </c>
      <c r="F31">
        <f t="shared" si="1"/>
        <v>-5.7566137566137715E-3</v>
      </c>
    </row>
    <row r="32" spans="1:6">
      <c r="A32" s="1">
        <v>37652</v>
      </c>
      <c r="B32">
        <v>9.6999999999999993</v>
      </c>
      <c r="C32">
        <f t="shared" si="2"/>
        <v>13.924193548387098</v>
      </c>
      <c r="D32">
        <f t="shared" si="3"/>
        <v>9.1306724986331689E-3</v>
      </c>
      <c r="E32">
        <f t="shared" si="0"/>
        <v>11.434666666666667</v>
      </c>
      <c r="F32">
        <f t="shared" si="1"/>
        <v>-6.0112994350282794E-3</v>
      </c>
    </row>
    <row r="33" spans="1:6">
      <c r="A33" s="1">
        <v>37680</v>
      </c>
      <c r="B33">
        <v>8.07</v>
      </c>
      <c r="C33">
        <f t="shared" si="2"/>
        <v>14.164516129032261</v>
      </c>
      <c r="D33">
        <f t="shared" si="3"/>
        <v>9.2892290869327626E-3</v>
      </c>
      <c r="E33">
        <f t="shared" si="0"/>
        <v>11.279333333333334</v>
      </c>
      <c r="F33">
        <f t="shared" si="1"/>
        <v>-9.943502824858565E-4</v>
      </c>
    </row>
    <row r="34" spans="1:6">
      <c r="A34" s="1">
        <v>37711</v>
      </c>
      <c r="B34">
        <v>6.9</v>
      </c>
      <c r="C34">
        <f t="shared" si="2"/>
        <v>14.472258064516131</v>
      </c>
      <c r="D34">
        <f t="shared" si="3"/>
        <v>9.9418297197249698E-3</v>
      </c>
      <c r="E34">
        <f t="shared" si="0"/>
        <v>11.376000000000001</v>
      </c>
      <c r="F34">
        <f t="shared" si="1"/>
        <v>6.5792349726775702E-3</v>
      </c>
    </row>
    <row r="35" spans="1:6">
      <c r="A35" s="1">
        <v>37741</v>
      </c>
      <c r="B35">
        <v>8.33</v>
      </c>
      <c r="C35">
        <f t="shared" si="2"/>
        <v>14.770967741935484</v>
      </c>
      <c r="D35">
        <f t="shared" si="3"/>
        <v>9.5376344086021501E-3</v>
      </c>
      <c r="E35">
        <f t="shared" si="0"/>
        <v>11.680666666666665</v>
      </c>
      <c r="F35">
        <f t="shared" si="1"/>
        <v>1.4077777777777722E-2</v>
      </c>
    </row>
    <row r="36" spans="1:6">
      <c r="A36" s="1">
        <v>37771</v>
      </c>
      <c r="B36">
        <v>9.4700000000000006</v>
      </c>
      <c r="C36">
        <f t="shared" si="2"/>
        <v>15.04451612903226</v>
      </c>
      <c r="D36">
        <f t="shared" si="3"/>
        <v>8.0592279217345398E-3</v>
      </c>
      <c r="E36">
        <f t="shared" si="0"/>
        <v>12.220666666666665</v>
      </c>
      <c r="F36">
        <f t="shared" si="1"/>
        <v>1.5737704918032801E-2</v>
      </c>
    </row>
    <row r="37" spans="1:6">
      <c r="A37" s="1">
        <v>37802</v>
      </c>
      <c r="B37">
        <v>10.68</v>
      </c>
      <c r="C37">
        <f t="shared" si="2"/>
        <v>15.262580645161291</v>
      </c>
      <c r="D37">
        <f t="shared" si="3"/>
        <v>6.7377731529656357E-3</v>
      </c>
      <c r="E37">
        <f t="shared" si="0"/>
        <v>12.640666666666666</v>
      </c>
      <c r="F37">
        <f t="shared" si="1"/>
        <v>1.3032258064516184E-2</v>
      </c>
    </row>
    <row r="38" spans="1:6">
      <c r="A38" s="1">
        <v>37833</v>
      </c>
      <c r="B38">
        <v>14.17</v>
      </c>
      <c r="C38">
        <f t="shared" si="2"/>
        <v>15.46225806451613</v>
      </c>
      <c r="D38">
        <f t="shared" si="3"/>
        <v>6.6236559139785395E-3</v>
      </c>
      <c r="E38">
        <f t="shared" si="0"/>
        <v>13.028666666666668</v>
      </c>
      <c r="F38">
        <f t="shared" si="1"/>
        <v>1.5022222222222225E-2</v>
      </c>
    </row>
    <row r="39" spans="1:6">
      <c r="A39" s="1">
        <v>37862</v>
      </c>
      <c r="B39">
        <v>14.4</v>
      </c>
      <c r="C39">
        <f t="shared" si="2"/>
        <v>15.660000000000004</v>
      </c>
      <c r="D39">
        <f t="shared" si="3"/>
        <v>5.3569539925965295E-3</v>
      </c>
      <c r="E39">
        <f t="shared" si="0"/>
        <v>13.542</v>
      </c>
      <c r="F39">
        <f t="shared" si="1"/>
        <v>2.0874316939890683E-2</v>
      </c>
    </row>
    <row r="40" spans="1:6">
      <c r="A40" s="1">
        <v>37894</v>
      </c>
      <c r="B40">
        <v>13.24</v>
      </c>
      <c r="C40">
        <f t="shared" si="2"/>
        <v>15.789032258064518</v>
      </c>
      <c r="D40">
        <f t="shared" si="3"/>
        <v>6.0829493087556979E-3</v>
      </c>
      <c r="E40">
        <f t="shared" si="0"/>
        <v>14.302</v>
      </c>
      <c r="F40">
        <f t="shared" si="1"/>
        <v>2.5058201058201061E-2</v>
      </c>
    </row>
    <row r="41" spans="1:6">
      <c r="A41" s="1">
        <v>37925</v>
      </c>
      <c r="B41">
        <v>17.5</v>
      </c>
      <c r="C41">
        <f t="shared" si="2"/>
        <v>16.043225806451613</v>
      </c>
      <c r="D41">
        <f t="shared" si="3"/>
        <v>8.512848551120826E-3</v>
      </c>
      <c r="E41">
        <f t="shared" si="0"/>
        <v>15.120666666666667</v>
      </c>
      <c r="F41">
        <f t="shared" si="1"/>
        <v>3.1932203389830514E-2</v>
      </c>
    </row>
    <row r="42" spans="1:6">
      <c r="A42" s="1">
        <v>37953</v>
      </c>
      <c r="B42">
        <v>18.2</v>
      </c>
      <c r="C42">
        <f t="shared" si="2"/>
        <v>16.291290322580647</v>
      </c>
      <c r="D42">
        <f t="shared" si="3"/>
        <v>9.0534108937070697E-3</v>
      </c>
      <c r="E42">
        <f t="shared" si="0"/>
        <v>16.186</v>
      </c>
      <c r="F42">
        <f t="shared" si="1"/>
        <v>3.3387978142076509E-2</v>
      </c>
    </row>
    <row r="43" spans="1:6">
      <c r="A43" s="1">
        <v>37986</v>
      </c>
      <c r="B43">
        <v>18.850000000000001</v>
      </c>
      <c r="C43">
        <f t="shared" si="2"/>
        <v>16.595483870967744</v>
      </c>
      <c r="D43">
        <f t="shared" si="3"/>
        <v>1.0568356374808019E-2</v>
      </c>
      <c r="E43">
        <f t="shared" si="0"/>
        <v>17.157333333333334</v>
      </c>
      <c r="F43">
        <f t="shared" si="1"/>
        <v>2.812698412698416E-2</v>
      </c>
    </row>
    <row r="44" spans="1:6">
      <c r="A44" s="1">
        <v>38016</v>
      </c>
      <c r="B44">
        <v>17.46</v>
      </c>
      <c r="C44">
        <f t="shared" si="2"/>
        <v>16.957096774193552</v>
      </c>
      <c r="D44">
        <f t="shared" si="3"/>
        <v>1.3392658509454898E-2</v>
      </c>
      <c r="E44">
        <f t="shared" si="0"/>
        <v>17.958000000000002</v>
      </c>
      <c r="F44">
        <f t="shared" si="1"/>
        <v>2.6045977011494234E-2</v>
      </c>
    </row>
    <row r="45" spans="1:6">
      <c r="A45" s="1">
        <v>38044</v>
      </c>
      <c r="B45">
        <v>18.61</v>
      </c>
      <c r="C45">
        <f t="shared" si="2"/>
        <v>17.372258064516128</v>
      </c>
      <c r="D45">
        <f t="shared" si="3"/>
        <v>1.3976731887889933E-2</v>
      </c>
      <c r="E45">
        <f t="shared" si="0"/>
        <v>18.667999999999999</v>
      </c>
      <c r="F45">
        <f t="shared" si="1"/>
        <v>2.0579234972677527E-2</v>
      </c>
    </row>
    <row r="46" spans="1:6">
      <c r="A46" s="1">
        <v>38077</v>
      </c>
      <c r="B46">
        <v>17.55</v>
      </c>
      <c r="C46">
        <f t="shared" si="2"/>
        <v>17.809677419354838</v>
      </c>
      <c r="D46">
        <f t="shared" si="3"/>
        <v>1.6098310291858698E-2</v>
      </c>
      <c r="E46">
        <f t="shared" si="0"/>
        <v>19.213333333333331</v>
      </c>
      <c r="F46">
        <f t="shared" si="1"/>
        <v>1.7492063492063496E-2</v>
      </c>
    </row>
    <row r="47" spans="1:6">
      <c r="A47" s="1">
        <v>38107</v>
      </c>
      <c r="B47">
        <v>21.1</v>
      </c>
      <c r="C47">
        <f t="shared" si="2"/>
        <v>18.386451612903226</v>
      </c>
      <c r="D47">
        <f t="shared" si="3"/>
        <v>1.8794288736118485E-2</v>
      </c>
      <c r="E47">
        <f t="shared" si="0"/>
        <v>19.77</v>
      </c>
      <c r="F47">
        <f t="shared" si="1"/>
        <v>1.8032786885245924E-2</v>
      </c>
    </row>
    <row r="48" spans="1:6">
      <c r="A48" s="1">
        <v>38138</v>
      </c>
      <c r="B48">
        <v>20.350000000000001</v>
      </c>
      <c r="C48">
        <f t="shared" si="2"/>
        <v>18.956129032258065</v>
      </c>
      <c r="D48">
        <f t="shared" si="3"/>
        <v>2.0671602326811221E-2</v>
      </c>
      <c r="E48">
        <f t="shared" si="0"/>
        <v>20.313333333333333</v>
      </c>
      <c r="F48">
        <f t="shared" si="1"/>
        <v>1.5409836065573675E-2</v>
      </c>
    </row>
    <row r="49" spans="1:6">
      <c r="A49" s="1">
        <v>38168</v>
      </c>
      <c r="B49">
        <v>22.88</v>
      </c>
      <c r="C49">
        <f t="shared" si="2"/>
        <v>19.647419354838711</v>
      </c>
      <c r="D49">
        <f t="shared" si="3"/>
        <v>2.334946236559142E-2</v>
      </c>
      <c r="E49">
        <f t="shared" si="0"/>
        <v>20.709999999999994</v>
      </c>
      <c r="F49">
        <f t="shared" si="1"/>
        <v>1.2766666666666697E-2</v>
      </c>
    </row>
    <row r="50" spans="1:6">
      <c r="A50" s="1">
        <v>38198</v>
      </c>
      <c r="B50">
        <v>22.9</v>
      </c>
      <c r="C50">
        <f t="shared" si="2"/>
        <v>20.35709677419355</v>
      </c>
      <c r="D50">
        <f t="shared" si="3"/>
        <v>2.3465140478668028E-2</v>
      </c>
      <c r="E50">
        <f t="shared" si="0"/>
        <v>21.079333333333334</v>
      </c>
      <c r="F50">
        <f t="shared" si="1"/>
        <v>1.0483870967742026E-2</v>
      </c>
    </row>
    <row r="51" spans="1:6">
      <c r="A51" s="1">
        <v>38230</v>
      </c>
      <c r="B51">
        <v>21.48</v>
      </c>
      <c r="C51">
        <f t="shared" si="2"/>
        <v>21.102258064516128</v>
      </c>
      <c r="D51">
        <f t="shared" si="3"/>
        <v>2.3688865764828246E-2</v>
      </c>
      <c r="E51">
        <f t="shared" si="0"/>
        <v>21.36</v>
      </c>
      <c r="F51">
        <f t="shared" si="1"/>
        <v>9.3655913978494473E-3</v>
      </c>
    </row>
    <row r="52" spans="1:6">
      <c r="A52" s="1">
        <v>38260</v>
      </c>
      <c r="B52">
        <v>21.33</v>
      </c>
      <c r="C52">
        <f t="shared" si="2"/>
        <v>21.825806451612902</v>
      </c>
      <c r="D52">
        <f t="shared" si="3"/>
        <v>2.4056861673045358E-2</v>
      </c>
      <c r="E52">
        <f t="shared" si="0"/>
        <v>21.66</v>
      </c>
      <c r="F52">
        <f t="shared" si="1"/>
        <v>1.1209039548022508E-2</v>
      </c>
    </row>
    <row r="53" spans="1:6">
      <c r="A53" s="1">
        <v>38289</v>
      </c>
      <c r="B53">
        <v>22.35</v>
      </c>
      <c r="C53">
        <f t="shared" si="2"/>
        <v>22.521612903225805</v>
      </c>
      <c r="D53">
        <f t="shared" si="3"/>
        <v>2.0179799048122622E-2</v>
      </c>
      <c r="E53">
        <f t="shared" si="0"/>
        <v>22.021333333333327</v>
      </c>
      <c r="F53">
        <f t="shared" si="1"/>
        <v>1.5540983606557384E-2</v>
      </c>
    </row>
    <row r="54" spans="1:6">
      <c r="A54" s="1">
        <v>38321</v>
      </c>
      <c r="B54">
        <v>22.75</v>
      </c>
      <c r="C54">
        <f t="shared" si="2"/>
        <v>23.056774193548382</v>
      </c>
      <c r="D54">
        <f t="shared" si="3"/>
        <v>1.8924731182795685E-2</v>
      </c>
      <c r="E54">
        <f t="shared" si="0"/>
        <v>22.608000000000001</v>
      </c>
      <c r="F54">
        <f t="shared" si="1"/>
        <v>1.6328042328042434E-2</v>
      </c>
    </row>
    <row r="55" spans="1:6">
      <c r="A55" s="1">
        <v>38352</v>
      </c>
      <c r="B55">
        <v>21.39</v>
      </c>
      <c r="C55">
        <f t="shared" si="2"/>
        <v>23.713870967741933</v>
      </c>
      <c r="D55">
        <f t="shared" si="3"/>
        <v>1.9984391259105089E-2</v>
      </c>
      <c r="E55">
        <f t="shared" si="0"/>
        <v>23.05</v>
      </c>
      <c r="F55">
        <f t="shared" si="1"/>
        <v>1.4666666666666713E-2</v>
      </c>
    </row>
    <row r="56" spans="1:6">
      <c r="A56" s="1">
        <v>38383</v>
      </c>
      <c r="B56">
        <v>23.45</v>
      </c>
      <c r="C56">
        <f t="shared" si="2"/>
        <v>24.295806451612897</v>
      </c>
      <c r="D56">
        <f t="shared" si="3"/>
        <v>1.5494805904865985E-2</v>
      </c>
      <c r="E56">
        <f t="shared" si="0"/>
        <v>23.517333333333337</v>
      </c>
      <c r="F56">
        <f t="shared" si="1"/>
        <v>1.540112994350286E-2</v>
      </c>
    </row>
    <row r="57" spans="1:6">
      <c r="A57" s="1">
        <v>38411</v>
      </c>
      <c r="B57">
        <v>23.74</v>
      </c>
      <c r="C57">
        <f t="shared" si="2"/>
        <v>24.628064516129026</v>
      </c>
      <c r="D57">
        <f t="shared" si="3"/>
        <v>7.9606342263532446E-3</v>
      </c>
      <c r="E57">
        <f t="shared" si="0"/>
        <v>23.958666666666669</v>
      </c>
      <c r="F57">
        <f t="shared" si="1"/>
        <v>1.4259887005649683E-2</v>
      </c>
    </row>
    <row r="58" spans="1:6">
      <c r="A58" s="1">
        <v>38442</v>
      </c>
      <c r="B58">
        <v>23.06</v>
      </c>
      <c r="C58">
        <f t="shared" si="2"/>
        <v>24.765483870967739</v>
      </c>
      <c r="D58">
        <f t="shared" si="3"/>
        <v>4.279569892473134E-3</v>
      </c>
      <c r="E58">
        <f t="shared" si="0"/>
        <v>24.358666666666668</v>
      </c>
      <c r="F58">
        <f t="shared" si="1"/>
        <v>1.7722222222222209E-2</v>
      </c>
    </row>
    <row r="59" spans="1:6">
      <c r="A59" s="1">
        <v>38471</v>
      </c>
      <c r="B59">
        <v>21.96</v>
      </c>
      <c r="C59">
        <f t="shared" si="2"/>
        <v>24.884838709677414</v>
      </c>
      <c r="D59">
        <f t="shared" si="3"/>
        <v>5.1718667371760526E-3</v>
      </c>
      <c r="E59">
        <f t="shared" si="0"/>
        <v>25.022000000000002</v>
      </c>
      <c r="F59">
        <f t="shared" si="1"/>
        <v>2.2426229508196699E-2</v>
      </c>
    </row>
    <row r="60" spans="1:6">
      <c r="A60" s="1">
        <v>38503</v>
      </c>
      <c r="B60">
        <v>24.03</v>
      </c>
      <c r="C60">
        <f t="shared" si="2"/>
        <v>25.080967741935478</v>
      </c>
      <c r="D60">
        <f t="shared" si="3"/>
        <v>5.2809573361082308E-3</v>
      </c>
      <c r="E60">
        <f t="shared" si="0"/>
        <v>25.726666666666667</v>
      </c>
      <c r="F60">
        <f t="shared" si="1"/>
        <v>2.2010752688171955E-2</v>
      </c>
    </row>
    <row r="61" spans="1:6">
      <c r="A61" s="1">
        <v>38533</v>
      </c>
      <c r="B61">
        <v>26.35</v>
      </c>
      <c r="C61">
        <f t="shared" si="2"/>
        <v>25.212258064516124</v>
      </c>
      <c r="D61">
        <f t="shared" si="3"/>
        <v>4.2482230727173822E-3</v>
      </c>
      <c r="E61">
        <f t="shared" si="0"/>
        <v>26.386666666666663</v>
      </c>
      <c r="F61">
        <f t="shared" si="1"/>
        <v>2.0237288135593143E-2</v>
      </c>
    </row>
    <row r="62" spans="1:6">
      <c r="A62" s="1">
        <v>38562</v>
      </c>
      <c r="B62">
        <v>27.73</v>
      </c>
      <c r="C62">
        <f t="shared" si="2"/>
        <v>25.331612903225803</v>
      </c>
      <c r="D62">
        <f t="shared" si="3"/>
        <v>2.5026014568157754E-3</v>
      </c>
      <c r="E62">
        <f t="shared" si="0"/>
        <v>26.920666666666662</v>
      </c>
      <c r="F62">
        <f t="shared" si="1"/>
        <v>2.2999999999999975E-2</v>
      </c>
    </row>
    <row r="63" spans="1:6">
      <c r="A63" s="1">
        <v>38595</v>
      </c>
      <c r="B63">
        <v>27.36</v>
      </c>
      <c r="C63">
        <f t="shared" si="2"/>
        <v>25.367419354838702</v>
      </c>
      <c r="D63">
        <f t="shared" si="3"/>
        <v>3.5125448028673466E-3</v>
      </c>
      <c r="E63">
        <f t="shared" si="0"/>
        <v>27.812666666666662</v>
      </c>
      <c r="F63">
        <f t="shared" si="1"/>
        <v>2.2444444444444354E-2</v>
      </c>
    </row>
    <row r="64" spans="1:6">
      <c r="A64" s="1">
        <v>38625</v>
      </c>
      <c r="B64">
        <v>29.5</v>
      </c>
      <c r="C64">
        <f t="shared" si="2"/>
        <v>25.552903225806446</v>
      </c>
      <c r="D64">
        <f t="shared" si="3"/>
        <v>4.4050766790058879E-3</v>
      </c>
      <c r="E64">
        <f t="shared" si="0"/>
        <v>28.334666666666656</v>
      </c>
      <c r="F64">
        <f t="shared" si="1"/>
        <v>1.2994535519125723E-2</v>
      </c>
    </row>
    <row r="65" spans="1:6">
      <c r="A65" s="1">
        <v>38656</v>
      </c>
      <c r="B65">
        <v>28.9</v>
      </c>
      <c r="C65">
        <f t="shared" si="2"/>
        <v>25.636129032258061</v>
      </c>
      <c r="D65">
        <f t="shared" si="3"/>
        <v>2.9561078794289224E-3</v>
      </c>
      <c r="E65">
        <f t="shared" si="0"/>
        <v>28.605333333333331</v>
      </c>
      <c r="F65">
        <f t="shared" si="1"/>
        <v>3.7814207650275176E-3</v>
      </c>
    </row>
    <row r="66" spans="1:6">
      <c r="A66" s="1">
        <v>38686</v>
      </c>
      <c r="B66">
        <v>31.43</v>
      </c>
      <c r="C66">
        <f t="shared" si="2"/>
        <v>25.73322580645161</v>
      </c>
      <c r="D66">
        <f t="shared" si="3"/>
        <v>2.5537634408602018E-3</v>
      </c>
      <c r="E66">
        <f t="shared" si="0"/>
        <v>28.565333333333335</v>
      </c>
      <c r="F66">
        <f t="shared" si="1"/>
        <v>-1.1111111111065479E-5</v>
      </c>
    </row>
    <row r="67" spans="1:6">
      <c r="A67" s="1">
        <v>38716</v>
      </c>
      <c r="B67">
        <v>31.9</v>
      </c>
      <c r="C67">
        <f t="shared" si="2"/>
        <v>25.789354838709674</v>
      </c>
      <c r="D67">
        <f t="shared" si="3"/>
        <v>2.1488033298647184E-3</v>
      </c>
      <c r="E67">
        <f t="shared" si="0"/>
        <v>28.604666666666667</v>
      </c>
      <c r="F67">
        <f t="shared" si="1"/>
        <v>1.0752688172044691E-4</v>
      </c>
    </row>
    <row r="68" spans="1:6">
      <c r="A68" s="1">
        <v>38748</v>
      </c>
      <c r="B68">
        <v>32.25</v>
      </c>
      <c r="C68">
        <f t="shared" si="2"/>
        <v>25.866451612903223</v>
      </c>
      <c r="D68">
        <f t="shared" si="3"/>
        <v>1.8333333333333238E-3</v>
      </c>
      <c r="E68">
        <f t="shared" si="0"/>
        <v>28.572000000000003</v>
      </c>
      <c r="F68">
        <f t="shared" si="1"/>
        <v>-4.6222222222221864E-3</v>
      </c>
    </row>
    <row r="69" spans="1:6">
      <c r="A69" s="1">
        <v>38776</v>
      </c>
      <c r="B69">
        <v>30.76</v>
      </c>
      <c r="C69">
        <f t="shared" si="2"/>
        <v>25.899354838709673</v>
      </c>
      <c r="D69">
        <f t="shared" si="3"/>
        <v>1.3067249863313445E-3</v>
      </c>
      <c r="E69">
        <f t="shared" si="0"/>
        <v>28.327333333333335</v>
      </c>
      <c r="F69">
        <f t="shared" si="1"/>
        <v>-1.1468926553672362E-2</v>
      </c>
    </row>
    <row r="70" spans="1:6">
      <c r="A70" s="1">
        <v>38807</v>
      </c>
      <c r="B70">
        <v>34.770000000000003</v>
      </c>
      <c r="C70">
        <f t="shared" si="2"/>
        <v>25.943548387096772</v>
      </c>
      <c r="D70">
        <f t="shared" si="3"/>
        <v>1.2301804264625731E-3</v>
      </c>
      <c r="E70">
        <f t="shared" si="0"/>
        <v>27.895333333333333</v>
      </c>
      <c r="F70">
        <f t="shared" si="1"/>
        <v>-1.314124293785315E-2</v>
      </c>
    </row>
    <row r="71" spans="1:6">
      <c r="A71" s="1">
        <v>38835</v>
      </c>
      <c r="B71">
        <v>31.28</v>
      </c>
      <c r="C71">
        <f t="shared" si="2"/>
        <v>25.971935483870965</v>
      </c>
      <c r="D71">
        <f t="shared" si="3"/>
        <v>-4.1776837652038735E-4</v>
      </c>
      <c r="E71">
        <f t="shared" si="0"/>
        <v>27.552</v>
      </c>
      <c r="F71">
        <f t="shared" si="1"/>
        <v>-9.3442622950819128E-3</v>
      </c>
    </row>
    <row r="72" spans="1:6">
      <c r="A72" s="1">
        <v>38868</v>
      </c>
      <c r="B72">
        <v>27.8</v>
      </c>
      <c r="C72">
        <f t="shared" si="2"/>
        <v>25.918064516129029</v>
      </c>
      <c r="D72">
        <f t="shared" si="3"/>
        <v>-1.9713261648745071E-3</v>
      </c>
      <c r="E72">
        <f t="shared" si="0"/>
        <v>27.325333333333337</v>
      </c>
      <c r="F72">
        <f t="shared" si="1"/>
        <v>-7.2380952380951737E-3</v>
      </c>
    </row>
    <row r="73" spans="1:6">
      <c r="A73" s="1">
        <v>38898</v>
      </c>
      <c r="B73">
        <v>22.46</v>
      </c>
      <c r="C73">
        <f t="shared" si="2"/>
        <v>25.847741935483871</v>
      </c>
      <c r="D73">
        <f t="shared" si="3"/>
        <v>-9.5187731359058412E-4</v>
      </c>
      <c r="E73">
        <f t="shared" si="0"/>
        <v>27.096000000000004</v>
      </c>
      <c r="F73">
        <f t="shared" si="1"/>
        <v>-9.7923497267759264E-3</v>
      </c>
    </row>
    <row r="74" spans="1:6">
      <c r="A74" s="1">
        <v>38929</v>
      </c>
      <c r="B74">
        <v>22.55</v>
      </c>
      <c r="C74">
        <f t="shared" si="2"/>
        <v>25.860000000000003</v>
      </c>
      <c r="D74">
        <f t="shared" si="3"/>
        <v>1.8730489073887259E-4</v>
      </c>
      <c r="E74">
        <f t="shared" ref="E74:E137" si="4">AVERAGE(B67:B81)</f>
        <v>26.728000000000005</v>
      </c>
      <c r="F74">
        <f t="shared" si="1"/>
        <v>-1.5268817204301113E-2</v>
      </c>
    </row>
    <row r="75" spans="1:6">
      <c r="A75" s="1">
        <v>38960</v>
      </c>
      <c r="B75">
        <v>23.54</v>
      </c>
      <c r="C75">
        <f t="shared" si="2"/>
        <v>25.859354838709681</v>
      </c>
      <c r="D75">
        <f t="shared" si="3"/>
        <v>-1.1935483870967544E-3</v>
      </c>
      <c r="E75">
        <f t="shared" si="4"/>
        <v>26.149333333333335</v>
      </c>
      <c r="F75">
        <f t="shared" ref="F75:F138" si="5">(E76-E74)/(A76-A74)</f>
        <v>-1.9122222222222263E-2</v>
      </c>
    </row>
    <row r="76" spans="1:6">
      <c r="A76" s="1">
        <v>38989</v>
      </c>
      <c r="B76">
        <v>22.68</v>
      </c>
      <c r="C76">
        <f t="shared" si="2"/>
        <v>25.788387096774198</v>
      </c>
      <c r="D76">
        <f t="shared" si="3"/>
        <v>-6.0867265996827043E-3</v>
      </c>
      <c r="E76">
        <f t="shared" si="4"/>
        <v>25.580666666666669</v>
      </c>
      <c r="F76">
        <f t="shared" si="5"/>
        <v>-1.7398907103825086E-2</v>
      </c>
    </row>
    <row r="77" spans="1:6">
      <c r="A77" s="1">
        <v>39021</v>
      </c>
      <c r="B77">
        <v>21.25</v>
      </c>
      <c r="C77">
        <f t="shared" si="2"/>
        <v>25.488064516129036</v>
      </c>
      <c r="D77">
        <f t="shared" si="3"/>
        <v>-1.0202913631633776E-2</v>
      </c>
      <c r="E77">
        <f t="shared" si="4"/>
        <v>25.088000000000005</v>
      </c>
      <c r="F77">
        <f t="shared" si="5"/>
        <v>-1.9397849462365575E-2</v>
      </c>
    </row>
    <row r="78" spans="1:6">
      <c r="A78" s="1">
        <v>39051</v>
      </c>
      <c r="B78">
        <v>22.21</v>
      </c>
      <c r="C78">
        <f t="shared" si="2"/>
        <v>25.155806451612904</v>
      </c>
      <c r="D78">
        <f t="shared" si="3"/>
        <v>-1.2383816293056373E-2</v>
      </c>
      <c r="E78">
        <f t="shared" si="4"/>
        <v>24.378000000000004</v>
      </c>
      <c r="F78">
        <f t="shared" si="5"/>
        <v>-2.2214689265536835E-2</v>
      </c>
    </row>
    <row r="79" spans="1:6">
      <c r="A79" s="1">
        <v>39080</v>
      </c>
      <c r="B79">
        <v>26.1</v>
      </c>
      <c r="C79">
        <f t="shared" si="2"/>
        <v>24.75741935483871</v>
      </c>
      <c r="D79">
        <f t="shared" si="3"/>
        <v>-1.3371488033298634E-2</v>
      </c>
      <c r="E79">
        <f t="shared" si="4"/>
        <v>23.777333333333331</v>
      </c>
      <c r="F79">
        <f t="shared" si="5"/>
        <v>-1.6161290322580742E-2</v>
      </c>
    </row>
    <row r="80" spans="1:6">
      <c r="A80" s="1">
        <v>39113</v>
      </c>
      <c r="B80">
        <v>25.46</v>
      </c>
      <c r="C80">
        <f t="shared" si="2"/>
        <v>24.326774193548388</v>
      </c>
      <c r="D80">
        <f t="shared" si="3"/>
        <v>-1.4399788471708098E-2</v>
      </c>
      <c r="E80">
        <f t="shared" si="4"/>
        <v>23.375999999999998</v>
      </c>
      <c r="F80">
        <f t="shared" si="5"/>
        <v>-7.5628415300546857E-3</v>
      </c>
    </row>
    <row r="81" spans="1:6">
      <c r="A81" s="1">
        <v>39141</v>
      </c>
      <c r="B81">
        <v>25.91</v>
      </c>
      <c r="C81">
        <f t="shared" si="2"/>
        <v>23.879032258064516</v>
      </c>
      <c r="D81">
        <f t="shared" si="3"/>
        <v>-1.8503893214682997E-2</v>
      </c>
      <c r="E81">
        <f t="shared" si="4"/>
        <v>23.315999999999995</v>
      </c>
      <c r="F81">
        <f t="shared" si="5"/>
        <v>-1.1494252873516011E-5</v>
      </c>
    </row>
    <row r="82" spans="1:6">
      <c r="A82" s="1">
        <v>39171</v>
      </c>
      <c r="B82">
        <v>23.22</v>
      </c>
      <c r="C82">
        <f t="shared" ref="C82:C145" si="6">AVERAGE(B67:B97)</f>
        <v>23.253548387096775</v>
      </c>
      <c r="D82">
        <f t="shared" si="3"/>
        <v>-2.0676890534108944E-2</v>
      </c>
      <c r="E82">
        <f t="shared" si="4"/>
        <v>23.375333333333334</v>
      </c>
      <c r="F82">
        <f t="shared" si="5"/>
        <v>-7.7595628415290548E-4</v>
      </c>
    </row>
    <row r="83" spans="1:6">
      <c r="A83" s="1">
        <v>39202</v>
      </c>
      <c r="B83">
        <v>23.72</v>
      </c>
      <c r="C83">
        <f t="shared" si="6"/>
        <v>22.61774193548387</v>
      </c>
      <c r="D83">
        <f t="shared" ref="D83:D146" si="7">(C84-C82)/(A84-A82)</f>
        <v>-1.9058272632674268E-2</v>
      </c>
      <c r="E83">
        <f t="shared" si="4"/>
        <v>23.268666666666668</v>
      </c>
      <c r="F83">
        <f t="shared" si="5"/>
        <v>-2.6344086021505481E-3</v>
      </c>
    </row>
    <row r="84" spans="1:6">
      <c r="A84" s="1">
        <v>39233</v>
      </c>
      <c r="B84">
        <v>23.37</v>
      </c>
      <c r="C84">
        <f t="shared" si="6"/>
        <v>22.07193548387097</v>
      </c>
      <c r="D84">
        <f t="shared" si="7"/>
        <v>-1.918279569892475E-2</v>
      </c>
      <c r="E84">
        <f t="shared" si="4"/>
        <v>23.212</v>
      </c>
      <c r="F84">
        <f t="shared" si="5"/>
        <v>-5.6222222222222246E-3</v>
      </c>
    </row>
    <row r="85" spans="1:6">
      <c r="A85" s="1">
        <v>39262</v>
      </c>
      <c r="B85">
        <v>24.12</v>
      </c>
      <c r="C85">
        <f t="shared" si="6"/>
        <v>21.466774193548385</v>
      </c>
      <c r="D85">
        <f t="shared" si="7"/>
        <v>-2.1464833421470167E-2</v>
      </c>
      <c r="E85">
        <f t="shared" si="4"/>
        <v>22.931333333333335</v>
      </c>
      <c r="F85">
        <f t="shared" si="5"/>
        <v>-9.8251366120218099E-3</v>
      </c>
    </row>
    <row r="86" spans="1:6">
      <c r="A86" s="1">
        <v>39294</v>
      </c>
      <c r="B86">
        <v>22.27</v>
      </c>
      <c r="C86">
        <f t="shared" si="6"/>
        <v>20.76258064516129</v>
      </c>
      <c r="D86">
        <f t="shared" si="7"/>
        <v>-2.0814132104454645E-2</v>
      </c>
      <c r="E86">
        <f t="shared" si="4"/>
        <v>22.612666666666669</v>
      </c>
      <c r="F86">
        <f t="shared" si="5"/>
        <v>-1.6793650793650791E-2</v>
      </c>
    </row>
    <row r="87" spans="1:6">
      <c r="A87" s="1">
        <v>39325</v>
      </c>
      <c r="B87">
        <v>21.78</v>
      </c>
      <c r="C87">
        <f t="shared" si="6"/>
        <v>20.155483870967743</v>
      </c>
      <c r="D87">
        <f t="shared" si="7"/>
        <v>-1.8911973756150863E-2</v>
      </c>
      <c r="E87">
        <f t="shared" si="4"/>
        <v>21.873333333333335</v>
      </c>
      <c r="F87">
        <f t="shared" si="5"/>
        <v>-2.3050847457627168E-2</v>
      </c>
    </row>
    <row r="88" spans="1:6">
      <c r="A88" s="1">
        <v>39353</v>
      </c>
      <c r="B88">
        <v>21.56</v>
      </c>
      <c r="C88">
        <f t="shared" si="6"/>
        <v>19.646774193548389</v>
      </c>
      <c r="D88">
        <f t="shared" si="7"/>
        <v>-1.2969328397673159E-2</v>
      </c>
      <c r="E88">
        <f t="shared" si="4"/>
        <v>21.252666666666666</v>
      </c>
      <c r="F88">
        <f t="shared" si="5"/>
        <v>-2.2076502732240568E-2</v>
      </c>
    </row>
    <row r="89" spans="1:6">
      <c r="A89" s="1">
        <v>39386</v>
      </c>
      <c r="B89">
        <v>23.44</v>
      </c>
      <c r="C89">
        <f t="shared" si="6"/>
        <v>19.36435483870968</v>
      </c>
      <c r="D89">
        <f t="shared" si="7"/>
        <v>-1.0058883768561174E-2</v>
      </c>
      <c r="E89">
        <f t="shared" si="4"/>
        <v>20.52666666666666</v>
      </c>
      <c r="F89">
        <f t="shared" si="5"/>
        <v>-2.3354497354497364E-2</v>
      </c>
    </row>
    <row r="90" spans="1:6">
      <c r="A90" s="1">
        <v>39416</v>
      </c>
      <c r="B90">
        <v>21.94</v>
      </c>
      <c r="C90">
        <f t="shared" si="6"/>
        <v>19.013064516129035</v>
      </c>
      <c r="D90">
        <f t="shared" si="7"/>
        <v>-1.3574828133262882E-2</v>
      </c>
      <c r="E90">
        <f t="shared" si="4"/>
        <v>19.781333333333333</v>
      </c>
      <c r="F90">
        <f t="shared" si="5"/>
        <v>-2.4819672131147413E-2</v>
      </c>
    </row>
    <row r="91" spans="1:6">
      <c r="A91" s="1">
        <v>39447</v>
      </c>
      <c r="B91">
        <v>21.83</v>
      </c>
      <c r="C91">
        <f t="shared" si="6"/>
        <v>18.536290322580644</v>
      </c>
      <c r="D91">
        <f t="shared" si="7"/>
        <v>-1.3766909469302894E-2</v>
      </c>
      <c r="E91">
        <f t="shared" si="4"/>
        <v>19.012666666666668</v>
      </c>
      <c r="F91">
        <f t="shared" si="5"/>
        <v>-2.1043010752688159E-2</v>
      </c>
    </row>
    <row r="92" spans="1:6">
      <c r="A92" s="1">
        <v>39478</v>
      </c>
      <c r="B92">
        <v>17.04</v>
      </c>
      <c r="C92">
        <f t="shared" si="6"/>
        <v>18.159516129032255</v>
      </c>
      <c r="D92">
        <f t="shared" si="7"/>
        <v>-1.1545698924731163E-2</v>
      </c>
      <c r="E92">
        <f t="shared" si="4"/>
        <v>18.476666666666667</v>
      </c>
      <c r="F92">
        <f t="shared" si="5"/>
        <v>-2.240000000000008E-2</v>
      </c>
    </row>
    <row r="93" spans="1:6">
      <c r="A93" s="1">
        <v>39507</v>
      </c>
      <c r="B93">
        <v>17.43</v>
      </c>
      <c r="C93">
        <f t="shared" si="6"/>
        <v>17.843548387096774</v>
      </c>
      <c r="D93">
        <f t="shared" si="7"/>
        <v>-1.1018817204301061E-2</v>
      </c>
      <c r="E93">
        <f t="shared" si="4"/>
        <v>17.668666666666663</v>
      </c>
      <c r="F93">
        <f t="shared" si="5"/>
        <v>-2.3833333333333328E-2</v>
      </c>
    </row>
    <row r="94" spans="1:6">
      <c r="A94" s="1">
        <v>39538</v>
      </c>
      <c r="B94">
        <v>15.01</v>
      </c>
      <c r="C94">
        <f t="shared" si="6"/>
        <v>17.498387096774191</v>
      </c>
      <c r="D94">
        <f t="shared" si="7"/>
        <v>-1.2384981491274493E-2</v>
      </c>
      <c r="E94">
        <f t="shared" si="4"/>
        <v>17.046666666666667</v>
      </c>
      <c r="F94">
        <f t="shared" si="5"/>
        <v>-2.0382513661202112E-2</v>
      </c>
    </row>
    <row r="95" spans="1:6">
      <c r="A95" s="1">
        <v>39568</v>
      </c>
      <c r="B95">
        <v>16.149999999999999</v>
      </c>
      <c r="C95">
        <f t="shared" si="6"/>
        <v>17.08806451612903</v>
      </c>
      <c r="D95">
        <f t="shared" si="7"/>
        <v>-1.2752688172043019E-2</v>
      </c>
      <c r="E95">
        <f t="shared" si="4"/>
        <v>16.425333333333334</v>
      </c>
      <c r="F95">
        <f t="shared" si="5"/>
        <v>-2.0944444444444432E-2</v>
      </c>
    </row>
    <row r="96" spans="1:6">
      <c r="A96" s="1">
        <v>39598</v>
      </c>
      <c r="B96">
        <v>15.02</v>
      </c>
      <c r="C96">
        <f t="shared" si="6"/>
        <v>16.73322580645161</v>
      </c>
      <c r="D96">
        <f t="shared" si="7"/>
        <v>-1.1404019037546325E-2</v>
      </c>
      <c r="E96">
        <f t="shared" si="4"/>
        <v>15.790000000000001</v>
      </c>
      <c r="F96">
        <f t="shared" si="5"/>
        <v>-2.105464480874316E-2</v>
      </c>
    </row>
    <row r="97" spans="1:6">
      <c r="A97" s="1">
        <v>39629</v>
      </c>
      <c r="B97">
        <v>12.04</v>
      </c>
      <c r="C97">
        <f t="shared" si="6"/>
        <v>16.392419354838704</v>
      </c>
      <c r="D97">
        <f t="shared" si="7"/>
        <v>-1.0926118626430835E-2</v>
      </c>
      <c r="E97">
        <f t="shared" si="4"/>
        <v>15.141000000000002</v>
      </c>
      <c r="F97">
        <f t="shared" si="5"/>
        <v>-2.1521505376344056E-2</v>
      </c>
    </row>
    <row r="98" spans="1:6">
      <c r="A98" s="1">
        <v>39660</v>
      </c>
      <c r="B98">
        <v>12.19</v>
      </c>
      <c r="C98">
        <f t="shared" si="6"/>
        <v>16.055806451612899</v>
      </c>
      <c r="D98">
        <f t="shared" si="7"/>
        <v>-1.1956989247311759E-2</v>
      </c>
      <c r="E98">
        <f t="shared" si="4"/>
        <v>14.455666666666669</v>
      </c>
      <c r="F98">
        <f t="shared" si="5"/>
        <v>-2.5944444444444503E-2</v>
      </c>
    </row>
    <row r="99" spans="1:6">
      <c r="A99" s="1">
        <v>39689</v>
      </c>
      <c r="B99">
        <v>15.33</v>
      </c>
      <c r="C99">
        <f t="shared" si="6"/>
        <v>15.674999999999999</v>
      </c>
      <c r="D99">
        <f t="shared" si="7"/>
        <v>-1.1152829190904245E-2</v>
      </c>
      <c r="E99">
        <f t="shared" si="4"/>
        <v>13.584333333333332</v>
      </c>
      <c r="F99">
        <f t="shared" si="5"/>
        <v>-2.0885245901639361E-2</v>
      </c>
    </row>
    <row r="100" spans="1:6">
      <c r="A100" s="1">
        <v>39721</v>
      </c>
      <c r="B100">
        <v>12</v>
      </c>
      <c r="C100">
        <f t="shared" si="6"/>
        <v>15.37548387096774</v>
      </c>
      <c r="D100">
        <f t="shared" si="7"/>
        <v>-9.8335893497184055E-3</v>
      </c>
      <c r="E100">
        <f t="shared" si="4"/>
        <v>13.181666666666668</v>
      </c>
      <c r="F100">
        <f t="shared" si="5"/>
        <v>-1.2714285714285688E-2</v>
      </c>
    </row>
    <row r="101" spans="1:6">
      <c r="A101" s="1">
        <v>39752</v>
      </c>
      <c r="B101">
        <v>12.94</v>
      </c>
      <c r="C101">
        <f t="shared" si="6"/>
        <v>15.055483870967739</v>
      </c>
      <c r="D101">
        <f t="shared" si="7"/>
        <v>-9.3138326954619911E-3</v>
      </c>
      <c r="E101">
        <f t="shared" si="4"/>
        <v>12.783333333333333</v>
      </c>
      <c r="F101">
        <f t="shared" si="5"/>
        <v>-1.0706214689265555E-2</v>
      </c>
    </row>
    <row r="102" spans="1:6">
      <c r="A102" s="1">
        <v>39780</v>
      </c>
      <c r="B102">
        <v>12.46</v>
      </c>
      <c r="C102">
        <f t="shared" si="6"/>
        <v>14.825967741935482</v>
      </c>
      <c r="D102">
        <f t="shared" si="7"/>
        <v>-7.4034902168164636E-3</v>
      </c>
      <c r="E102">
        <f t="shared" si="4"/>
        <v>12.55</v>
      </c>
      <c r="F102">
        <f t="shared" si="5"/>
        <v>-6.8524590163934595E-3</v>
      </c>
    </row>
    <row r="103" spans="1:6">
      <c r="A103" s="1">
        <v>39813</v>
      </c>
      <c r="B103">
        <v>12.03</v>
      </c>
      <c r="C103">
        <f t="shared" si="6"/>
        <v>14.603870967741935</v>
      </c>
      <c r="D103">
        <f t="shared" si="7"/>
        <v>-7.3809523809523787E-3</v>
      </c>
      <c r="E103">
        <f t="shared" si="4"/>
        <v>12.365333333333332</v>
      </c>
      <c r="F103">
        <f t="shared" si="5"/>
        <v>-3.5238095238095163E-3</v>
      </c>
    </row>
    <row r="104" spans="1:6">
      <c r="A104" s="1">
        <v>39843</v>
      </c>
      <c r="B104">
        <v>13.705</v>
      </c>
      <c r="C104">
        <f t="shared" si="6"/>
        <v>14.360967741935482</v>
      </c>
      <c r="D104">
        <f t="shared" si="7"/>
        <v>-8.1646273637375026E-3</v>
      </c>
      <c r="E104">
        <f t="shared" si="4"/>
        <v>12.328000000000001</v>
      </c>
      <c r="F104">
        <f t="shared" si="5"/>
        <v>3.1551724137931312E-3</v>
      </c>
    </row>
    <row r="105" spans="1:6">
      <c r="A105" s="1">
        <v>39871</v>
      </c>
      <c r="B105">
        <v>11.66</v>
      </c>
      <c r="C105">
        <f t="shared" si="6"/>
        <v>14.13032258064516</v>
      </c>
      <c r="D105">
        <f t="shared" si="7"/>
        <v>-6.5698924731182554E-3</v>
      </c>
      <c r="E105">
        <f t="shared" si="4"/>
        <v>12.548333333333334</v>
      </c>
      <c r="F105">
        <f t="shared" si="5"/>
        <v>4.3333333333333002E-3</v>
      </c>
    </row>
    <row r="106" spans="1:6">
      <c r="A106" s="1">
        <v>39903</v>
      </c>
      <c r="B106">
        <v>8.76</v>
      </c>
      <c r="C106">
        <f t="shared" si="6"/>
        <v>13.966774193548387</v>
      </c>
      <c r="D106">
        <f t="shared" si="7"/>
        <v>-4.5369406867845699E-3</v>
      </c>
      <c r="E106">
        <f t="shared" si="4"/>
        <v>12.587999999999999</v>
      </c>
      <c r="F106">
        <f t="shared" si="5"/>
        <v>-3.0322580645161389E-3</v>
      </c>
    </row>
    <row r="107" spans="1:6">
      <c r="A107" s="1">
        <v>39933</v>
      </c>
      <c r="B107">
        <v>11</v>
      </c>
      <c r="C107">
        <f t="shared" si="6"/>
        <v>13.849032258064517</v>
      </c>
      <c r="D107">
        <f t="shared" si="7"/>
        <v>-1.8179332968835153E-3</v>
      </c>
      <c r="E107">
        <f t="shared" si="4"/>
        <v>12.360333333333333</v>
      </c>
      <c r="F107">
        <f t="shared" si="5"/>
        <v>-1.5028248587570321E-3</v>
      </c>
    </row>
    <row r="108" spans="1:6">
      <c r="A108" s="1">
        <v>39962</v>
      </c>
      <c r="B108">
        <v>11.455</v>
      </c>
      <c r="C108">
        <f t="shared" si="6"/>
        <v>13.85951612903226</v>
      </c>
      <c r="D108">
        <f t="shared" si="7"/>
        <v>6.2929666842938335E-4</v>
      </c>
      <c r="E108">
        <f t="shared" si="4"/>
        <v>12.499333333333334</v>
      </c>
      <c r="F108">
        <f t="shared" si="5"/>
        <v>3.655737704918045E-3</v>
      </c>
    </row>
    <row r="109" spans="1:6">
      <c r="A109" s="1">
        <v>39994</v>
      </c>
      <c r="B109">
        <v>11.51</v>
      </c>
      <c r="C109">
        <f t="shared" si="6"/>
        <v>13.887419354838709</v>
      </c>
      <c r="D109">
        <f t="shared" si="7"/>
        <v>2.4270353302610721E-3</v>
      </c>
      <c r="E109">
        <f t="shared" si="4"/>
        <v>12.583333333333334</v>
      </c>
      <c r="F109">
        <f t="shared" si="5"/>
        <v>4.1851851851851685E-3</v>
      </c>
    </row>
    <row r="110" spans="1:6">
      <c r="A110" s="1">
        <v>40025</v>
      </c>
      <c r="B110">
        <v>13.38</v>
      </c>
      <c r="C110">
        <f t="shared" si="6"/>
        <v>14.012419354838707</v>
      </c>
      <c r="D110">
        <f t="shared" si="7"/>
        <v>2.5936524453693973E-3</v>
      </c>
      <c r="E110">
        <f t="shared" si="4"/>
        <v>12.763</v>
      </c>
      <c r="F110">
        <f t="shared" si="5"/>
        <v>5.9784946236559142E-3</v>
      </c>
    </row>
    <row r="111" spans="1:6">
      <c r="A111" s="1">
        <v>40056</v>
      </c>
      <c r="B111">
        <v>14.46</v>
      </c>
      <c r="C111">
        <f t="shared" si="6"/>
        <v>14.048225806451612</v>
      </c>
      <c r="D111">
        <f t="shared" si="7"/>
        <v>1.8667371760973234E-3</v>
      </c>
      <c r="E111">
        <f t="shared" si="4"/>
        <v>12.954000000000001</v>
      </c>
      <c r="F111">
        <f t="shared" si="5"/>
        <v>3.4863387978141878E-3</v>
      </c>
    </row>
    <row r="112" spans="1:6">
      <c r="A112" s="1">
        <v>40086</v>
      </c>
      <c r="B112">
        <v>15.345000000000001</v>
      </c>
      <c r="C112">
        <f t="shared" si="6"/>
        <v>14.126290322580644</v>
      </c>
      <c r="D112">
        <f t="shared" si="7"/>
        <v>6.1451612903225868E-3</v>
      </c>
      <c r="E112">
        <f t="shared" si="4"/>
        <v>12.975666666666665</v>
      </c>
      <c r="F112">
        <f t="shared" si="5"/>
        <v>5.5055555555555335E-3</v>
      </c>
    </row>
    <row r="113" spans="1:6">
      <c r="A113" s="1">
        <v>40116</v>
      </c>
      <c r="B113">
        <v>12.785</v>
      </c>
      <c r="C113">
        <f t="shared" si="6"/>
        <v>14.416935483870967</v>
      </c>
      <c r="D113">
        <f t="shared" si="7"/>
        <v>9.402432575356964E-3</v>
      </c>
      <c r="E113">
        <f t="shared" si="4"/>
        <v>13.284333333333333</v>
      </c>
      <c r="F113">
        <f t="shared" si="5"/>
        <v>1.3923497267759573E-2</v>
      </c>
    </row>
    <row r="114" spans="1:6">
      <c r="A114" s="1">
        <v>40147</v>
      </c>
      <c r="B114">
        <v>11.914999999999999</v>
      </c>
      <c r="C114">
        <f t="shared" si="6"/>
        <v>14.699838709677419</v>
      </c>
      <c r="D114">
        <f t="shared" si="7"/>
        <v>7.2736732570239651E-3</v>
      </c>
      <c r="E114">
        <f t="shared" si="4"/>
        <v>13.824999999999999</v>
      </c>
      <c r="F114">
        <f t="shared" si="5"/>
        <v>1.6440860215053772E-2</v>
      </c>
    </row>
    <row r="115" spans="1:6">
      <c r="A115" s="1">
        <v>40178</v>
      </c>
      <c r="B115">
        <v>14.085000000000001</v>
      </c>
      <c r="C115">
        <f t="shared" si="6"/>
        <v>14.867903225806453</v>
      </c>
      <c r="D115">
        <f t="shared" si="7"/>
        <v>7.5806451612903262E-3</v>
      </c>
      <c r="E115">
        <f t="shared" si="4"/>
        <v>14.303666666666667</v>
      </c>
      <c r="F115">
        <f t="shared" si="5"/>
        <v>1.4544444444444487E-2</v>
      </c>
    </row>
    <row r="116" spans="1:6">
      <c r="A116" s="1">
        <v>40207</v>
      </c>
      <c r="B116">
        <v>14.2</v>
      </c>
      <c r="C116">
        <f t="shared" si="6"/>
        <v>15.154677419354838</v>
      </c>
      <c r="D116">
        <f t="shared" si="7"/>
        <v>1.0656479909451047E-2</v>
      </c>
      <c r="E116">
        <f t="shared" si="4"/>
        <v>14.697666666666668</v>
      </c>
      <c r="F116">
        <f t="shared" si="5"/>
        <v>1.4847953216374278E-2</v>
      </c>
    </row>
    <row r="117" spans="1:6">
      <c r="A117" s="1">
        <v>40235</v>
      </c>
      <c r="B117">
        <v>15.154999999999999</v>
      </c>
      <c r="C117">
        <f t="shared" si="6"/>
        <v>15.475322580645162</v>
      </c>
      <c r="D117">
        <f t="shared" si="7"/>
        <v>1.0872554204124784E-2</v>
      </c>
      <c r="E117">
        <f t="shared" si="4"/>
        <v>15.15</v>
      </c>
      <c r="F117">
        <f t="shared" si="5"/>
        <v>1.3431693989071E-2</v>
      </c>
    </row>
    <row r="118" spans="1:6">
      <c r="A118" s="1">
        <v>40268</v>
      </c>
      <c r="B118">
        <v>14.895</v>
      </c>
      <c r="C118">
        <f t="shared" si="6"/>
        <v>15.81790322580645</v>
      </c>
      <c r="D118">
        <f t="shared" si="7"/>
        <v>1.1669226830517142E-2</v>
      </c>
      <c r="E118">
        <f t="shared" si="4"/>
        <v>15.516999999999999</v>
      </c>
      <c r="F118">
        <f t="shared" si="5"/>
        <v>8.7883597883597862E-3</v>
      </c>
    </row>
    <row r="119" spans="1:6">
      <c r="A119" s="1">
        <v>40298</v>
      </c>
      <c r="B119">
        <v>14.03</v>
      </c>
      <c r="C119">
        <f t="shared" si="6"/>
        <v>16.210483870967742</v>
      </c>
      <c r="D119">
        <f t="shared" si="7"/>
        <v>1.0867265996827035E-2</v>
      </c>
      <c r="E119">
        <f t="shared" si="4"/>
        <v>15.703666666666667</v>
      </c>
      <c r="F119">
        <f t="shared" si="5"/>
        <v>5.3497267759562697E-3</v>
      </c>
    </row>
    <row r="120" spans="1:6">
      <c r="A120" s="1">
        <v>40329</v>
      </c>
      <c r="B120">
        <v>16.29</v>
      </c>
      <c r="C120">
        <f t="shared" si="6"/>
        <v>16.480806451612899</v>
      </c>
      <c r="D120">
        <f t="shared" si="7"/>
        <v>9.4791115811739216E-3</v>
      </c>
      <c r="E120">
        <f t="shared" si="4"/>
        <v>15.843333333333332</v>
      </c>
      <c r="F120">
        <f t="shared" si="5"/>
        <v>1.1322404371584733E-2</v>
      </c>
    </row>
    <row r="121" spans="1:6">
      <c r="A121" s="1">
        <v>40359</v>
      </c>
      <c r="B121">
        <v>16.87</v>
      </c>
      <c r="C121">
        <f t="shared" si="6"/>
        <v>16.788709677419352</v>
      </c>
      <c r="D121">
        <f t="shared" si="7"/>
        <v>1.1911290322580707E-2</v>
      </c>
      <c r="E121">
        <f t="shared" si="4"/>
        <v>16.394333333333336</v>
      </c>
      <c r="F121">
        <f t="shared" si="5"/>
        <v>1.9233333333333363E-2</v>
      </c>
    </row>
    <row r="122" spans="1:6">
      <c r="A122" s="1">
        <v>40389</v>
      </c>
      <c r="B122">
        <v>18.18</v>
      </c>
      <c r="C122">
        <f t="shared" si="6"/>
        <v>17.195483870967742</v>
      </c>
      <c r="D122">
        <f t="shared" si="7"/>
        <v>1.2385535900104083E-2</v>
      </c>
      <c r="E122">
        <f t="shared" si="4"/>
        <v>16.997333333333334</v>
      </c>
      <c r="F122">
        <f t="shared" si="5"/>
        <v>1.6666666666666635E-2</v>
      </c>
    </row>
    <row r="123" spans="1:6">
      <c r="A123" s="1">
        <v>40421</v>
      </c>
      <c r="B123">
        <v>17.364999999999998</v>
      </c>
      <c r="C123">
        <f t="shared" si="6"/>
        <v>17.556612903225805</v>
      </c>
      <c r="D123">
        <f t="shared" si="7"/>
        <v>1.2429760665972929E-2</v>
      </c>
      <c r="E123">
        <f t="shared" si="4"/>
        <v>17.427666666666667</v>
      </c>
      <c r="F123">
        <f t="shared" si="5"/>
        <v>1.4134408602150506E-2</v>
      </c>
    </row>
    <row r="124" spans="1:6">
      <c r="A124" s="1">
        <v>40451</v>
      </c>
      <c r="B124">
        <v>18.295000000000002</v>
      </c>
      <c r="C124">
        <f t="shared" si="6"/>
        <v>17.966129032258063</v>
      </c>
      <c r="D124">
        <f t="shared" si="7"/>
        <v>1.4688354291962771E-2</v>
      </c>
      <c r="E124">
        <f t="shared" si="4"/>
        <v>17.873666666666665</v>
      </c>
      <c r="F124">
        <f t="shared" si="5"/>
        <v>1.6288135593220315E-2</v>
      </c>
    </row>
    <row r="125" spans="1:6">
      <c r="A125" s="1">
        <v>40480</v>
      </c>
      <c r="B125">
        <v>18.885000000000002</v>
      </c>
      <c r="C125">
        <f t="shared" si="6"/>
        <v>18.423225806451608</v>
      </c>
      <c r="D125">
        <f t="shared" si="7"/>
        <v>1.4836065573770452E-2</v>
      </c>
      <c r="E125">
        <f t="shared" si="4"/>
        <v>18.388666666666666</v>
      </c>
      <c r="F125">
        <f t="shared" si="5"/>
        <v>1.7387978142076495E-2</v>
      </c>
    </row>
    <row r="126" spans="1:6">
      <c r="A126" s="1">
        <v>40512</v>
      </c>
      <c r="B126">
        <v>17.260000000000002</v>
      </c>
      <c r="C126">
        <f t="shared" si="6"/>
        <v>18.871129032258061</v>
      </c>
      <c r="D126">
        <f t="shared" si="7"/>
        <v>1.5427547363031244E-2</v>
      </c>
      <c r="E126">
        <f t="shared" si="4"/>
        <v>18.934333333333331</v>
      </c>
      <c r="F126">
        <f t="shared" si="5"/>
        <v>1.9423280423280419E-2</v>
      </c>
    </row>
    <row r="127" spans="1:6">
      <c r="A127" s="1">
        <v>40543</v>
      </c>
      <c r="B127">
        <v>17.440000000000001</v>
      </c>
      <c r="C127">
        <f t="shared" si="6"/>
        <v>19.395161290322577</v>
      </c>
      <c r="D127">
        <f t="shared" si="7"/>
        <v>1.5985952133194606E-2</v>
      </c>
      <c r="E127">
        <f t="shared" si="4"/>
        <v>19.612333333333332</v>
      </c>
      <c r="F127">
        <f t="shared" si="5"/>
        <v>1.7166666666666674E-2</v>
      </c>
    </row>
    <row r="128" spans="1:6">
      <c r="A128" s="1">
        <v>40574</v>
      </c>
      <c r="B128">
        <v>21.05</v>
      </c>
      <c r="C128">
        <f t="shared" si="6"/>
        <v>19.862258064516126</v>
      </c>
      <c r="D128">
        <f t="shared" si="7"/>
        <v>1.5727173318753503E-2</v>
      </c>
      <c r="E128">
        <f t="shared" si="4"/>
        <v>19.998666666666665</v>
      </c>
      <c r="F128">
        <f t="shared" si="5"/>
        <v>1.1446327683615778E-2</v>
      </c>
    </row>
    <row r="129" spans="1:6">
      <c r="A129" s="1">
        <v>40602</v>
      </c>
      <c r="B129">
        <v>20.96</v>
      </c>
      <c r="C129">
        <f t="shared" si="6"/>
        <v>20.323064516129033</v>
      </c>
      <c r="D129">
        <f t="shared" si="7"/>
        <v>1.6571897211591136E-2</v>
      </c>
      <c r="E129">
        <f t="shared" si="4"/>
        <v>20.287666666666663</v>
      </c>
      <c r="F129">
        <f t="shared" si="5"/>
        <v>8.5028248587570368E-3</v>
      </c>
    </row>
    <row r="130" spans="1:6">
      <c r="A130" s="1">
        <v>40633</v>
      </c>
      <c r="B130">
        <v>20.54</v>
      </c>
      <c r="C130">
        <f t="shared" si="6"/>
        <v>20.840000000000003</v>
      </c>
      <c r="D130">
        <f t="shared" si="7"/>
        <v>1.6774193548387176E-2</v>
      </c>
      <c r="E130">
        <f t="shared" si="4"/>
        <v>20.50033333333333</v>
      </c>
      <c r="F130">
        <f t="shared" si="5"/>
        <v>8.9111111111111665E-3</v>
      </c>
    </row>
    <row r="131" spans="1:6">
      <c r="A131" s="1">
        <v>40662</v>
      </c>
      <c r="B131">
        <v>20.89</v>
      </c>
      <c r="C131">
        <f t="shared" si="6"/>
        <v>21.329516129032264</v>
      </c>
      <c r="D131">
        <f t="shared" si="7"/>
        <v>1.6549444738233714E-2</v>
      </c>
      <c r="E131">
        <f t="shared" si="4"/>
        <v>20.822333333333333</v>
      </c>
      <c r="F131">
        <f t="shared" si="5"/>
        <v>1.1677595628415303E-2</v>
      </c>
    </row>
    <row r="132" spans="1:6">
      <c r="A132" s="1">
        <v>40694</v>
      </c>
      <c r="B132">
        <v>22.88</v>
      </c>
      <c r="C132">
        <f t="shared" si="6"/>
        <v>21.84951612903226</v>
      </c>
      <c r="D132">
        <f t="shared" si="7"/>
        <v>1.3335067637877117E-2</v>
      </c>
      <c r="E132">
        <f t="shared" si="4"/>
        <v>21.212666666666664</v>
      </c>
      <c r="F132">
        <f t="shared" si="5"/>
        <v>1.3602150537634415E-2</v>
      </c>
    </row>
    <row r="133" spans="1:6">
      <c r="A133" s="1">
        <v>40724</v>
      </c>
      <c r="B133">
        <v>23.08</v>
      </c>
      <c r="C133">
        <f t="shared" si="6"/>
        <v>22.156290322580645</v>
      </c>
      <c r="D133">
        <f t="shared" si="7"/>
        <v>1.2042099507927777E-2</v>
      </c>
      <c r="E133">
        <f t="shared" si="4"/>
        <v>21.665666666666667</v>
      </c>
      <c r="F133">
        <f t="shared" si="5"/>
        <v>1.8983050847457644E-2</v>
      </c>
    </row>
    <row r="134" spans="1:6">
      <c r="A134" s="1">
        <v>40753</v>
      </c>
      <c r="B134">
        <v>24.2</v>
      </c>
      <c r="C134">
        <f t="shared" si="6"/>
        <v>22.56</v>
      </c>
      <c r="D134">
        <f t="shared" si="7"/>
        <v>1.2682101977107221E-2</v>
      </c>
      <c r="E134">
        <f t="shared" si="4"/>
        <v>22.332666666666665</v>
      </c>
      <c r="F134">
        <f t="shared" si="5"/>
        <v>2.5021505376344007E-2</v>
      </c>
    </row>
    <row r="135" spans="1:6">
      <c r="A135" s="1">
        <v>40786</v>
      </c>
      <c r="B135">
        <v>22.085000000000001</v>
      </c>
      <c r="C135">
        <f t="shared" si="6"/>
        <v>22.942580645161293</v>
      </c>
      <c r="D135">
        <f t="shared" si="7"/>
        <v>1.2836661546338965E-2</v>
      </c>
      <c r="E135">
        <f t="shared" si="4"/>
        <v>23.216999999999995</v>
      </c>
      <c r="F135">
        <f t="shared" si="5"/>
        <v>2.332275132275129E-2</v>
      </c>
    </row>
    <row r="136" spans="1:6">
      <c r="A136" s="1">
        <v>40816</v>
      </c>
      <c r="B136">
        <v>21.204999999999998</v>
      </c>
      <c r="C136">
        <f t="shared" si="6"/>
        <v>23.368709677419353</v>
      </c>
      <c r="D136">
        <f t="shared" si="7"/>
        <v>1.6364357482813296E-2</v>
      </c>
      <c r="E136">
        <f t="shared" si="4"/>
        <v>23.801999999999996</v>
      </c>
      <c r="F136">
        <f t="shared" si="5"/>
        <v>1.626775956284161E-2</v>
      </c>
    </row>
    <row r="137" spans="1:6">
      <c r="A137" s="1">
        <v>40847</v>
      </c>
      <c r="B137">
        <v>21.37</v>
      </c>
      <c r="C137">
        <f t="shared" si="6"/>
        <v>23.940806451612904</v>
      </c>
      <c r="D137">
        <f t="shared" si="7"/>
        <v>2.0483870967741884E-2</v>
      </c>
      <c r="E137">
        <f t="shared" si="4"/>
        <v>24.209333333333333</v>
      </c>
      <c r="F137">
        <f t="shared" si="5"/>
        <v>1.4765027322404419E-2</v>
      </c>
    </row>
    <row r="138" spans="1:6">
      <c r="A138" s="1">
        <v>40877</v>
      </c>
      <c r="B138">
        <v>22.195</v>
      </c>
      <c r="C138">
        <f t="shared" si="6"/>
        <v>24.618225806451608</v>
      </c>
      <c r="D138">
        <f t="shared" si="7"/>
        <v>2.3298387096774141E-2</v>
      </c>
      <c r="E138">
        <f t="shared" ref="E138:E164" si="8">AVERAGE(B131:B145)</f>
        <v>24.702666666666666</v>
      </c>
      <c r="F138">
        <f t="shared" si="5"/>
        <v>1.7522222222222203E-2</v>
      </c>
    </row>
    <row r="139" spans="1:6">
      <c r="A139" s="1">
        <v>40907</v>
      </c>
      <c r="B139">
        <v>24.15</v>
      </c>
      <c r="C139">
        <f t="shared" si="6"/>
        <v>25.338709677419352</v>
      </c>
      <c r="D139">
        <f t="shared" si="7"/>
        <v>2.2968262226847062E-2</v>
      </c>
      <c r="E139">
        <f t="shared" si="8"/>
        <v>25.260666666666665</v>
      </c>
      <c r="F139">
        <f t="shared" ref="F139:F164" si="9">(E140-E138)/(A140-A138)</f>
        <v>1.6999999999999977E-2</v>
      </c>
    </row>
    <row r="140" spans="1:6">
      <c r="A140" s="1">
        <v>40939</v>
      </c>
      <c r="B140">
        <v>25.68</v>
      </c>
      <c r="C140">
        <f t="shared" si="6"/>
        <v>26.042258064516126</v>
      </c>
      <c r="D140">
        <f t="shared" si="7"/>
        <v>2.5052882072977307E-2</v>
      </c>
      <c r="E140">
        <f t="shared" si="8"/>
        <v>25.756666666666664</v>
      </c>
      <c r="F140">
        <f t="shared" si="9"/>
        <v>9.8633879781420755E-3</v>
      </c>
    </row>
    <row r="141" spans="1:6">
      <c r="A141" s="1">
        <v>40968</v>
      </c>
      <c r="B141">
        <v>27.265000000000001</v>
      </c>
      <c r="C141">
        <f t="shared" si="6"/>
        <v>26.866935483870968</v>
      </c>
      <c r="D141">
        <f t="shared" si="7"/>
        <v>2.6992892290869284E-2</v>
      </c>
      <c r="E141">
        <f t="shared" si="8"/>
        <v>25.862333333333332</v>
      </c>
      <c r="F141">
        <f t="shared" si="9"/>
        <v>5.4180790960451954E-3</v>
      </c>
    </row>
    <row r="142" spans="1:6">
      <c r="A142" s="1">
        <v>40998</v>
      </c>
      <c r="B142">
        <v>30.704999999999998</v>
      </c>
      <c r="C142">
        <f t="shared" si="6"/>
        <v>27.634838709677414</v>
      </c>
      <c r="D142">
        <f t="shared" si="7"/>
        <v>2.7102062400846099E-2</v>
      </c>
      <c r="E142">
        <f t="shared" si="8"/>
        <v>26.076333333333331</v>
      </c>
      <c r="F142">
        <f t="shared" si="9"/>
        <v>7.6666666666666593E-3</v>
      </c>
    </row>
    <row r="143" spans="1:6">
      <c r="A143" s="1">
        <v>41029</v>
      </c>
      <c r="B143">
        <v>29.824999999999999</v>
      </c>
      <c r="C143">
        <f t="shared" si="6"/>
        <v>28.52016129032258</v>
      </c>
      <c r="D143">
        <f t="shared" si="7"/>
        <v>2.6014568158168695E-2</v>
      </c>
      <c r="E143">
        <f t="shared" si="8"/>
        <v>26.33</v>
      </c>
      <c r="F143">
        <f t="shared" si="9"/>
        <v>1.3010752688172072E-2</v>
      </c>
    </row>
    <row r="144" spans="1:6">
      <c r="A144" s="1">
        <v>41060</v>
      </c>
      <c r="B144">
        <v>27.07</v>
      </c>
      <c r="C144">
        <f t="shared" si="6"/>
        <v>29.247741935483873</v>
      </c>
      <c r="D144">
        <f t="shared" si="7"/>
        <v>2.6177419354838763E-2</v>
      </c>
      <c r="E144">
        <f t="shared" si="8"/>
        <v>26.882999999999999</v>
      </c>
      <c r="F144">
        <f t="shared" si="9"/>
        <v>2.3922222222222268E-2</v>
      </c>
    </row>
    <row r="145" spans="1:6">
      <c r="A145" s="1">
        <v>41089</v>
      </c>
      <c r="B145">
        <v>27.94</v>
      </c>
      <c r="C145">
        <f t="shared" si="6"/>
        <v>30.090806451612906</v>
      </c>
      <c r="D145">
        <f t="shared" si="7"/>
        <v>2.9722369116869433E-2</v>
      </c>
      <c r="E145">
        <f t="shared" si="8"/>
        <v>27.765333333333334</v>
      </c>
      <c r="F145">
        <f t="shared" si="9"/>
        <v>3.3027322404371645E-2</v>
      </c>
    </row>
    <row r="146" spans="1:6">
      <c r="A146" s="1">
        <v>41121</v>
      </c>
      <c r="B146">
        <v>29.26</v>
      </c>
      <c r="C146">
        <f t="shared" ref="C146:C164" si="10">AVERAGE(B131:B161)</f>
        <v>31.060806451612908</v>
      </c>
      <c r="D146">
        <f t="shared" si="7"/>
        <v>3.1459293394777189E-2</v>
      </c>
      <c r="E146">
        <f t="shared" si="8"/>
        <v>28.897666666666669</v>
      </c>
      <c r="F146">
        <f t="shared" si="9"/>
        <v>3.4428571428571378E-2</v>
      </c>
    </row>
    <row r="147" spans="1:6">
      <c r="A147" s="1">
        <v>41152</v>
      </c>
      <c r="B147">
        <v>30.32</v>
      </c>
      <c r="C147">
        <f t="shared" si="10"/>
        <v>32.072741935483869</v>
      </c>
      <c r="D147">
        <f t="shared" ref="D147:D164" si="11">(C148-C146)/(A148-A146)</f>
        <v>3.5155822854018588E-2</v>
      </c>
      <c r="E147">
        <f t="shared" si="8"/>
        <v>29.934333333333331</v>
      </c>
      <c r="F147">
        <f t="shared" si="9"/>
        <v>3.3870056497175109E-2</v>
      </c>
    </row>
    <row r="148" spans="1:6">
      <c r="A148" s="1">
        <v>41180</v>
      </c>
      <c r="B148">
        <v>24.664999999999999</v>
      </c>
      <c r="C148">
        <f t="shared" si="10"/>
        <v>33.135000000000005</v>
      </c>
      <c r="D148">
        <f t="shared" si="11"/>
        <v>3.3030142781597167E-2</v>
      </c>
      <c r="E148">
        <f t="shared" si="8"/>
        <v>30.896000000000001</v>
      </c>
      <c r="F148">
        <f t="shared" si="9"/>
        <v>3.4546448087431687E-2</v>
      </c>
    </row>
    <row r="149" spans="1:6">
      <c r="A149" s="1">
        <v>41213</v>
      </c>
      <c r="B149">
        <v>27.41</v>
      </c>
      <c r="C149">
        <f t="shared" si="10"/>
        <v>34.087580645161296</v>
      </c>
      <c r="D149">
        <f t="shared" si="11"/>
        <v>2.035185185185177E-2</v>
      </c>
      <c r="E149">
        <f t="shared" si="8"/>
        <v>32.041666666666664</v>
      </c>
      <c r="F149">
        <f t="shared" si="9"/>
        <v>2.9148148148148187E-2</v>
      </c>
    </row>
    <row r="150" spans="1:6">
      <c r="A150" s="1">
        <v>41243</v>
      </c>
      <c r="B150">
        <v>25.89</v>
      </c>
      <c r="C150">
        <f t="shared" si="10"/>
        <v>34.417166666666667</v>
      </c>
      <c r="D150">
        <f t="shared" si="11"/>
        <v>1.237431390069111E-2</v>
      </c>
      <c r="E150">
        <f t="shared" si="8"/>
        <v>32.732333333333337</v>
      </c>
      <c r="F150">
        <f t="shared" si="9"/>
        <v>2.7781420765027379E-2</v>
      </c>
    </row>
    <row r="151" spans="1:6">
      <c r="A151" s="1">
        <v>41274</v>
      </c>
      <c r="B151">
        <v>29.5</v>
      </c>
      <c r="C151">
        <f t="shared" si="10"/>
        <v>34.842413793103454</v>
      </c>
      <c r="D151">
        <f t="shared" si="11"/>
        <v>1.4714477726574644E-2</v>
      </c>
      <c r="E151">
        <f t="shared" si="8"/>
        <v>33.736333333333334</v>
      </c>
      <c r="F151">
        <f t="shared" si="9"/>
        <v>3.3973118279569753E-2</v>
      </c>
    </row>
    <row r="152" spans="1:6">
      <c r="A152" s="1">
        <v>41305</v>
      </c>
      <c r="B152">
        <v>34.604999999999997</v>
      </c>
      <c r="C152">
        <f t="shared" si="10"/>
        <v>35.329464285714295</v>
      </c>
      <c r="D152">
        <f t="shared" si="11"/>
        <v>1.7018096413186936E-2</v>
      </c>
      <c r="E152">
        <f t="shared" si="8"/>
        <v>34.838666666666661</v>
      </c>
      <c r="F152">
        <f t="shared" si="9"/>
        <v>4.0327683615819239E-2</v>
      </c>
    </row>
    <row r="153" spans="1:6">
      <c r="A153" s="1">
        <v>41333</v>
      </c>
      <c r="B153">
        <v>39.18</v>
      </c>
      <c r="C153">
        <f t="shared" si="10"/>
        <v>35.846481481481483</v>
      </c>
      <c r="D153">
        <f t="shared" si="11"/>
        <v>1.8282003084634669E-2</v>
      </c>
      <c r="E153">
        <f t="shared" si="8"/>
        <v>36.115666666666669</v>
      </c>
      <c r="F153">
        <f t="shared" si="9"/>
        <v>4.7374269005848076E-2</v>
      </c>
    </row>
    <row r="154" spans="1:6">
      <c r="A154" s="1">
        <v>41362</v>
      </c>
      <c r="B154">
        <v>39.700000000000003</v>
      </c>
      <c r="C154">
        <f t="shared" si="10"/>
        <v>36.371538461538471</v>
      </c>
      <c r="D154">
        <f t="shared" si="11"/>
        <v>1.66216150576807E-2</v>
      </c>
      <c r="E154">
        <f t="shared" si="8"/>
        <v>37.539000000000001</v>
      </c>
      <c r="F154">
        <f t="shared" si="9"/>
        <v>4.7311475409835997E-2</v>
      </c>
    </row>
    <row r="155" spans="1:6">
      <c r="A155" s="1">
        <v>41394</v>
      </c>
      <c r="B155">
        <v>40.104999999999997</v>
      </c>
      <c r="C155">
        <f t="shared" si="10"/>
        <v>36.860400000000006</v>
      </c>
      <c r="D155">
        <f t="shared" si="11"/>
        <v>1.5154151404151286E-2</v>
      </c>
      <c r="E155">
        <f t="shared" si="8"/>
        <v>39.001666666666665</v>
      </c>
      <c r="F155">
        <f t="shared" si="9"/>
        <v>5.6174603174603197E-2</v>
      </c>
    </row>
    <row r="156" spans="1:6">
      <c r="A156" s="1">
        <v>41425</v>
      </c>
      <c r="B156">
        <v>44.45</v>
      </c>
      <c r="C156">
        <f t="shared" si="10"/>
        <v>37.326250000000002</v>
      </c>
      <c r="D156">
        <f t="shared" si="11"/>
        <v>1.5310095799557909E-2</v>
      </c>
      <c r="E156">
        <f t="shared" si="8"/>
        <v>41.078000000000003</v>
      </c>
      <c r="F156">
        <f t="shared" si="9"/>
        <v>6.3666666666666732E-2</v>
      </c>
    </row>
    <row r="157" spans="1:6">
      <c r="A157" s="1">
        <v>41453</v>
      </c>
      <c r="B157">
        <v>41.064999999999998</v>
      </c>
      <c r="C157">
        <f t="shared" si="10"/>
        <v>37.763695652173922</v>
      </c>
      <c r="D157">
        <f t="shared" si="11"/>
        <v>1.2431073025335313E-2</v>
      </c>
      <c r="E157">
        <f t="shared" si="8"/>
        <v>42.758000000000003</v>
      </c>
      <c r="F157">
        <f t="shared" si="9"/>
        <v>4.7292740046838533E-2</v>
      </c>
    </row>
    <row r="158" spans="1:6">
      <c r="A158" s="1">
        <v>41486</v>
      </c>
      <c r="B158">
        <v>44.884999999999998</v>
      </c>
      <c r="C158">
        <f t="shared" si="10"/>
        <v>38.084545454545456</v>
      </c>
      <c r="D158">
        <f t="shared" si="11"/>
        <v>1.1335896677511387E-2</v>
      </c>
      <c r="E158">
        <f t="shared" si="8"/>
        <v>43.962857142857153</v>
      </c>
      <c r="F158">
        <f t="shared" si="9"/>
        <v>3.6783882783882949E-2</v>
      </c>
    </row>
    <row r="159" spans="1:6">
      <c r="A159" s="1">
        <v>41516</v>
      </c>
      <c r="B159">
        <v>43.604999999999997</v>
      </c>
      <c r="C159">
        <f t="shared" si="10"/>
        <v>38.47785714285714</v>
      </c>
      <c r="D159">
        <f t="shared" si="11"/>
        <v>1.579843517138602E-2</v>
      </c>
      <c r="E159">
        <f t="shared" si="8"/>
        <v>45.075384615384628</v>
      </c>
      <c r="F159">
        <f t="shared" si="9"/>
        <v>3.2541959406713297E-2</v>
      </c>
    </row>
    <row r="160" spans="1:6">
      <c r="A160" s="1">
        <v>41547</v>
      </c>
      <c r="B160">
        <v>47.094999999999999</v>
      </c>
      <c r="C160">
        <f t="shared" si="10"/>
        <v>39.048250000000003</v>
      </c>
      <c r="D160">
        <f t="shared" si="11"/>
        <v>1.8629638612660718E-2</v>
      </c>
      <c r="E160">
        <f t="shared" si="8"/>
        <v>45.947916666666664</v>
      </c>
      <c r="F160">
        <f t="shared" si="9"/>
        <v>2.3996729077373907E-2</v>
      </c>
    </row>
    <row r="161" spans="1:6">
      <c r="A161" s="1">
        <v>41578</v>
      </c>
      <c r="B161">
        <v>50.61</v>
      </c>
      <c r="C161">
        <f t="shared" si="10"/>
        <v>39.632894736842104</v>
      </c>
      <c r="D161">
        <f t="shared" si="11"/>
        <v>1.9348611111111087E-2</v>
      </c>
      <c r="E161">
        <f t="shared" si="8"/>
        <v>46.56318181818181</v>
      </c>
      <c r="F161">
        <f t="shared" si="9"/>
        <v>2.1693055555555556E-2</v>
      </c>
    </row>
    <row r="162" spans="1:6">
      <c r="A162" s="1">
        <v>41607</v>
      </c>
      <c r="B162">
        <v>52.26</v>
      </c>
      <c r="C162">
        <f t="shared" si="10"/>
        <v>40.209166666666668</v>
      </c>
      <c r="D162">
        <f t="shared" si="11"/>
        <v>1.8983403542607833E-2</v>
      </c>
      <c r="E162">
        <f t="shared" si="8"/>
        <v>47.249499999999998</v>
      </c>
      <c r="F162">
        <f t="shared" si="9"/>
        <v>2.4264778936910147E-2</v>
      </c>
    </row>
    <row r="163" spans="1:6">
      <c r="A163" s="1">
        <v>41639</v>
      </c>
      <c r="B163">
        <v>55.81</v>
      </c>
      <c r="C163">
        <f t="shared" si="10"/>
        <v>40.790882352941182</v>
      </c>
      <c r="D163">
        <f t="shared" si="11"/>
        <v>2.5231481481481542E-2</v>
      </c>
      <c r="E163">
        <f t="shared" si="8"/>
        <v>48.043333333333329</v>
      </c>
      <c r="F163">
        <f t="shared" si="9"/>
        <v>1.9730158730158764E-2</v>
      </c>
    </row>
    <row r="164" spans="1:6">
      <c r="A164" s="1">
        <v>41670</v>
      </c>
      <c r="B164">
        <v>52.61</v>
      </c>
      <c r="C164">
        <f t="shared" si="10"/>
        <v>41.798750000000005</v>
      </c>
      <c r="D164">
        <f t="shared" si="11"/>
        <v>9.7963165188744172E-4</v>
      </c>
      <c r="E164">
        <f t="shared" si="8"/>
        <v>48.4925</v>
      </c>
      <c r="F164">
        <f t="shared" si="9"/>
        <v>1.1538061272685061E-3</v>
      </c>
    </row>
  </sheetData>
  <sortState ref="A2:E164">
    <sortCondition ref="A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showRuler="0" workbookViewId="0">
      <selection sqref="A1:D164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2</v>
      </c>
      <c r="D1" t="s">
        <v>3</v>
      </c>
    </row>
    <row r="2" spans="1:4">
      <c r="A2" s="1">
        <v>41670</v>
      </c>
      <c r="B2">
        <v>41201926144</v>
      </c>
      <c r="C2">
        <v>56208524</v>
      </c>
      <c r="D2">
        <v>53168860</v>
      </c>
    </row>
    <row r="3" spans="1:4">
      <c r="A3" s="1">
        <v>41639</v>
      </c>
      <c r="B3">
        <v>43690086400</v>
      </c>
      <c r="C3">
        <v>45516472</v>
      </c>
      <c r="D3">
        <v>54666888</v>
      </c>
    </row>
    <row r="4" spans="1:4">
      <c r="A4" s="1">
        <v>41607</v>
      </c>
      <c r="B4">
        <v>40898121728</v>
      </c>
      <c r="C4">
        <v>45868728</v>
      </c>
      <c r="D4">
        <v>57199828</v>
      </c>
    </row>
    <row r="5" spans="1:4">
      <c r="A5" s="1">
        <v>41578</v>
      </c>
      <c r="B5">
        <v>39606849536</v>
      </c>
      <c r="C5">
        <v>48466624</v>
      </c>
      <c r="D5">
        <v>55966176</v>
      </c>
    </row>
    <row r="6" spans="1:4">
      <c r="A6" s="1">
        <v>41547</v>
      </c>
      <c r="B6">
        <v>37101133824</v>
      </c>
      <c r="C6">
        <v>44719432</v>
      </c>
      <c r="D6">
        <v>55629972</v>
      </c>
    </row>
    <row r="7" spans="1:4">
      <c r="A7" s="1">
        <v>41516</v>
      </c>
      <c r="B7">
        <v>34311438336</v>
      </c>
      <c r="C7">
        <v>42761972</v>
      </c>
      <c r="D7">
        <v>55519304</v>
      </c>
    </row>
    <row r="8" spans="1:4">
      <c r="A8" s="1">
        <v>41486</v>
      </c>
      <c r="B8">
        <v>35216265216</v>
      </c>
      <c r="C8">
        <v>53888576</v>
      </c>
      <c r="D8">
        <v>55365032</v>
      </c>
    </row>
    <row r="9" spans="1:4">
      <c r="A9" s="1">
        <v>41453</v>
      </c>
      <c r="B9">
        <v>32215752704</v>
      </c>
      <c r="C9">
        <v>54173456</v>
      </c>
      <c r="D9">
        <v>54135172</v>
      </c>
    </row>
    <row r="10" spans="1:4">
      <c r="A10" s="1">
        <v>41425</v>
      </c>
      <c r="B10">
        <v>36943556608</v>
      </c>
      <c r="C10">
        <v>58657312</v>
      </c>
      <c r="D10">
        <v>53458868</v>
      </c>
    </row>
    <row r="11" spans="1:4">
      <c r="A11" s="1">
        <v>41394</v>
      </c>
      <c r="B11">
        <v>33332312064</v>
      </c>
      <c r="C11">
        <v>83182288</v>
      </c>
      <c r="D11">
        <v>51154112</v>
      </c>
    </row>
    <row r="12" spans="1:4">
      <c r="A12" s="1">
        <v>41362</v>
      </c>
      <c r="B12">
        <v>32909993984</v>
      </c>
      <c r="C12">
        <v>76422368</v>
      </c>
      <c r="D12">
        <v>47988228</v>
      </c>
    </row>
    <row r="13" spans="1:4">
      <c r="A13" s="1">
        <v>41333</v>
      </c>
      <c r="B13">
        <v>32453244928</v>
      </c>
      <c r="C13">
        <v>43490424</v>
      </c>
      <c r="D13">
        <v>44808996</v>
      </c>
    </row>
    <row r="14" spans="1:4">
      <c r="A14" s="1">
        <v>41305</v>
      </c>
      <c r="B14">
        <v>28631066624</v>
      </c>
      <c r="C14">
        <v>50715240</v>
      </c>
      <c r="D14">
        <v>45212816</v>
      </c>
    </row>
    <row r="15" spans="1:4">
      <c r="A15" s="1">
        <v>41274</v>
      </c>
      <c r="B15">
        <v>24401514496</v>
      </c>
      <c r="C15">
        <v>46804208</v>
      </c>
      <c r="D15">
        <v>44753404</v>
      </c>
    </row>
    <row r="16" spans="1:4">
      <c r="A16" s="1">
        <v>41243</v>
      </c>
      <c r="B16">
        <v>21413697536</v>
      </c>
      <c r="C16">
        <v>46657284</v>
      </c>
      <c r="D16">
        <v>44891788</v>
      </c>
    </row>
    <row r="17" spans="1:4">
      <c r="A17" s="1">
        <v>41213</v>
      </c>
      <c r="B17">
        <v>22670856192</v>
      </c>
      <c r="C17">
        <v>78678960</v>
      </c>
      <c r="D17">
        <v>46060360</v>
      </c>
    </row>
    <row r="18" spans="1:4">
      <c r="A18" s="1">
        <v>41180</v>
      </c>
      <c r="B18">
        <v>20400392192</v>
      </c>
      <c r="C18">
        <v>83510576</v>
      </c>
      <c r="D18">
        <v>43829444</v>
      </c>
    </row>
    <row r="19" spans="1:4">
      <c r="A19" s="1">
        <v>41152</v>
      </c>
      <c r="B19">
        <v>25072527360</v>
      </c>
      <c r="C19">
        <v>27363944</v>
      </c>
      <c r="D19">
        <v>41142668</v>
      </c>
    </row>
    <row r="20" spans="1:4">
      <c r="A20" s="1">
        <v>41121</v>
      </c>
      <c r="B20">
        <v>24134830080</v>
      </c>
      <c r="C20">
        <v>43423560</v>
      </c>
      <c r="D20">
        <v>42416576</v>
      </c>
    </row>
    <row r="21" spans="1:4">
      <c r="A21" s="1">
        <v>41089</v>
      </c>
      <c r="B21">
        <v>23040796672</v>
      </c>
      <c r="C21">
        <v>43059376</v>
      </c>
      <c r="D21">
        <v>41627360</v>
      </c>
    </row>
    <row r="22" spans="1:4">
      <c r="A22" s="1">
        <v>41060</v>
      </c>
      <c r="B22">
        <v>22321922048</v>
      </c>
      <c r="C22">
        <v>40447900</v>
      </c>
      <c r="D22">
        <v>42133880</v>
      </c>
    </row>
    <row r="23" spans="1:4">
      <c r="A23" s="1">
        <v>41029</v>
      </c>
      <c r="B23">
        <v>24569989120</v>
      </c>
      <c r="C23">
        <v>35440656</v>
      </c>
      <c r="D23">
        <v>42623468</v>
      </c>
    </row>
    <row r="24" spans="1:4">
      <c r="A24" s="1">
        <v>40998</v>
      </c>
      <c r="B24">
        <v>25227399168</v>
      </c>
      <c r="C24">
        <v>44028908</v>
      </c>
      <c r="D24">
        <v>44597092</v>
      </c>
    </row>
    <row r="25" spans="1:4">
      <c r="A25" s="1">
        <v>40968</v>
      </c>
      <c r="B25">
        <v>22390364160</v>
      </c>
      <c r="C25">
        <v>24086010</v>
      </c>
      <c r="D25">
        <v>44113312</v>
      </c>
    </row>
    <row r="26" spans="1:4">
      <c r="A26" s="1">
        <v>40939</v>
      </c>
      <c r="B26">
        <v>21069985792</v>
      </c>
      <c r="C26">
        <v>35694016</v>
      </c>
      <c r="D26">
        <v>46823452</v>
      </c>
    </row>
    <row r="27" spans="1:4">
      <c r="A27" s="1">
        <v>40907</v>
      </c>
      <c r="B27">
        <v>19808616448</v>
      </c>
      <c r="C27">
        <v>28733850</v>
      </c>
      <c r="D27">
        <v>47772896</v>
      </c>
    </row>
    <row r="28" spans="1:4">
      <c r="A28" s="1">
        <v>40877</v>
      </c>
      <c r="B28">
        <v>18203981824</v>
      </c>
      <c r="C28">
        <v>49547748</v>
      </c>
      <c r="D28">
        <v>49341200</v>
      </c>
    </row>
    <row r="29" spans="1:4">
      <c r="A29" s="1">
        <v>40847</v>
      </c>
      <c r="B29">
        <v>17527332864</v>
      </c>
      <c r="C29">
        <v>43824072</v>
      </c>
      <c r="D29">
        <v>49345708</v>
      </c>
    </row>
    <row r="30" spans="1:4">
      <c r="A30" s="1">
        <v>40816</v>
      </c>
      <c r="B30">
        <v>17389867008</v>
      </c>
      <c r="C30">
        <v>48879960</v>
      </c>
      <c r="D30">
        <v>50179108</v>
      </c>
    </row>
    <row r="31" spans="1:4">
      <c r="A31" s="1">
        <v>40786</v>
      </c>
      <c r="B31">
        <v>18109925376</v>
      </c>
      <c r="C31">
        <v>64185868</v>
      </c>
      <c r="D31">
        <v>51379520</v>
      </c>
    </row>
    <row r="32" spans="1:4">
      <c r="A32" s="1">
        <v>40753</v>
      </c>
      <c r="B32">
        <v>19781007360</v>
      </c>
      <c r="C32">
        <v>45215224</v>
      </c>
      <c r="D32">
        <v>54263792</v>
      </c>
    </row>
    <row r="33" spans="1:4">
      <c r="A33" s="1">
        <v>40724</v>
      </c>
      <c r="B33">
        <v>18859094016</v>
      </c>
      <c r="C33">
        <v>43208908</v>
      </c>
      <c r="D33">
        <v>54418844</v>
      </c>
    </row>
    <row r="34" spans="1:4">
      <c r="A34" s="1">
        <v>40694</v>
      </c>
      <c r="B34">
        <v>18692964352</v>
      </c>
      <c r="C34">
        <v>46472564</v>
      </c>
      <c r="D34">
        <v>56485980</v>
      </c>
    </row>
    <row r="35" spans="1:4">
      <c r="A35" s="1">
        <v>40662</v>
      </c>
      <c r="B35">
        <v>17066526720</v>
      </c>
      <c r="C35">
        <v>31585316</v>
      </c>
      <c r="D35">
        <v>56988960</v>
      </c>
    </row>
    <row r="36" spans="1:4">
      <c r="A36" s="1">
        <v>40633</v>
      </c>
      <c r="B36">
        <v>16777758720</v>
      </c>
      <c r="C36">
        <v>50657208</v>
      </c>
      <c r="D36">
        <v>58617044</v>
      </c>
    </row>
    <row r="37" spans="1:4">
      <c r="A37" s="1">
        <v>40602</v>
      </c>
      <c r="B37">
        <v>17117421568</v>
      </c>
      <c r="C37">
        <v>47791684</v>
      </c>
      <c r="D37">
        <v>58427312</v>
      </c>
    </row>
    <row r="38" spans="1:4">
      <c r="A38" s="1">
        <v>40574</v>
      </c>
      <c r="B38">
        <v>17185275904</v>
      </c>
      <c r="C38">
        <v>65045072</v>
      </c>
      <c r="D38">
        <v>58345340</v>
      </c>
    </row>
    <row r="39" spans="1:4">
      <c r="A39" s="1">
        <v>40543</v>
      </c>
      <c r="B39">
        <v>14237309952</v>
      </c>
      <c r="C39">
        <v>36772208</v>
      </c>
      <c r="D39">
        <v>57606664</v>
      </c>
    </row>
    <row r="40" spans="1:4">
      <c r="A40" s="1">
        <v>40512</v>
      </c>
      <c r="B40">
        <v>14089814016</v>
      </c>
      <c r="C40">
        <v>64738056</v>
      </c>
      <c r="D40">
        <v>59210868</v>
      </c>
    </row>
    <row r="41" spans="1:4">
      <c r="A41" s="1">
        <v>40480</v>
      </c>
      <c r="B41">
        <v>15416320000</v>
      </c>
      <c r="C41">
        <v>49935728</v>
      </c>
      <c r="D41">
        <v>57063380</v>
      </c>
    </row>
    <row r="42" spans="1:4">
      <c r="A42" s="1">
        <v>40451</v>
      </c>
      <c r="B42">
        <v>14933313536</v>
      </c>
      <c r="C42">
        <v>52258364</v>
      </c>
      <c r="D42">
        <v>56760296</v>
      </c>
    </row>
    <row r="43" spans="1:4">
      <c r="A43" s="1">
        <v>40421</v>
      </c>
      <c r="B43">
        <v>14173046784</v>
      </c>
      <c r="C43">
        <v>49615392</v>
      </c>
      <c r="D43">
        <v>56636080</v>
      </c>
    </row>
    <row r="44" spans="1:4">
      <c r="A44" s="1">
        <v>40389</v>
      </c>
      <c r="B44">
        <v>14837616640</v>
      </c>
      <c r="C44">
        <v>56325044</v>
      </c>
      <c r="D44">
        <v>57338440</v>
      </c>
    </row>
    <row r="45" spans="1:4">
      <c r="A45" s="1">
        <v>40359</v>
      </c>
      <c r="B45">
        <v>13767752704</v>
      </c>
      <c r="C45">
        <v>66886180</v>
      </c>
      <c r="D45">
        <v>58731628</v>
      </c>
    </row>
    <row r="46" spans="1:4">
      <c r="A46" s="1">
        <v>40329</v>
      </c>
      <c r="B46">
        <v>13294351360</v>
      </c>
      <c r="C46">
        <v>107449936</v>
      </c>
      <c r="D46">
        <v>58895132</v>
      </c>
    </row>
    <row r="47" spans="1:4">
      <c r="A47" s="1">
        <v>40298</v>
      </c>
      <c r="B47">
        <v>11449952256</v>
      </c>
      <c r="C47">
        <v>47541024</v>
      </c>
      <c r="D47">
        <v>55025604</v>
      </c>
    </row>
    <row r="48" spans="1:4">
      <c r="A48" s="1">
        <v>40268</v>
      </c>
      <c r="B48">
        <v>12155884544</v>
      </c>
      <c r="C48">
        <v>74215920</v>
      </c>
      <c r="D48">
        <v>55197128</v>
      </c>
    </row>
    <row r="49" spans="1:4">
      <c r="A49" s="1">
        <v>40235</v>
      </c>
      <c r="B49">
        <v>12368070656</v>
      </c>
      <c r="C49">
        <v>54017260</v>
      </c>
      <c r="D49">
        <v>53836132</v>
      </c>
    </row>
    <row r="50" spans="1:4">
      <c r="A50" s="1">
        <v>40207</v>
      </c>
      <c r="B50">
        <v>11588690944</v>
      </c>
      <c r="C50">
        <v>56006580</v>
      </c>
      <c r="D50">
        <v>55689192</v>
      </c>
    </row>
    <row r="51" spans="1:4">
      <c r="A51" s="1">
        <v>40178</v>
      </c>
      <c r="B51">
        <v>11494838272</v>
      </c>
      <c r="C51">
        <v>47811244</v>
      </c>
      <c r="D51">
        <v>60334868</v>
      </c>
    </row>
    <row r="52" spans="1:4">
      <c r="A52" s="1">
        <v>40147</v>
      </c>
      <c r="B52">
        <v>9707701248</v>
      </c>
      <c r="C52">
        <v>46562064</v>
      </c>
      <c r="D52">
        <v>64459904</v>
      </c>
    </row>
    <row r="53" spans="1:4">
      <c r="A53" s="1">
        <v>40116</v>
      </c>
      <c r="B53">
        <v>10416530432</v>
      </c>
      <c r="C53">
        <v>53964960</v>
      </c>
      <c r="D53">
        <v>66673520</v>
      </c>
    </row>
    <row r="54" spans="1:4">
      <c r="A54" s="1">
        <v>40086</v>
      </c>
      <c r="B54">
        <v>12502281216</v>
      </c>
      <c r="C54">
        <v>60835288</v>
      </c>
      <c r="D54">
        <v>69174896</v>
      </c>
    </row>
    <row r="55" spans="1:4">
      <c r="A55" s="1">
        <v>40056</v>
      </c>
      <c r="B55">
        <v>11781229568</v>
      </c>
      <c r="C55">
        <v>32525700</v>
      </c>
      <c r="D55">
        <v>69385432</v>
      </c>
    </row>
    <row r="56" spans="1:4">
      <c r="A56" s="1">
        <v>40025</v>
      </c>
      <c r="B56">
        <v>10901610496</v>
      </c>
      <c r="C56">
        <v>45389460</v>
      </c>
      <c r="D56">
        <v>71801352</v>
      </c>
    </row>
    <row r="57" spans="1:4">
      <c r="A57" s="1">
        <v>39994</v>
      </c>
      <c r="B57">
        <v>9377992704</v>
      </c>
      <c r="C57">
        <v>50395136</v>
      </c>
      <c r="D57">
        <v>73603136</v>
      </c>
    </row>
    <row r="58" spans="1:4">
      <c r="A58" s="1">
        <v>39962</v>
      </c>
      <c r="B58">
        <v>9333180416</v>
      </c>
      <c r="C58">
        <v>60150824</v>
      </c>
      <c r="D58">
        <v>78832928</v>
      </c>
    </row>
    <row r="59" spans="1:4">
      <c r="A59" s="1">
        <v>39933</v>
      </c>
      <c r="B59">
        <v>8962459648</v>
      </c>
      <c r="C59">
        <v>77222848</v>
      </c>
      <c r="D59">
        <v>81122008</v>
      </c>
    </row>
    <row r="60" spans="1:4">
      <c r="A60" s="1">
        <v>39903</v>
      </c>
      <c r="B60">
        <v>7137377792</v>
      </c>
      <c r="C60">
        <v>69338752</v>
      </c>
      <c r="D60">
        <v>85422040</v>
      </c>
    </row>
    <row r="61" spans="1:4">
      <c r="A61" s="1">
        <v>39871</v>
      </c>
      <c r="B61">
        <v>9500208128</v>
      </c>
      <c r="C61">
        <v>49406992</v>
      </c>
      <c r="D61">
        <v>84185160</v>
      </c>
    </row>
    <row r="62" spans="1:4">
      <c r="A62" s="1">
        <v>39843</v>
      </c>
      <c r="B62">
        <v>11166410752</v>
      </c>
      <c r="C62">
        <v>50113888</v>
      </c>
      <c r="D62">
        <v>87647016</v>
      </c>
    </row>
    <row r="63" spans="1:4">
      <c r="A63" s="1">
        <v>39813</v>
      </c>
      <c r="B63">
        <v>9801671680</v>
      </c>
      <c r="C63">
        <v>53800960</v>
      </c>
      <c r="D63">
        <v>92049896</v>
      </c>
    </row>
    <row r="64" spans="1:4">
      <c r="A64" s="1">
        <v>39780</v>
      </c>
      <c r="B64">
        <v>10152023040</v>
      </c>
      <c r="C64">
        <v>81813208</v>
      </c>
      <c r="D64">
        <v>93449440</v>
      </c>
    </row>
    <row r="65" spans="1:4">
      <c r="A65" s="1">
        <v>39752</v>
      </c>
      <c r="B65">
        <v>10543112192</v>
      </c>
      <c r="C65">
        <v>125691672</v>
      </c>
      <c r="D65">
        <v>92903144</v>
      </c>
    </row>
    <row r="66" spans="1:4">
      <c r="A66" s="1">
        <v>39721</v>
      </c>
      <c r="B66">
        <v>9777228800</v>
      </c>
      <c r="C66">
        <v>109686792</v>
      </c>
      <c r="D66">
        <v>88873848</v>
      </c>
    </row>
    <row r="67" spans="1:4">
      <c r="A67" s="1">
        <v>39689</v>
      </c>
      <c r="B67">
        <v>12490409984</v>
      </c>
      <c r="C67">
        <v>79766320</v>
      </c>
      <c r="D67">
        <v>87505112</v>
      </c>
    </row>
    <row r="68" spans="1:4">
      <c r="A68" s="1">
        <v>39660</v>
      </c>
      <c r="B68">
        <v>9947777024</v>
      </c>
      <c r="C68">
        <v>91485584</v>
      </c>
      <c r="D68">
        <v>87176216</v>
      </c>
    </row>
    <row r="69" spans="1:4">
      <c r="A69" s="1">
        <v>39629</v>
      </c>
      <c r="B69">
        <v>9800905728</v>
      </c>
      <c r="C69">
        <v>63993328</v>
      </c>
      <c r="D69">
        <v>84680280</v>
      </c>
    </row>
    <row r="70" spans="1:4">
      <c r="A70" s="1">
        <v>39598</v>
      </c>
      <c r="B70">
        <v>12226711552</v>
      </c>
      <c r="C70">
        <v>68764568</v>
      </c>
      <c r="D70">
        <v>88887424</v>
      </c>
    </row>
    <row r="71" spans="1:4">
      <c r="A71" s="1">
        <v>39568</v>
      </c>
      <c r="B71">
        <v>13146562560</v>
      </c>
      <c r="C71">
        <v>72416208</v>
      </c>
      <c r="D71">
        <v>88927448</v>
      </c>
    </row>
    <row r="72" spans="1:4">
      <c r="A72" s="1">
        <v>39538</v>
      </c>
      <c r="B72">
        <v>12218570752</v>
      </c>
      <c r="C72">
        <v>128841928</v>
      </c>
      <c r="D72">
        <v>89278080</v>
      </c>
    </row>
    <row r="73" spans="1:4">
      <c r="A73" s="1">
        <v>39507</v>
      </c>
      <c r="B73">
        <v>14188520448</v>
      </c>
      <c r="C73">
        <v>94487088</v>
      </c>
      <c r="D73">
        <v>84935176</v>
      </c>
    </row>
    <row r="74" spans="1:4">
      <c r="A74" s="1">
        <v>39478</v>
      </c>
      <c r="B74">
        <v>13870821376</v>
      </c>
      <c r="C74">
        <v>141723264</v>
      </c>
      <c r="D74">
        <v>84735640</v>
      </c>
    </row>
    <row r="75" spans="1:4">
      <c r="A75" s="1">
        <v>39447</v>
      </c>
      <c r="B75">
        <v>17768808448</v>
      </c>
      <c r="C75">
        <v>50785632</v>
      </c>
      <c r="D75">
        <v>82808840</v>
      </c>
    </row>
    <row r="76" spans="1:4">
      <c r="A76" s="1">
        <v>39416</v>
      </c>
      <c r="B76">
        <v>17856335872</v>
      </c>
      <c r="C76">
        <v>101334744</v>
      </c>
      <c r="D76">
        <v>86239736</v>
      </c>
    </row>
    <row r="77" spans="1:4">
      <c r="A77" s="1">
        <v>39386</v>
      </c>
      <c r="B77">
        <v>19076804608</v>
      </c>
      <c r="C77">
        <v>116157168</v>
      </c>
      <c r="D77">
        <v>86137776</v>
      </c>
    </row>
    <row r="78" spans="1:4">
      <c r="A78" s="1">
        <v>39353</v>
      </c>
      <c r="B78">
        <v>17545918464</v>
      </c>
      <c r="C78">
        <v>74794048</v>
      </c>
      <c r="D78">
        <v>85902224</v>
      </c>
    </row>
    <row r="79" spans="1:4">
      <c r="A79" s="1">
        <v>39325</v>
      </c>
      <c r="B79">
        <v>17724942336</v>
      </c>
      <c r="C79">
        <v>73618808</v>
      </c>
      <c r="D79">
        <v>94551880</v>
      </c>
    </row>
    <row r="80" spans="1:4">
      <c r="A80" s="1">
        <v>39294</v>
      </c>
      <c r="B80">
        <v>18123313152</v>
      </c>
      <c r="C80">
        <v>65252192</v>
      </c>
      <c r="D80">
        <v>97327272</v>
      </c>
    </row>
    <row r="81" spans="1:4">
      <c r="A81" s="1">
        <v>39262</v>
      </c>
      <c r="B81">
        <v>19737229312</v>
      </c>
      <c r="C81">
        <v>89155808</v>
      </c>
      <c r="D81">
        <v>98711488</v>
      </c>
    </row>
    <row r="82" spans="1:4">
      <c r="A82" s="1">
        <v>39233</v>
      </c>
      <c r="B82">
        <v>19123251200</v>
      </c>
      <c r="C82">
        <v>74832888</v>
      </c>
      <c r="D82">
        <v>96899296</v>
      </c>
    </row>
    <row r="83" spans="1:4">
      <c r="A83" s="1">
        <v>39202</v>
      </c>
      <c r="B83">
        <v>19360638976</v>
      </c>
      <c r="C83">
        <v>54046488</v>
      </c>
      <c r="D83">
        <v>94639168</v>
      </c>
    </row>
    <row r="84" spans="1:4">
      <c r="A84" s="1">
        <v>39171</v>
      </c>
      <c r="B84">
        <v>18951716864</v>
      </c>
      <c r="C84">
        <v>127100552</v>
      </c>
      <c r="D84">
        <v>94021208</v>
      </c>
    </row>
    <row r="85" spans="1:4">
      <c r="A85" s="1">
        <v>39141</v>
      </c>
      <c r="B85">
        <v>21143961600</v>
      </c>
      <c r="C85">
        <v>69364856</v>
      </c>
      <c r="D85">
        <v>87451832</v>
      </c>
    </row>
    <row r="86" spans="1:4">
      <c r="A86" s="1">
        <v>39113</v>
      </c>
      <c r="B86">
        <v>20773615616</v>
      </c>
      <c r="C86">
        <v>77675792</v>
      </c>
      <c r="D86">
        <v>85218952</v>
      </c>
    </row>
    <row r="87" spans="1:4">
      <c r="A87" s="1">
        <v>39080</v>
      </c>
      <c r="B87">
        <v>21289527296</v>
      </c>
      <c r="C87">
        <v>63698264</v>
      </c>
      <c r="D87">
        <v>82365664</v>
      </c>
    </row>
    <row r="88" spans="1:4">
      <c r="A88" s="1">
        <v>39051</v>
      </c>
      <c r="B88">
        <v>18109708288</v>
      </c>
      <c r="C88">
        <v>91494064</v>
      </c>
      <c r="D88">
        <v>80438512</v>
      </c>
    </row>
    <row r="89" spans="1:4">
      <c r="A89" s="1">
        <v>39021</v>
      </c>
      <c r="B89">
        <v>17326176256</v>
      </c>
      <c r="C89">
        <v>112821264</v>
      </c>
      <c r="D89">
        <v>76280456</v>
      </c>
    </row>
    <row r="90" spans="1:4">
      <c r="A90" s="1">
        <v>38989</v>
      </c>
      <c r="B90">
        <v>18490232832</v>
      </c>
      <c r="C90">
        <v>102249144</v>
      </c>
      <c r="D90">
        <v>71646128</v>
      </c>
    </row>
    <row r="91" spans="1:4">
      <c r="A91" s="1">
        <v>38960</v>
      </c>
      <c r="B91">
        <v>19190071296</v>
      </c>
      <c r="C91">
        <v>99805360</v>
      </c>
      <c r="D91">
        <v>68831800</v>
      </c>
    </row>
    <row r="92" spans="1:4">
      <c r="A92" s="1">
        <v>38929</v>
      </c>
      <c r="B92">
        <v>18382852096</v>
      </c>
      <c r="C92">
        <v>112623776</v>
      </c>
      <c r="D92">
        <v>64939760</v>
      </c>
    </row>
    <row r="93" spans="1:4">
      <c r="A93" s="1">
        <v>38898</v>
      </c>
      <c r="B93">
        <v>18457638912</v>
      </c>
      <c r="C93">
        <v>204538976</v>
      </c>
      <c r="D93">
        <v>60221756</v>
      </c>
    </row>
    <row r="94" spans="1:4">
      <c r="A94" s="1">
        <v>38868</v>
      </c>
      <c r="B94">
        <v>22846052352</v>
      </c>
      <c r="C94">
        <v>115249648</v>
      </c>
      <c r="D94">
        <v>49779284</v>
      </c>
    </row>
    <row r="95" spans="1:4">
      <c r="A95" s="1">
        <v>38835</v>
      </c>
      <c r="B95">
        <v>25698222080</v>
      </c>
      <c r="C95">
        <v>86015424</v>
      </c>
      <c r="D95">
        <v>44548384</v>
      </c>
    </row>
    <row r="96" spans="1:4">
      <c r="A96" s="1">
        <v>38807</v>
      </c>
      <c r="B96">
        <v>28486692864</v>
      </c>
      <c r="C96">
        <v>61972996</v>
      </c>
      <c r="D96">
        <v>42230192</v>
      </c>
    </row>
    <row r="97" spans="1:4">
      <c r="A97" s="1">
        <v>38776</v>
      </c>
      <c r="B97">
        <v>25153777664</v>
      </c>
      <c r="C97">
        <v>40930904</v>
      </c>
      <c r="D97">
        <v>41256528</v>
      </c>
    </row>
    <row r="98" spans="1:4">
      <c r="A98" s="1">
        <v>38748</v>
      </c>
      <c r="B98">
        <v>26372214784</v>
      </c>
      <c r="C98">
        <v>44777048</v>
      </c>
      <c r="D98">
        <v>41727792</v>
      </c>
    </row>
    <row r="99" spans="1:4">
      <c r="A99" s="1">
        <v>38716</v>
      </c>
      <c r="B99">
        <v>26048004096</v>
      </c>
      <c r="C99">
        <v>28559976</v>
      </c>
      <c r="D99">
        <v>41622152</v>
      </c>
    </row>
    <row r="100" spans="1:4">
      <c r="A100" s="1">
        <v>38686</v>
      </c>
      <c r="B100">
        <v>25564215296</v>
      </c>
      <c r="C100">
        <v>35871680</v>
      </c>
      <c r="D100">
        <v>41490196</v>
      </c>
    </row>
    <row r="101" spans="1:4">
      <c r="A101" s="1">
        <v>38656</v>
      </c>
      <c r="B101">
        <v>23506388992</v>
      </c>
      <c r="C101">
        <v>34876376</v>
      </c>
      <c r="D101">
        <v>41214992</v>
      </c>
    </row>
    <row r="102" spans="1:4">
      <c r="A102" s="1">
        <v>38625</v>
      </c>
      <c r="B102">
        <v>23969544192</v>
      </c>
      <c r="C102">
        <v>34791084</v>
      </c>
      <c r="D102">
        <v>41627820</v>
      </c>
    </row>
    <row r="103" spans="1:4">
      <c r="A103" s="1">
        <v>38595</v>
      </c>
      <c r="B103">
        <v>22200588288</v>
      </c>
      <c r="C103">
        <v>29123154</v>
      </c>
      <c r="D103">
        <v>42381476</v>
      </c>
    </row>
    <row r="104" spans="1:4">
      <c r="A104" s="1">
        <v>38562</v>
      </c>
      <c r="B104">
        <v>21926885376</v>
      </c>
      <c r="C104">
        <v>43306384</v>
      </c>
      <c r="D104">
        <v>43191524</v>
      </c>
    </row>
    <row r="105" spans="1:4">
      <c r="A105" s="1">
        <v>38533</v>
      </c>
      <c r="B105">
        <v>20835680256</v>
      </c>
      <c r="C105">
        <v>60034200</v>
      </c>
      <c r="D105">
        <v>43259952</v>
      </c>
    </row>
    <row r="106" spans="1:4">
      <c r="A106" s="1">
        <v>38503</v>
      </c>
      <c r="B106">
        <v>19001192448</v>
      </c>
      <c r="C106">
        <v>41424744</v>
      </c>
      <c r="D106">
        <v>41738408</v>
      </c>
    </row>
    <row r="107" spans="1:4">
      <c r="A107" s="1">
        <v>38471</v>
      </c>
      <c r="B107">
        <v>17780615168</v>
      </c>
      <c r="C107">
        <v>41853744</v>
      </c>
      <c r="D107">
        <v>41320016</v>
      </c>
    </row>
    <row r="108" spans="1:4">
      <c r="A108" s="1">
        <v>38442</v>
      </c>
      <c r="B108">
        <v>18671265792</v>
      </c>
      <c r="C108">
        <v>47901920</v>
      </c>
      <c r="D108">
        <v>41836160</v>
      </c>
    </row>
    <row r="109" spans="1:4">
      <c r="A109" s="1">
        <v>38411</v>
      </c>
      <c r="B109">
        <v>19220623360</v>
      </c>
      <c r="C109">
        <v>36786152</v>
      </c>
      <c r="D109">
        <v>41742036</v>
      </c>
    </row>
    <row r="110" spans="1:4">
      <c r="A110" s="1">
        <v>38383</v>
      </c>
      <c r="B110">
        <v>18984628224</v>
      </c>
      <c r="C110">
        <v>51242496</v>
      </c>
      <c r="D110">
        <v>43957108</v>
      </c>
    </row>
    <row r="111" spans="1:4">
      <c r="A111" s="1">
        <v>38352</v>
      </c>
      <c r="B111">
        <v>17269409792</v>
      </c>
      <c r="C111">
        <v>47368040</v>
      </c>
      <c r="D111">
        <v>44547516</v>
      </c>
    </row>
    <row r="112" spans="1:4">
      <c r="A112" s="1">
        <v>38321</v>
      </c>
      <c r="B112">
        <v>18366398464</v>
      </c>
      <c r="C112">
        <v>47999904</v>
      </c>
      <c r="D112">
        <v>44538844</v>
      </c>
    </row>
    <row r="113" spans="1:4">
      <c r="A113" s="1">
        <v>38289</v>
      </c>
      <c r="B113">
        <v>18043471872</v>
      </c>
      <c r="C113">
        <v>43192408</v>
      </c>
      <c r="D113">
        <v>43378220</v>
      </c>
    </row>
    <row r="114" spans="1:4">
      <c r="A114" s="1">
        <v>38260</v>
      </c>
      <c r="B114">
        <v>17218080768</v>
      </c>
      <c r="C114">
        <v>26580654</v>
      </c>
      <c r="D114">
        <v>44181972</v>
      </c>
    </row>
    <row r="115" spans="1:4">
      <c r="A115" s="1">
        <v>38230</v>
      </c>
      <c r="B115">
        <v>17338753024</v>
      </c>
      <c r="C115">
        <v>31743648</v>
      </c>
      <c r="D115">
        <v>46586512</v>
      </c>
    </row>
    <row r="116" spans="1:4">
      <c r="A116" s="1">
        <v>38198</v>
      </c>
      <c r="B116">
        <v>18484983808</v>
      </c>
      <c r="C116">
        <v>41068784</v>
      </c>
      <c r="D116">
        <v>47356832</v>
      </c>
    </row>
    <row r="117" spans="1:4">
      <c r="A117" s="1">
        <v>38168</v>
      </c>
      <c r="B117">
        <v>18325901312</v>
      </c>
      <c r="C117">
        <v>46095936</v>
      </c>
      <c r="D117">
        <v>47950080</v>
      </c>
    </row>
    <row r="118" spans="1:4">
      <c r="A118" s="1">
        <v>38138</v>
      </c>
      <c r="B118">
        <v>16299481088</v>
      </c>
      <c r="C118">
        <v>41273832</v>
      </c>
      <c r="D118">
        <v>48001840</v>
      </c>
    </row>
    <row r="119" spans="1:4">
      <c r="A119" s="1">
        <v>38107</v>
      </c>
      <c r="B119">
        <v>16900198400</v>
      </c>
      <c r="C119">
        <v>44332840</v>
      </c>
      <c r="D119">
        <v>47350492</v>
      </c>
    </row>
    <row r="120" spans="1:4">
      <c r="A120" s="1">
        <v>38077</v>
      </c>
      <c r="B120">
        <v>14056799232</v>
      </c>
      <c r="C120">
        <v>37211004</v>
      </c>
      <c r="D120">
        <v>47133904</v>
      </c>
    </row>
    <row r="121" spans="1:4">
      <c r="A121" s="1">
        <v>38044</v>
      </c>
      <c r="B121">
        <v>15127793664</v>
      </c>
      <c r="C121">
        <v>35148872</v>
      </c>
      <c r="D121">
        <v>46927164</v>
      </c>
    </row>
    <row r="122" spans="1:4">
      <c r="A122" s="1">
        <v>38016</v>
      </c>
      <c r="B122">
        <v>14192974848</v>
      </c>
      <c r="C122">
        <v>49595904</v>
      </c>
      <c r="D122">
        <v>46913452</v>
      </c>
    </row>
    <row r="123" spans="1:4">
      <c r="A123" s="1">
        <v>37986</v>
      </c>
      <c r="B123">
        <v>15322886144</v>
      </c>
      <c r="C123">
        <v>46490040</v>
      </c>
      <c r="D123">
        <v>47294568</v>
      </c>
    </row>
    <row r="124" spans="1:4">
      <c r="A124" s="1">
        <v>37953</v>
      </c>
      <c r="B124">
        <v>14763812864</v>
      </c>
      <c r="C124">
        <v>70012232</v>
      </c>
      <c r="D124">
        <v>46830580</v>
      </c>
    </row>
    <row r="125" spans="1:4">
      <c r="A125" s="1">
        <v>37925</v>
      </c>
      <c r="B125">
        <v>14195973120</v>
      </c>
      <c r="C125">
        <v>60098668</v>
      </c>
      <c r="D125">
        <v>44676028</v>
      </c>
    </row>
    <row r="126" spans="1:4">
      <c r="A126" s="1">
        <v>37894</v>
      </c>
      <c r="B126">
        <v>10740268032</v>
      </c>
      <c r="C126">
        <v>47237940</v>
      </c>
      <c r="D126">
        <v>43987004</v>
      </c>
    </row>
    <row r="127" spans="1:4">
      <c r="A127" s="1">
        <v>37862</v>
      </c>
      <c r="B127">
        <v>11681257472</v>
      </c>
      <c r="C127">
        <v>30590530</v>
      </c>
      <c r="D127">
        <v>43058104</v>
      </c>
    </row>
    <row r="128" spans="1:4">
      <c r="A128" s="1">
        <v>37833</v>
      </c>
      <c r="B128">
        <v>11494682624</v>
      </c>
      <c r="C128">
        <v>55248724</v>
      </c>
      <c r="D128">
        <v>43750888</v>
      </c>
    </row>
    <row r="129" spans="1:4">
      <c r="A129" s="1">
        <v>37802</v>
      </c>
      <c r="B129">
        <v>8663600128</v>
      </c>
      <c r="C129">
        <v>62648696</v>
      </c>
      <c r="D129">
        <v>42644412</v>
      </c>
    </row>
    <row r="130" spans="1:4">
      <c r="A130" s="1">
        <v>37771</v>
      </c>
      <c r="B130">
        <v>7682050048</v>
      </c>
      <c r="C130">
        <v>43298464</v>
      </c>
      <c r="D130">
        <v>40760436</v>
      </c>
    </row>
    <row r="131" spans="1:4">
      <c r="A131" s="1">
        <v>37741</v>
      </c>
      <c r="B131">
        <v>6757283328</v>
      </c>
      <c r="C131">
        <v>49967504</v>
      </c>
      <c r="D131">
        <v>39329144</v>
      </c>
    </row>
    <row r="132" spans="1:4">
      <c r="A132" s="1">
        <v>37711</v>
      </c>
      <c r="B132">
        <v>5597269504</v>
      </c>
      <c r="C132">
        <v>46872324</v>
      </c>
      <c r="D132">
        <v>37766368</v>
      </c>
    </row>
    <row r="133" spans="1:4">
      <c r="A133" s="1">
        <v>37680</v>
      </c>
      <c r="B133">
        <v>6546371584</v>
      </c>
      <c r="C133">
        <v>31503648</v>
      </c>
      <c r="D133">
        <v>35958608</v>
      </c>
    </row>
    <row r="134" spans="1:4">
      <c r="A134" s="1">
        <v>37652</v>
      </c>
      <c r="B134">
        <v>7868625408</v>
      </c>
      <c r="C134">
        <v>41084016</v>
      </c>
      <c r="D134">
        <v>36548176</v>
      </c>
    </row>
    <row r="135" spans="1:4">
      <c r="A135" s="1">
        <v>37621</v>
      </c>
      <c r="B135">
        <v>7990305280</v>
      </c>
      <c r="C135">
        <v>34109924</v>
      </c>
      <c r="D135">
        <v>37103100</v>
      </c>
    </row>
    <row r="136" spans="1:4">
      <c r="A136" s="1">
        <v>37589</v>
      </c>
      <c r="B136">
        <v>10349353984</v>
      </c>
      <c r="C136">
        <v>34943172</v>
      </c>
      <c r="D136">
        <v>38510924</v>
      </c>
    </row>
    <row r="137" spans="1:4">
      <c r="A137" s="1">
        <v>37560</v>
      </c>
      <c r="B137">
        <v>9030397952</v>
      </c>
      <c r="C137">
        <v>55312620</v>
      </c>
      <c r="D137">
        <v>38123716</v>
      </c>
    </row>
    <row r="138" spans="1:4">
      <c r="A138" s="1">
        <v>37529</v>
      </c>
      <c r="B138">
        <v>8698636288</v>
      </c>
      <c r="C138">
        <v>39530264</v>
      </c>
      <c r="D138">
        <v>36036092</v>
      </c>
    </row>
    <row r="139" spans="1:4">
      <c r="A139" s="1">
        <v>37498</v>
      </c>
      <c r="B139">
        <v>11029061632</v>
      </c>
      <c r="C139">
        <v>37693936</v>
      </c>
      <c r="D139">
        <v>35842232</v>
      </c>
    </row>
    <row r="140" spans="1:4">
      <c r="A140" s="1">
        <v>37468</v>
      </c>
      <c r="B140">
        <v>12987266048</v>
      </c>
      <c r="C140">
        <v>49763300</v>
      </c>
      <c r="D140">
        <v>35525396</v>
      </c>
    </row>
    <row r="141" spans="1:4">
      <c r="A141" s="1">
        <v>37435</v>
      </c>
      <c r="B141">
        <v>12598861824</v>
      </c>
      <c r="C141">
        <v>33304420</v>
      </c>
      <c r="D141">
        <v>33744028</v>
      </c>
    </row>
    <row r="142" spans="1:4">
      <c r="A142" s="1">
        <v>37407</v>
      </c>
      <c r="B142">
        <v>14071561216</v>
      </c>
      <c r="C142">
        <v>40982304</v>
      </c>
      <c r="D142">
        <v>34203416</v>
      </c>
    </row>
    <row r="143" spans="1:4">
      <c r="A143" s="1">
        <v>37376</v>
      </c>
      <c r="B143">
        <v>13448497152</v>
      </c>
      <c r="C143">
        <v>38651592</v>
      </c>
      <c r="D143">
        <v>33362724</v>
      </c>
    </row>
    <row r="144" spans="1:4">
      <c r="A144" s="1">
        <v>37344</v>
      </c>
      <c r="B144">
        <v>13076275200</v>
      </c>
      <c r="C144">
        <v>34389060</v>
      </c>
      <c r="D144">
        <v>33446932</v>
      </c>
    </row>
    <row r="145" spans="1:4">
      <c r="A145" s="1">
        <v>37315</v>
      </c>
      <c r="B145">
        <v>11789686784</v>
      </c>
      <c r="C145">
        <v>21829068</v>
      </c>
      <c r="D145">
        <v>32992484</v>
      </c>
    </row>
    <row r="146" spans="1:4">
      <c r="A146" s="1">
        <v>37287</v>
      </c>
      <c r="B146">
        <v>10519281664</v>
      </c>
      <c r="C146">
        <v>26525882</v>
      </c>
      <c r="D146">
        <v>33779564</v>
      </c>
    </row>
    <row r="147" spans="1:4">
      <c r="A147" s="1">
        <v>37256</v>
      </c>
      <c r="B147">
        <v>11009631232</v>
      </c>
      <c r="C147">
        <v>19755944</v>
      </c>
      <c r="D147">
        <v>35638360</v>
      </c>
    </row>
    <row r="148" spans="1:4">
      <c r="A148" s="1">
        <v>37225</v>
      </c>
      <c r="B148">
        <v>10767483904</v>
      </c>
      <c r="C148">
        <v>40347152</v>
      </c>
      <c r="D148">
        <v>36351992</v>
      </c>
    </row>
    <row r="149" spans="1:4">
      <c r="A149" s="1">
        <v>37195</v>
      </c>
      <c r="B149">
        <v>10412334080</v>
      </c>
      <c r="C149">
        <v>49407888</v>
      </c>
      <c r="D149">
        <v>35125544</v>
      </c>
    </row>
    <row r="150" spans="1:4">
      <c r="A150" s="1">
        <v>37162</v>
      </c>
      <c r="B150">
        <v>9564819456</v>
      </c>
      <c r="C150">
        <v>55227240</v>
      </c>
      <c r="D150">
        <v>33698820</v>
      </c>
    </row>
    <row r="151" spans="1:4">
      <c r="A151" s="1">
        <v>37134</v>
      </c>
      <c r="B151">
        <v>15190708224</v>
      </c>
      <c r="C151">
        <v>29135094</v>
      </c>
    </row>
    <row r="152" spans="1:4">
      <c r="A152" s="1">
        <v>37103</v>
      </c>
      <c r="B152">
        <v>18322481152</v>
      </c>
      <c r="C152">
        <v>23998212</v>
      </c>
    </row>
    <row r="153" spans="1:4">
      <c r="A153" s="1">
        <v>37071</v>
      </c>
      <c r="B153">
        <v>17555681280</v>
      </c>
      <c r="C153">
        <v>36622360</v>
      </c>
    </row>
    <row r="154" spans="1:4">
      <c r="A154" s="1">
        <v>37042</v>
      </c>
      <c r="B154">
        <v>18742202368</v>
      </c>
      <c r="C154">
        <v>32941428</v>
      </c>
    </row>
    <row r="155" spans="1:4">
      <c r="A155" s="1">
        <v>37011</v>
      </c>
      <c r="B155">
        <v>16546733056</v>
      </c>
      <c r="C155">
        <v>23042758</v>
      </c>
    </row>
    <row r="156" spans="1:4">
      <c r="A156" s="1">
        <v>36980</v>
      </c>
      <c r="B156">
        <v>16958384128</v>
      </c>
      <c r="C156">
        <v>40195232</v>
      </c>
    </row>
    <row r="157" spans="1:4">
      <c r="A157" s="1">
        <v>36950</v>
      </c>
      <c r="B157">
        <v>18161049600</v>
      </c>
      <c r="C157">
        <v>28371942</v>
      </c>
    </row>
    <row r="158" spans="1:4">
      <c r="A158" s="1">
        <v>36922</v>
      </c>
      <c r="B158">
        <v>18564626432</v>
      </c>
      <c r="C158">
        <v>39914712</v>
      </c>
    </row>
    <row r="159" spans="1:4">
      <c r="A159" s="1">
        <v>36889</v>
      </c>
      <c r="B159">
        <v>19097352192</v>
      </c>
      <c r="C159">
        <v>27572340</v>
      </c>
    </row>
    <row r="160" spans="1:4">
      <c r="A160" s="1">
        <v>36860</v>
      </c>
      <c r="B160">
        <v>19452502016</v>
      </c>
      <c r="C160">
        <v>33635272</v>
      </c>
    </row>
    <row r="161" spans="1:3">
      <c r="A161" s="1">
        <v>36830</v>
      </c>
      <c r="B161">
        <v>19371784192</v>
      </c>
      <c r="C161">
        <v>54407856</v>
      </c>
    </row>
    <row r="162" spans="1:3">
      <c r="A162" s="1">
        <v>36798</v>
      </c>
      <c r="B162">
        <v>16022080512</v>
      </c>
      <c r="C162">
        <v>30460408</v>
      </c>
    </row>
    <row r="163" spans="1:3">
      <c r="A163" s="1">
        <v>36769</v>
      </c>
      <c r="B163">
        <v>14269268992</v>
      </c>
      <c r="C163">
        <v>21950440</v>
      </c>
    </row>
    <row r="164" spans="1:3">
      <c r="A164" s="1">
        <v>36738</v>
      </c>
      <c r="B164">
        <v>14396530688</v>
      </c>
      <c r="C164">
        <v>28006988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showRuler="0" workbookViewId="0">
      <selection sqref="A1:D13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41670</v>
      </c>
      <c r="B2">
        <v>125.26</v>
      </c>
      <c r="C2">
        <v>114257680</v>
      </c>
      <c r="D2">
        <v>306060192</v>
      </c>
    </row>
    <row r="3" spans="1:4">
      <c r="A3" s="1">
        <v>41639</v>
      </c>
      <c r="B3">
        <v>136.49</v>
      </c>
      <c r="C3">
        <v>269076864</v>
      </c>
      <c r="D3">
        <v>325938400</v>
      </c>
    </row>
    <row r="4" spans="1:4">
      <c r="A4" s="1">
        <v>41547</v>
      </c>
      <c r="B4">
        <v>117.5</v>
      </c>
      <c r="C4">
        <v>322016128</v>
      </c>
      <c r="D4">
        <v>334887552</v>
      </c>
    </row>
    <row r="5" spans="1:4">
      <c r="A5" s="1">
        <v>41453</v>
      </c>
      <c r="B5">
        <v>102.44</v>
      </c>
      <c r="C5">
        <v>317771008</v>
      </c>
      <c r="D5">
        <v>334370720</v>
      </c>
    </row>
    <row r="6" spans="1:4">
      <c r="A6" s="1">
        <v>41362</v>
      </c>
      <c r="B6">
        <v>85.85</v>
      </c>
      <c r="C6">
        <v>398722752</v>
      </c>
      <c r="D6">
        <v>341040832</v>
      </c>
    </row>
    <row r="7" spans="1:4">
      <c r="A7" s="1">
        <v>41274</v>
      </c>
      <c r="B7">
        <v>75.36</v>
      </c>
      <c r="C7">
        <v>283770208</v>
      </c>
      <c r="D7">
        <v>346572960</v>
      </c>
    </row>
    <row r="8" spans="1:4">
      <c r="A8" s="1">
        <v>41180</v>
      </c>
      <c r="B8">
        <v>69.594999999999999</v>
      </c>
      <c r="C8">
        <v>275863968</v>
      </c>
      <c r="D8">
        <v>362306656</v>
      </c>
    </row>
    <row r="9" spans="1:4">
      <c r="A9" s="1">
        <v>41089</v>
      </c>
      <c r="B9">
        <v>74.3</v>
      </c>
      <c r="C9">
        <v>261433600</v>
      </c>
      <c r="D9">
        <v>383221600</v>
      </c>
    </row>
    <row r="10" spans="1:4">
      <c r="A10" s="1">
        <v>40998</v>
      </c>
      <c r="B10">
        <v>74.37</v>
      </c>
      <c r="C10">
        <v>277779296</v>
      </c>
      <c r="D10">
        <v>397442496</v>
      </c>
    </row>
    <row r="11" spans="1:4">
      <c r="A11" s="1">
        <v>40907</v>
      </c>
      <c r="B11">
        <v>73.349999999999994</v>
      </c>
      <c r="C11">
        <v>358600320</v>
      </c>
      <c r="D11">
        <v>407714720</v>
      </c>
    </row>
    <row r="12" spans="1:4">
      <c r="A12" s="1">
        <v>40816</v>
      </c>
      <c r="B12">
        <v>60.51</v>
      </c>
      <c r="C12">
        <v>426152064</v>
      </c>
      <c r="D12">
        <v>414269472</v>
      </c>
    </row>
    <row r="13" spans="1:4">
      <c r="A13" s="1">
        <v>40724</v>
      </c>
      <c r="B13">
        <v>73.930000000000007</v>
      </c>
      <c r="C13">
        <v>286509792</v>
      </c>
      <c r="D13">
        <v>415708960</v>
      </c>
    </row>
    <row r="14" spans="1:4">
      <c r="A14" s="1">
        <v>40633</v>
      </c>
      <c r="B14">
        <v>73.930000000000007</v>
      </c>
      <c r="C14">
        <v>340335296</v>
      </c>
      <c r="D14">
        <v>420098304</v>
      </c>
    </row>
    <row r="15" spans="1:4">
      <c r="A15" s="1">
        <v>40543</v>
      </c>
      <c r="B15">
        <v>65.260000000000005</v>
      </c>
      <c r="C15">
        <v>351661600</v>
      </c>
      <c r="D15">
        <v>415374080</v>
      </c>
    </row>
    <row r="16" spans="1:4">
      <c r="A16" s="1">
        <v>40451</v>
      </c>
      <c r="B16">
        <v>66.540000000000006</v>
      </c>
      <c r="C16">
        <v>306952480</v>
      </c>
      <c r="D16">
        <v>409391008</v>
      </c>
    </row>
    <row r="17" spans="1:4">
      <c r="A17" s="1">
        <v>40359</v>
      </c>
      <c r="B17">
        <v>62.75</v>
      </c>
      <c r="C17">
        <v>412430848</v>
      </c>
      <c r="D17">
        <v>407097664</v>
      </c>
    </row>
    <row r="18" spans="1:4">
      <c r="A18" s="1">
        <v>40268</v>
      </c>
      <c r="B18">
        <v>72.61</v>
      </c>
      <c r="C18">
        <v>403313824</v>
      </c>
      <c r="D18">
        <v>396449664</v>
      </c>
    </row>
    <row r="19" spans="1:4">
      <c r="A19" s="1">
        <v>40178</v>
      </c>
      <c r="B19">
        <v>54.13</v>
      </c>
      <c r="C19">
        <v>314263680</v>
      </c>
      <c r="D19">
        <v>386620288</v>
      </c>
    </row>
    <row r="20" spans="1:4">
      <c r="A20" s="1">
        <v>40086</v>
      </c>
      <c r="B20">
        <v>54.15</v>
      </c>
      <c r="C20">
        <v>417822976</v>
      </c>
      <c r="D20">
        <v>380183968</v>
      </c>
    </row>
    <row r="21" spans="1:4">
      <c r="A21" s="1">
        <v>39994</v>
      </c>
      <c r="B21">
        <v>42.5</v>
      </c>
      <c r="C21">
        <v>481704320</v>
      </c>
      <c r="D21">
        <v>368912672</v>
      </c>
    </row>
    <row r="22" spans="1:4">
      <c r="A22" s="1">
        <v>39903</v>
      </c>
      <c r="B22">
        <v>35.58</v>
      </c>
      <c r="C22">
        <v>519775904</v>
      </c>
      <c r="D22">
        <v>351597888</v>
      </c>
    </row>
    <row r="23" spans="1:4">
      <c r="A23" s="1">
        <v>39813</v>
      </c>
      <c r="B23">
        <v>42.67</v>
      </c>
      <c r="C23">
        <v>589587776</v>
      </c>
      <c r="D23">
        <v>335057152</v>
      </c>
    </row>
    <row r="24" spans="1:4">
      <c r="A24" s="1">
        <v>39721</v>
      </c>
      <c r="B24">
        <v>57.35</v>
      </c>
      <c r="C24">
        <v>474747072</v>
      </c>
      <c r="D24">
        <v>311611872</v>
      </c>
    </row>
    <row r="25" spans="1:4">
      <c r="A25" s="1">
        <v>39629</v>
      </c>
      <c r="B25">
        <v>65.72</v>
      </c>
      <c r="C25">
        <v>431862816</v>
      </c>
      <c r="D25">
        <v>293643424</v>
      </c>
    </row>
    <row r="26" spans="1:4">
      <c r="A26" s="1">
        <v>39538</v>
      </c>
      <c r="B26">
        <v>74.37</v>
      </c>
      <c r="C26">
        <v>456921536</v>
      </c>
      <c r="D26">
        <v>277928992</v>
      </c>
    </row>
    <row r="27" spans="1:4">
      <c r="A27" s="1">
        <v>39447</v>
      </c>
      <c r="B27">
        <v>87.46</v>
      </c>
      <c r="C27">
        <v>447744256</v>
      </c>
      <c r="D27">
        <v>260335456</v>
      </c>
    </row>
    <row r="28" spans="1:4">
      <c r="A28" s="1">
        <v>39353</v>
      </c>
      <c r="B28">
        <v>104.99</v>
      </c>
      <c r="C28">
        <v>352350336</v>
      </c>
      <c r="D28">
        <v>244087280</v>
      </c>
    </row>
    <row r="29" spans="1:4">
      <c r="A29" s="1">
        <v>39262</v>
      </c>
      <c r="B29">
        <v>96.16</v>
      </c>
      <c r="C29">
        <v>269471744</v>
      </c>
      <c r="D29">
        <v>233983024</v>
      </c>
    </row>
    <row r="30" spans="1:4">
      <c r="A30" s="1">
        <v>39171</v>
      </c>
      <c r="B30">
        <v>88.91</v>
      </c>
      <c r="C30">
        <v>261915376</v>
      </c>
      <c r="D30">
        <v>231104832</v>
      </c>
    </row>
    <row r="31" spans="1:4">
      <c r="A31" s="1">
        <v>39080</v>
      </c>
      <c r="B31">
        <v>88.84</v>
      </c>
      <c r="C31">
        <v>272552512</v>
      </c>
      <c r="D31">
        <v>233741456</v>
      </c>
    </row>
    <row r="32" spans="1:4">
      <c r="A32" s="1">
        <v>38989</v>
      </c>
      <c r="B32">
        <v>78.849999999999994</v>
      </c>
      <c r="C32">
        <v>252710800</v>
      </c>
      <c r="D32">
        <v>230445824</v>
      </c>
    </row>
    <row r="33" spans="1:4">
      <c r="A33" s="1">
        <v>38898</v>
      </c>
      <c r="B33">
        <v>81.91</v>
      </c>
      <c r="C33">
        <v>255873408</v>
      </c>
      <c r="D33">
        <v>230089440</v>
      </c>
    </row>
    <row r="34" spans="1:4">
      <c r="A34" s="1">
        <v>38807</v>
      </c>
      <c r="B34">
        <v>77.930000000000007</v>
      </c>
      <c r="C34">
        <v>217718592</v>
      </c>
      <c r="D34">
        <v>230095600</v>
      </c>
    </row>
    <row r="35" spans="1:4">
      <c r="A35" s="1">
        <v>38716</v>
      </c>
      <c r="B35">
        <v>70.239999999999995</v>
      </c>
      <c r="C35">
        <v>248753408</v>
      </c>
      <c r="D35">
        <v>230235056</v>
      </c>
    </row>
    <row r="36" spans="1:4">
      <c r="A36" s="1">
        <v>38625</v>
      </c>
      <c r="B36">
        <v>67.95</v>
      </c>
      <c r="C36">
        <v>221982896</v>
      </c>
      <c r="D36">
        <v>229178160</v>
      </c>
    </row>
    <row r="37" spans="1:4">
      <c r="A37" s="1">
        <v>38533</v>
      </c>
      <c r="B37">
        <v>66</v>
      </c>
      <c r="C37">
        <v>271664992</v>
      </c>
      <c r="D37">
        <v>233003696</v>
      </c>
    </row>
    <row r="38" spans="1:4">
      <c r="A38" s="1">
        <v>38442</v>
      </c>
      <c r="B38">
        <v>58.46</v>
      </c>
      <c r="C38">
        <v>237908496</v>
      </c>
      <c r="D38">
        <v>233443344</v>
      </c>
    </row>
    <row r="39" spans="1:4">
      <c r="A39" s="1">
        <v>38352</v>
      </c>
      <c r="B39">
        <v>51.77</v>
      </c>
      <c r="C39">
        <v>205220400</v>
      </c>
      <c r="D39">
        <v>231893824</v>
      </c>
    </row>
    <row r="40" spans="1:4">
      <c r="A40" s="1">
        <v>38260</v>
      </c>
      <c r="B40">
        <v>51.62</v>
      </c>
      <c r="C40">
        <v>196146304</v>
      </c>
      <c r="D40">
        <v>233882496</v>
      </c>
    </row>
    <row r="41" spans="1:4">
      <c r="A41" s="1">
        <v>38168</v>
      </c>
      <c r="B41">
        <v>51.09</v>
      </c>
      <c r="C41">
        <v>193018304</v>
      </c>
      <c r="D41">
        <v>237674832</v>
      </c>
    </row>
    <row r="42" spans="1:4">
      <c r="A42" s="1">
        <v>38077</v>
      </c>
      <c r="B42">
        <v>41.07</v>
      </c>
      <c r="C42">
        <v>204021600</v>
      </c>
      <c r="D42">
        <v>245194128</v>
      </c>
    </row>
    <row r="43" spans="1:4">
      <c r="A43" s="1">
        <v>37986</v>
      </c>
      <c r="B43">
        <v>42.14</v>
      </c>
      <c r="C43">
        <v>200786624</v>
      </c>
      <c r="D43">
        <v>245680048</v>
      </c>
    </row>
    <row r="44" spans="1:4">
      <c r="A44" s="1">
        <v>37894</v>
      </c>
      <c r="B44">
        <v>34.33</v>
      </c>
      <c r="C44">
        <v>226298800</v>
      </c>
      <c r="D44">
        <v>250091904</v>
      </c>
    </row>
    <row r="45" spans="1:4">
      <c r="A45" s="1">
        <v>37802</v>
      </c>
      <c r="B45">
        <v>34.32</v>
      </c>
      <c r="C45">
        <v>301464704</v>
      </c>
      <c r="D45">
        <v>250495312</v>
      </c>
    </row>
    <row r="46" spans="1:4">
      <c r="A46" s="1">
        <v>37711</v>
      </c>
      <c r="B46">
        <v>25.06</v>
      </c>
      <c r="C46">
        <v>223118096</v>
      </c>
      <c r="D46">
        <v>241540240</v>
      </c>
    </row>
    <row r="47" spans="1:4">
      <c r="A47" s="1">
        <v>37621</v>
      </c>
      <c r="B47">
        <v>32.99</v>
      </c>
      <c r="C47">
        <v>247364992</v>
      </c>
      <c r="D47">
        <v>241725616</v>
      </c>
    </row>
    <row r="48" spans="1:4">
      <c r="A48" s="1">
        <v>37529</v>
      </c>
      <c r="B48">
        <v>34.130000000000003</v>
      </c>
      <c r="C48">
        <v>255965904</v>
      </c>
      <c r="D48">
        <v>240678240</v>
      </c>
    </row>
    <row r="49" spans="1:4">
      <c r="A49" s="1">
        <v>37435</v>
      </c>
      <c r="B49">
        <v>45</v>
      </c>
      <c r="C49">
        <v>219810208</v>
      </c>
      <c r="D49">
        <v>245091648</v>
      </c>
    </row>
    <row r="50" spans="1:4">
      <c r="A50" s="1">
        <v>37344</v>
      </c>
      <c r="B50">
        <v>48.25</v>
      </c>
      <c r="C50">
        <v>232900096</v>
      </c>
      <c r="D50">
        <v>253213216</v>
      </c>
    </row>
    <row r="51" spans="1:4">
      <c r="A51" s="1">
        <v>37256</v>
      </c>
      <c r="B51">
        <v>38.78</v>
      </c>
      <c r="C51">
        <v>279366016</v>
      </c>
      <c r="D51">
        <v>252468992</v>
      </c>
    </row>
    <row r="52" spans="1:4">
      <c r="A52" s="1">
        <v>37162</v>
      </c>
      <c r="B52">
        <v>33.5</v>
      </c>
      <c r="C52">
        <v>278259584</v>
      </c>
      <c r="D52">
        <v>250638848</v>
      </c>
    </row>
    <row r="53" spans="1:4">
      <c r="A53" s="1">
        <v>37071</v>
      </c>
      <c r="B53">
        <v>55.6</v>
      </c>
      <c r="C53">
        <v>214665792</v>
      </c>
      <c r="D53">
        <v>253865392</v>
      </c>
    </row>
    <row r="54" spans="1:4">
      <c r="A54" s="1">
        <v>36980</v>
      </c>
      <c r="B54">
        <v>55.71</v>
      </c>
      <c r="C54">
        <v>235050496</v>
      </c>
      <c r="D54">
        <v>254969376</v>
      </c>
    </row>
    <row r="55" spans="1:4">
      <c r="A55" s="1">
        <v>36889</v>
      </c>
      <c r="B55">
        <v>66</v>
      </c>
      <c r="C55">
        <v>253031200</v>
      </c>
      <c r="D55">
        <v>255145552</v>
      </c>
    </row>
    <row r="56" spans="1:4">
      <c r="A56" s="1">
        <v>36798</v>
      </c>
      <c r="B56">
        <v>64.5</v>
      </c>
      <c r="C56">
        <v>305807904</v>
      </c>
      <c r="D56">
        <v>250435520</v>
      </c>
    </row>
    <row r="57" spans="1:4">
      <c r="A57" s="1">
        <v>36707</v>
      </c>
      <c r="B57">
        <v>41.8125</v>
      </c>
      <c r="C57">
        <v>211310304</v>
      </c>
      <c r="D57">
        <v>240869072</v>
      </c>
    </row>
    <row r="58" spans="1:4">
      <c r="A58" s="1">
        <v>36616</v>
      </c>
      <c r="B58">
        <v>37.8125</v>
      </c>
      <c r="C58">
        <v>266964496</v>
      </c>
      <c r="D58">
        <v>235894832</v>
      </c>
    </row>
    <row r="59" spans="1:4">
      <c r="A59" s="1">
        <v>36525</v>
      </c>
      <c r="B59">
        <v>41.4375</v>
      </c>
      <c r="C59">
        <v>232349904</v>
      </c>
      <c r="D59">
        <v>228986016</v>
      </c>
    </row>
    <row r="60" spans="1:4">
      <c r="A60" s="1">
        <v>36433</v>
      </c>
      <c r="B60">
        <v>42.625</v>
      </c>
      <c r="C60">
        <v>167138704</v>
      </c>
      <c r="D60">
        <v>223850528</v>
      </c>
    </row>
    <row r="61" spans="1:4">
      <c r="A61" s="1">
        <v>36341</v>
      </c>
      <c r="B61">
        <v>44</v>
      </c>
      <c r="C61">
        <v>225898592</v>
      </c>
      <c r="D61">
        <v>221681552</v>
      </c>
    </row>
    <row r="62" spans="1:4">
      <c r="A62" s="1">
        <v>36250</v>
      </c>
      <c r="B62">
        <v>34</v>
      </c>
      <c r="C62">
        <v>231654400</v>
      </c>
      <c r="D62">
        <v>215477744</v>
      </c>
    </row>
    <row r="63" spans="1:4">
      <c r="A63" s="1">
        <v>36160</v>
      </c>
      <c r="B63">
        <v>32.625</v>
      </c>
      <c r="C63">
        <v>322167008</v>
      </c>
      <c r="D63">
        <v>210542352</v>
      </c>
    </row>
    <row r="64" spans="1:4">
      <c r="A64" s="1">
        <v>36068</v>
      </c>
      <c r="B64">
        <v>34.3125</v>
      </c>
      <c r="C64">
        <v>341633792</v>
      </c>
      <c r="D64">
        <v>199120304</v>
      </c>
    </row>
    <row r="65" spans="1:4">
      <c r="A65" s="1">
        <v>35976</v>
      </c>
      <c r="B65">
        <v>44.5625</v>
      </c>
      <c r="C65">
        <v>221736800</v>
      </c>
      <c r="D65">
        <v>182624672</v>
      </c>
    </row>
    <row r="66" spans="1:4">
      <c r="A66" s="1">
        <v>35885</v>
      </c>
      <c r="B66">
        <v>52.125</v>
      </c>
      <c r="C66">
        <v>251913696</v>
      </c>
      <c r="D66">
        <v>173638512</v>
      </c>
    </row>
    <row r="67" spans="1:4">
      <c r="A67" s="1">
        <v>35795</v>
      </c>
      <c r="B67">
        <v>48.9375</v>
      </c>
      <c r="C67">
        <v>326657888</v>
      </c>
      <c r="D67">
        <v>163450864</v>
      </c>
    </row>
    <row r="68" spans="1:4">
      <c r="A68" s="1">
        <v>35703</v>
      </c>
      <c r="B68">
        <v>54.4375</v>
      </c>
      <c r="C68">
        <v>231225392</v>
      </c>
      <c r="D68">
        <v>150833584</v>
      </c>
    </row>
    <row r="69" spans="1:4">
      <c r="A69" s="1">
        <v>35611</v>
      </c>
      <c r="B69">
        <v>53.0625</v>
      </c>
      <c r="C69">
        <v>237693200</v>
      </c>
      <c r="D69">
        <v>144472880</v>
      </c>
    </row>
    <row r="70" spans="1:4">
      <c r="A70" s="1">
        <v>35520</v>
      </c>
      <c r="B70">
        <v>49.3125</v>
      </c>
      <c r="C70">
        <v>182380608</v>
      </c>
      <c r="D70">
        <v>134101824</v>
      </c>
    </row>
    <row r="71" spans="1:4">
      <c r="A71" s="1">
        <v>35430</v>
      </c>
      <c r="B71">
        <v>53.25</v>
      </c>
      <c r="C71">
        <v>162311392</v>
      </c>
      <c r="D71">
        <v>129233256</v>
      </c>
    </row>
    <row r="72" spans="1:4">
      <c r="A72" s="1">
        <v>35338</v>
      </c>
      <c r="B72">
        <v>47.25</v>
      </c>
      <c r="C72">
        <v>136696608</v>
      </c>
      <c r="D72">
        <v>128636624</v>
      </c>
    </row>
    <row r="73" spans="1:4">
      <c r="A73" s="1">
        <v>35244</v>
      </c>
      <c r="B73">
        <v>43.5625</v>
      </c>
      <c r="C73">
        <v>163332192</v>
      </c>
      <c r="D73">
        <v>129890600</v>
      </c>
    </row>
    <row r="74" spans="1:4">
      <c r="A74" s="1">
        <v>35153</v>
      </c>
      <c r="B74">
        <v>43.3125</v>
      </c>
      <c r="C74">
        <v>155317600</v>
      </c>
      <c r="D74">
        <v>128403024</v>
      </c>
    </row>
    <row r="75" spans="1:4">
      <c r="A75" s="1">
        <v>35062</v>
      </c>
      <c r="B75">
        <v>39.1875</v>
      </c>
      <c r="C75">
        <v>134604000</v>
      </c>
      <c r="D75">
        <v>126325616</v>
      </c>
    </row>
    <row r="76" spans="1:4">
      <c r="A76" s="1">
        <v>34971</v>
      </c>
      <c r="B76">
        <v>34.125</v>
      </c>
      <c r="C76">
        <v>132841600</v>
      </c>
      <c r="D76">
        <v>128238456</v>
      </c>
    </row>
    <row r="77" spans="1:4">
      <c r="A77" s="1">
        <v>34880</v>
      </c>
      <c r="B77">
        <v>31.3125</v>
      </c>
      <c r="C77">
        <v>157623392</v>
      </c>
      <c r="D77">
        <v>128069536</v>
      </c>
    </row>
    <row r="78" spans="1:4">
      <c r="A78" s="1">
        <v>34789</v>
      </c>
      <c r="B78">
        <v>26.875</v>
      </c>
      <c r="C78">
        <v>150836400</v>
      </c>
      <c r="D78">
        <v>126782264</v>
      </c>
    </row>
    <row r="79" spans="1:4">
      <c r="A79" s="1">
        <v>34698</v>
      </c>
      <c r="B79">
        <v>23.5</v>
      </c>
      <c r="C79">
        <v>94199400</v>
      </c>
      <c r="D79">
        <v>127565624</v>
      </c>
    </row>
    <row r="80" spans="1:4">
      <c r="A80" s="1">
        <v>34607</v>
      </c>
      <c r="B80">
        <v>21.625</v>
      </c>
      <c r="C80">
        <v>86944400</v>
      </c>
      <c r="D80">
        <v>135160544</v>
      </c>
    </row>
    <row r="81" spans="1:4">
      <c r="A81" s="1">
        <v>34515</v>
      </c>
      <c r="B81">
        <v>23.125</v>
      </c>
      <c r="C81">
        <v>99098800</v>
      </c>
      <c r="D81">
        <v>139224944</v>
      </c>
    </row>
    <row r="82" spans="1:4">
      <c r="A82" s="1">
        <v>34424</v>
      </c>
      <c r="B82">
        <v>22.25</v>
      </c>
      <c r="C82">
        <v>137398800</v>
      </c>
      <c r="D82">
        <v>145508048</v>
      </c>
    </row>
    <row r="83" spans="1:4">
      <c r="A83" s="1">
        <v>34334</v>
      </c>
      <c r="B83">
        <v>21.625</v>
      </c>
      <c r="C83">
        <v>135814800</v>
      </c>
      <c r="D83">
        <v>146399696</v>
      </c>
    </row>
    <row r="84" spans="1:4">
      <c r="A84" s="1">
        <v>34242</v>
      </c>
      <c r="B84">
        <v>19.1875</v>
      </c>
      <c r="C84">
        <v>82127400</v>
      </c>
      <c r="D84">
        <v>146913056</v>
      </c>
    </row>
    <row r="85" spans="1:4">
      <c r="A85" s="1">
        <v>34150</v>
      </c>
      <c r="B85">
        <v>18.5</v>
      </c>
      <c r="C85">
        <v>109352000</v>
      </c>
      <c r="D85">
        <v>147815856</v>
      </c>
    </row>
    <row r="86" spans="1:4">
      <c r="A86" s="1">
        <v>34059</v>
      </c>
      <c r="B86">
        <v>17.5</v>
      </c>
      <c r="C86">
        <v>153362000</v>
      </c>
      <c r="D86">
        <v>149068512</v>
      </c>
    </row>
    <row r="87" spans="1:4">
      <c r="A87" s="1">
        <v>33969</v>
      </c>
      <c r="B87">
        <v>20.0625</v>
      </c>
      <c r="C87">
        <v>155506208</v>
      </c>
      <c r="D87">
        <v>150633056</v>
      </c>
    </row>
    <row r="88" spans="1:4">
      <c r="A88" s="1">
        <v>33877</v>
      </c>
      <c r="B88">
        <v>18.375</v>
      </c>
      <c r="C88">
        <v>141018592</v>
      </c>
      <c r="D88">
        <v>151696032</v>
      </c>
    </row>
    <row r="89" spans="1:4">
      <c r="A89" s="1">
        <v>33785</v>
      </c>
      <c r="B89">
        <v>19.9375</v>
      </c>
      <c r="C89">
        <v>124156400</v>
      </c>
      <c r="D89">
        <v>150878272</v>
      </c>
    </row>
    <row r="90" spans="1:4">
      <c r="A90" s="1">
        <v>33694</v>
      </c>
      <c r="B90">
        <v>21.9375</v>
      </c>
      <c r="C90">
        <v>163296608</v>
      </c>
      <c r="D90">
        <v>152894240</v>
      </c>
    </row>
    <row r="91" spans="1:4">
      <c r="A91" s="1">
        <v>33603</v>
      </c>
      <c r="B91">
        <v>23.875</v>
      </c>
      <c r="C91">
        <v>130307800</v>
      </c>
      <c r="D91">
        <v>153592960</v>
      </c>
    </row>
    <row r="92" spans="1:4">
      <c r="A92" s="1">
        <v>33511</v>
      </c>
      <c r="B92">
        <v>25.375</v>
      </c>
      <c r="C92">
        <v>138314400</v>
      </c>
      <c r="D92">
        <v>154667296</v>
      </c>
    </row>
    <row r="93" spans="1:4">
      <c r="A93" s="1">
        <v>33417</v>
      </c>
      <c r="B93">
        <v>22.875</v>
      </c>
      <c r="C93">
        <v>162586800</v>
      </c>
      <c r="D93">
        <v>156709536</v>
      </c>
    </row>
    <row r="94" spans="1:4">
      <c r="A94" s="1">
        <v>33326</v>
      </c>
      <c r="B94">
        <v>23.5</v>
      </c>
      <c r="C94">
        <v>208123200</v>
      </c>
      <c r="D94">
        <v>158734112</v>
      </c>
    </row>
    <row r="95" spans="1:4">
      <c r="A95" s="1">
        <v>33238</v>
      </c>
      <c r="B95">
        <v>22.6875</v>
      </c>
      <c r="C95">
        <v>147910400</v>
      </c>
      <c r="D95">
        <v>156420640</v>
      </c>
    </row>
    <row r="96" spans="1:4">
      <c r="A96" s="1">
        <v>33144</v>
      </c>
      <c r="B96">
        <v>20.8125</v>
      </c>
      <c r="C96">
        <v>193345200</v>
      </c>
      <c r="D96">
        <v>162645760</v>
      </c>
    </row>
    <row r="97" spans="1:4">
      <c r="A97" s="1">
        <v>33053</v>
      </c>
      <c r="B97">
        <v>29.25</v>
      </c>
      <c r="C97">
        <v>150773696</v>
      </c>
      <c r="D97">
        <v>160848704</v>
      </c>
    </row>
    <row r="98" spans="1:4">
      <c r="A98" s="1">
        <v>32962</v>
      </c>
      <c r="B98">
        <v>23.916699999999999</v>
      </c>
      <c r="C98">
        <v>143515200</v>
      </c>
      <c r="D98">
        <v>158891488</v>
      </c>
    </row>
    <row r="99" spans="1:4">
      <c r="A99" s="1">
        <v>32871</v>
      </c>
      <c r="B99">
        <v>19.791699999999999</v>
      </c>
      <c r="C99">
        <v>95669400</v>
      </c>
      <c r="D99">
        <v>157357088</v>
      </c>
    </row>
    <row r="100" spans="1:4">
      <c r="A100" s="1">
        <v>32780</v>
      </c>
      <c r="B100">
        <v>19</v>
      </c>
      <c r="C100">
        <v>128141696</v>
      </c>
      <c r="D100">
        <v>163627984</v>
      </c>
    </row>
    <row r="101" spans="1:4">
      <c r="A101" s="1">
        <v>32689</v>
      </c>
      <c r="B101">
        <v>16</v>
      </c>
      <c r="C101">
        <v>176830208</v>
      </c>
      <c r="D101">
        <v>164413344</v>
      </c>
    </row>
    <row r="102" spans="1:4">
      <c r="A102" s="1">
        <v>32598</v>
      </c>
      <c r="B102">
        <v>15.166700000000001</v>
      </c>
      <c r="C102">
        <v>171450896</v>
      </c>
      <c r="D102">
        <v>160256336</v>
      </c>
    </row>
    <row r="103" spans="1:4">
      <c r="A103" s="1">
        <v>32507</v>
      </c>
      <c r="B103">
        <v>13.472200000000001</v>
      </c>
      <c r="C103">
        <v>128752200</v>
      </c>
      <c r="D103">
        <v>158834000</v>
      </c>
    </row>
    <row r="104" spans="1:4">
      <c r="A104" s="1">
        <v>32416</v>
      </c>
      <c r="B104">
        <v>14.25</v>
      </c>
      <c r="C104">
        <v>154395904</v>
      </c>
      <c r="D104">
        <v>162433280</v>
      </c>
    </row>
    <row r="105" spans="1:4">
      <c r="A105" s="1">
        <v>32324</v>
      </c>
      <c r="B105">
        <v>13.0556</v>
      </c>
      <c r="C105">
        <v>173777408</v>
      </c>
      <c r="D105">
        <v>161847568</v>
      </c>
    </row>
    <row r="106" spans="1:4">
      <c r="A106" s="1">
        <v>32233</v>
      </c>
      <c r="B106">
        <v>10.333299999999999</v>
      </c>
      <c r="C106">
        <v>146422800</v>
      </c>
      <c r="D106">
        <v>163737792</v>
      </c>
    </row>
    <row r="107" spans="1:4">
      <c r="A107" s="1">
        <v>32142</v>
      </c>
      <c r="B107">
        <v>8.2222000000000008</v>
      </c>
      <c r="C107">
        <v>168948000</v>
      </c>
      <c r="D107">
        <v>162808464</v>
      </c>
    </row>
    <row r="108" spans="1:4">
      <c r="A108" s="1">
        <v>32050</v>
      </c>
      <c r="B108">
        <v>11.3056</v>
      </c>
      <c r="C108">
        <v>192955504</v>
      </c>
      <c r="D108">
        <v>161704064</v>
      </c>
    </row>
    <row r="109" spans="1:4">
      <c r="A109" s="1">
        <v>31958</v>
      </c>
      <c r="B109">
        <v>10.416700000000001</v>
      </c>
      <c r="C109">
        <v>173420992</v>
      </c>
      <c r="D109">
        <v>157953936</v>
      </c>
    </row>
    <row r="110" spans="1:4">
      <c r="A110" s="1">
        <v>31867</v>
      </c>
      <c r="B110">
        <v>11.527799999999999</v>
      </c>
      <c r="C110">
        <v>241287296</v>
      </c>
      <c r="D110">
        <v>155742832</v>
      </c>
    </row>
    <row r="111" spans="1:4">
      <c r="A111" s="1">
        <v>31777</v>
      </c>
      <c r="B111">
        <v>11.3611</v>
      </c>
      <c r="C111">
        <v>166389296</v>
      </c>
      <c r="D111">
        <v>149344016</v>
      </c>
    </row>
    <row r="112" spans="1:4">
      <c r="A112" s="1">
        <v>31685</v>
      </c>
      <c r="B112">
        <v>11.8611</v>
      </c>
      <c r="C112">
        <v>121415400</v>
      </c>
      <c r="D112">
        <v>146965744</v>
      </c>
    </row>
    <row r="113" spans="1:4">
      <c r="A113" s="1">
        <v>31593</v>
      </c>
      <c r="B113">
        <v>14</v>
      </c>
      <c r="C113">
        <v>120499200</v>
      </c>
      <c r="D113">
        <v>151833504</v>
      </c>
    </row>
    <row r="114" spans="1:4">
      <c r="A114" s="1">
        <v>31502</v>
      </c>
      <c r="B114">
        <v>12.666700000000001</v>
      </c>
      <c r="C114">
        <v>189733056</v>
      </c>
      <c r="D114">
        <v>152468256</v>
      </c>
    </row>
    <row r="115" spans="1:4">
      <c r="A115" s="1">
        <v>31412</v>
      </c>
      <c r="B115">
        <v>11.6111</v>
      </c>
      <c r="C115">
        <v>139922096</v>
      </c>
      <c r="D115">
        <v>145555312</v>
      </c>
    </row>
    <row r="116" spans="1:4">
      <c r="A116" s="1">
        <v>31320</v>
      </c>
      <c r="B116">
        <v>10.083299999999999</v>
      </c>
      <c r="C116">
        <v>114475048</v>
      </c>
      <c r="D116">
        <v>141638640</v>
      </c>
    </row>
    <row r="117" spans="1:4">
      <c r="A117" s="1">
        <v>31226</v>
      </c>
      <c r="B117">
        <v>9.9443999999999999</v>
      </c>
      <c r="C117">
        <v>150115728</v>
      </c>
      <c r="D117">
        <v>140996096</v>
      </c>
    </row>
    <row r="118" spans="1:4">
      <c r="A118" s="1">
        <v>31135</v>
      </c>
      <c r="B118">
        <v>9.2592999999999996</v>
      </c>
      <c r="C118">
        <v>182741408</v>
      </c>
      <c r="D118">
        <v>137019648</v>
      </c>
    </row>
    <row r="119" spans="1:4">
      <c r="A119" s="1">
        <v>31047</v>
      </c>
      <c r="B119">
        <v>8.3888999999999996</v>
      </c>
      <c r="C119">
        <v>145610320</v>
      </c>
      <c r="D119">
        <v>130256776</v>
      </c>
    </row>
    <row r="120" spans="1:4">
      <c r="A120" s="1">
        <v>30953</v>
      </c>
      <c r="B120">
        <v>7.9814999999999996</v>
      </c>
      <c r="C120">
        <v>202130768</v>
      </c>
      <c r="D120">
        <v>128555328</v>
      </c>
    </row>
    <row r="121" spans="1:4">
      <c r="A121" s="1">
        <v>30862</v>
      </c>
      <c r="B121">
        <v>6.4814999999999996</v>
      </c>
      <c r="C121">
        <v>132482928</v>
      </c>
      <c r="D121">
        <v>127084272</v>
      </c>
    </row>
    <row r="122" spans="1:4">
      <c r="A122" s="1">
        <v>30771</v>
      </c>
      <c r="B122">
        <v>5.6481000000000003</v>
      </c>
      <c r="C122">
        <v>152381920</v>
      </c>
      <c r="D122">
        <v>124465592</v>
      </c>
    </row>
    <row r="123" spans="1:4">
      <c r="A123" s="1">
        <v>30680</v>
      </c>
      <c r="B123">
        <v>6.4814999999999996</v>
      </c>
      <c r="C123">
        <v>136703696</v>
      </c>
    </row>
    <row r="124" spans="1:4">
      <c r="A124" s="1">
        <v>30589</v>
      </c>
      <c r="B124">
        <v>5.8518999999999997</v>
      </c>
      <c r="C124">
        <v>140254208</v>
      </c>
    </row>
    <row r="125" spans="1:4">
      <c r="A125" s="1">
        <v>30497</v>
      </c>
      <c r="B125">
        <v>6.7778</v>
      </c>
      <c r="C125">
        <v>145305232</v>
      </c>
    </row>
    <row r="126" spans="1:4">
      <c r="A126" s="1">
        <v>30406</v>
      </c>
      <c r="B126">
        <v>5.9259000000000004</v>
      </c>
      <c r="C126">
        <v>130715104</v>
      </c>
    </row>
    <row r="127" spans="1:4">
      <c r="A127" s="1">
        <v>30316</v>
      </c>
      <c r="B127">
        <v>5.0185000000000004</v>
      </c>
      <c r="C127">
        <v>194431728</v>
      </c>
    </row>
    <row r="128" spans="1:4">
      <c r="A128" s="1">
        <v>30224</v>
      </c>
      <c r="B128">
        <v>3.0741000000000001</v>
      </c>
      <c r="C128">
        <v>130020528</v>
      </c>
    </row>
    <row r="129" spans="1:3">
      <c r="A129" s="1">
        <v>30132</v>
      </c>
      <c r="B129">
        <v>2.2963</v>
      </c>
      <c r="C129">
        <v>86038872</v>
      </c>
    </row>
    <row r="130" spans="1:3">
      <c r="A130" s="1">
        <v>30041</v>
      </c>
      <c r="B130">
        <v>2.5926</v>
      </c>
      <c r="C130">
        <v>81172128</v>
      </c>
    </row>
    <row r="131" spans="1:3">
      <c r="A131" s="1">
        <v>29951</v>
      </c>
      <c r="B131">
        <v>3.3332999999999999</v>
      </c>
      <c r="C131">
        <v>104836952</v>
      </c>
    </row>
    <row r="132" spans="1:3">
      <c r="A132" s="1">
        <v>29859</v>
      </c>
      <c r="B132">
        <v>3.5741000000000001</v>
      </c>
      <c r="C132">
        <v>90468896</v>
      </c>
    </row>
    <row r="133" spans="1:3">
      <c r="A133" s="1">
        <v>29767</v>
      </c>
      <c r="B133">
        <v>4.5369999999999999</v>
      </c>
      <c r="C133">
        <v>81298352</v>
      </c>
    </row>
    <row r="134" spans="1:3">
      <c r="A134" s="1">
        <v>29676</v>
      </c>
      <c r="B134">
        <v>5.2037000000000004</v>
      </c>
      <c r="C134">
        <v>120088576</v>
      </c>
    </row>
    <row r="135" spans="1:3">
      <c r="A135" s="1">
        <v>29586</v>
      </c>
      <c r="B135">
        <v>6.5369999999999999</v>
      </c>
      <c r="C135">
        <v>180064992</v>
      </c>
    </row>
    <row r="136" spans="1:3">
      <c r="A136" s="1">
        <v>29494</v>
      </c>
      <c r="B136">
        <v>5.7037000000000004</v>
      </c>
      <c r="C136">
        <v>93202648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showRuler="0" workbookViewId="0">
      <selection sqref="A1:D136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2</v>
      </c>
      <c r="D1" t="s">
        <v>3</v>
      </c>
    </row>
    <row r="2" spans="1:4">
      <c r="A2" s="1">
        <v>41670</v>
      </c>
      <c r="B2">
        <v>94127054848</v>
      </c>
      <c r="C2">
        <v>114257680</v>
      </c>
      <c r="D2">
        <v>306060192</v>
      </c>
    </row>
    <row r="3" spans="1:4">
      <c r="A3" s="1">
        <v>41639</v>
      </c>
      <c r="B3">
        <v>102565879808</v>
      </c>
      <c r="C3">
        <v>269076864</v>
      </c>
      <c r="D3">
        <v>325938400</v>
      </c>
    </row>
    <row r="4" spans="1:4">
      <c r="A4" s="1">
        <v>41547</v>
      </c>
      <c r="B4">
        <v>88647213056</v>
      </c>
      <c r="C4">
        <v>322016128</v>
      </c>
      <c r="D4">
        <v>334887552</v>
      </c>
    </row>
    <row r="5" spans="1:4">
      <c r="A5" s="1">
        <v>41453</v>
      </c>
      <c r="B5">
        <v>77719306240</v>
      </c>
      <c r="C5">
        <v>317771008</v>
      </c>
      <c r="D5">
        <v>334370720</v>
      </c>
    </row>
    <row r="6" spans="1:4">
      <c r="A6" s="1">
        <v>41362</v>
      </c>
      <c r="B6">
        <v>64916811776</v>
      </c>
      <c r="C6">
        <v>398722752</v>
      </c>
      <c r="D6">
        <v>341040832</v>
      </c>
    </row>
    <row r="7" spans="1:4">
      <c r="A7" s="1">
        <v>41274</v>
      </c>
      <c r="B7">
        <v>56827236352</v>
      </c>
      <c r="C7">
        <v>283770208</v>
      </c>
      <c r="D7">
        <v>346572960</v>
      </c>
    </row>
    <row r="8" spans="1:4">
      <c r="A8" s="1">
        <v>41180</v>
      </c>
      <c r="B8">
        <v>52321353728</v>
      </c>
      <c r="C8">
        <v>275863968</v>
      </c>
      <c r="D8">
        <v>362306656</v>
      </c>
    </row>
    <row r="9" spans="1:4">
      <c r="A9" s="1">
        <v>41089</v>
      </c>
      <c r="B9">
        <v>55654379520</v>
      </c>
      <c r="C9">
        <v>261433600</v>
      </c>
      <c r="D9">
        <v>383221600</v>
      </c>
    </row>
    <row r="10" spans="1:4">
      <c r="A10" s="1">
        <v>40998</v>
      </c>
      <c r="B10">
        <v>55459258368</v>
      </c>
      <c r="C10">
        <v>277779296</v>
      </c>
      <c r="D10">
        <v>397442496</v>
      </c>
    </row>
    <row r="11" spans="1:4">
      <c r="A11" s="1">
        <v>40907</v>
      </c>
      <c r="B11">
        <v>54516240384</v>
      </c>
      <c r="C11">
        <v>358600320</v>
      </c>
      <c r="D11">
        <v>407714720</v>
      </c>
    </row>
    <row r="12" spans="1:4">
      <c r="A12" s="1">
        <v>40816</v>
      </c>
      <c r="B12">
        <v>44843446272</v>
      </c>
      <c r="C12">
        <v>426152064</v>
      </c>
      <c r="D12">
        <v>414269472</v>
      </c>
    </row>
    <row r="13" spans="1:4">
      <c r="A13" s="1">
        <v>40724</v>
      </c>
      <c r="B13">
        <v>54580654080</v>
      </c>
      <c r="C13">
        <v>286509792</v>
      </c>
      <c r="D13">
        <v>415708960</v>
      </c>
    </row>
    <row r="14" spans="1:4">
      <c r="A14" s="1">
        <v>40633</v>
      </c>
      <c r="B14">
        <v>54434324480</v>
      </c>
      <c r="C14">
        <v>340335296</v>
      </c>
      <c r="D14">
        <v>420098304</v>
      </c>
    </row>
    <row r="15" spans="1:4">
      <c r="A15" s="1">
        <v>40543</v>
      </c>
      <c r="B15">
        <v>47873462272</v>
      </c>
      <c r="C15">
        <v>351661600</v>
      </c>
      <c r="D15">
        <v>415374080</v>
      </c>
    </row>
    <row r="16" spans="1:4">
      <c r="A16" s="1">
        <v>40451</v>
      </c>
      <c r="B16">
        <v>48686080000</v>
      </c>
      <c r="C16">
        <v>306952480</v>
      </c>
      <c r="D16">
        <v>409391008</v>
      </c>
    </row>
    <row r="17" spans="1:4">
      <c r="A17" s="1">
        <v>40359</v>
      </c>
      <c r="B17">
        <v>47629541376</v>
      </c>
      <c r="C17">
        <v>412430848</v>
      </c>
      <c r="D17">
        <v>407097664</v>
      </c>
    </row>
    <row r="18" spans="1:4">
      <c r="A18" s="1">
        <v>40268</v>
      </c>
      <c r="B18">
        <v>55013371904</v>
      </c>
      <c r="C18">
        <v>403313824</v>
      </c>
      <c r="D18">
        <v>396449664</v>
      </c>
    </row>
    <row r="19" spans="1:4">
      <c r="A19" s="1">
        <v>40178</v>
      </c>
      <c r="B19">
        <v>39330811904</v>
      </c>
      <c r="C19">
        <v>314263680</v>
      </c>
      <c r="D19">
        <v>386620288</v>
      </c>
    </row>
    <row r="20" spans="1:4">
      <c r="A20" s="1">
        <v>40086</v>
      </c>
      <c r="B20">
        <v>39336308736</v>
      </c>
      <c r="C20">
        <v>417822976</v>
      </c>
      <c r="D20">
        <v>380183968</v>
      </c>
    </row>
    <row r="21" spans="1:4">
      <c r="A21" s="1">
        <v>39994</v>
      </c>
      <c r="B21">
        <v>30863409152</v>
      </c>
      <c r="C21">
        <v>481704320</v>
      </c>
      <c r="D21">
        <v>368912672</v>
      </c>
    </row>
    <row r="22" spans="1:4">
      <c r="A22" s="1">
        <v>39903</v>
      </c>
      <c r="B22">
        <v>25835626496</v>
      </c>
      <c r="C22">
        <v>519775904</v>
      </c>
      <c r="D22">
        <v>351597888</v>
      </c>
    </row>
    <row r="23" spans="1:4">
      <c r="A23" s="1">
        <v>39813</v>
      </c>
      <c r="B23">
        <v>31270031360</v>
      </c>
      <c r="C23">
        <v>589587776</v>
      </c>
      <c r="D23">
        <v>335057152</v>
      </c>
    </row>
    <row r="24" spans="1:4">
      <c r="A24" s="1">
        <v>39721</v>
      </c>
      <c r="B24">
        <v>42453061632</v>
      </c>
      <c r="C24">
        <v>474747072</v>
      </c>
      <c r="D24">
        <v>311611872</v>
      </c>
    </row>
    <row r="25" spans="1:4">
      <c r="A25" s="1">
        <v>39629</v>
      </c>
      <c r="B25">
        <v>49385472000</v>
      </c>
      <c r="C25">
        <v>431862816</v>
      </c>
      <c r="D25">
        <v>293643424</v>
      </c>
    </row>
    <row r="26" spans="1:4">
      <c r="A26" s="1">
        <v>39538</v>
      </c>
      <c r="B26">
        <v>56880631808</v>
      </c>
      <c r="C26">
        <v>456921536</v>
      </c>
      <c r="D26">
        <v>277928992</v>
      </c>
    </row>
    <row r="27" spans="1:4">
      <c r="A27" s="1">
        <v>39447</v>
      </c>
      <c r="B27">
        <v>67787001856</v>
      </c>
      <c r="C27">
        <v>447744256</v>
      </c>
      <c r="D27">
        <v>260335456</v>
      </c>
    </row>
    <row r="28" spans="1:4">
      <c r="A28" s="1">
        <v>39353</v>
      </c>
      <c r="B28">
        <v>82281865216</v>
      </c>
      <c r="C28">
        <v>352350336</v>
      </c>
      <c r="D28">
        <v>244087280</v>
      </c>
    </row>
    <row r="29" spans="1:4">
      <c r="A29" s="1">
        <v>39262</v>
      </c>
      <c r="B29">
        <v>75716526080</v>
      </c>
      <c r="C29">
        <v>269471744</v>
      </c>
      <c r="D29">
        <v>233983024</v>
      </c>
    </row>
    <row r="30" spans="1:4">
      <c r="A30" s="1">
        <v>39171</v>
      </c>
      <c r="B30">
        <v>70173581312</v>
      </c>
      <c r="C30">
        <v>261915376</v>
      </c>
      <c r="D30">
        <v>231104832</v>
      </c>
    </row>
    <row r="31" spans="1:4">
      <c r="A31" s="1">
        <v>39080</v>
      </c>
      <c r="B31">
        <v>70249283584</v>
      </c>
      <c r="C31">
        <v>272552512</v>
      </c>
      <c r="D31">
        <v>233741456</v>
      </c>
    </row>
    <row r="32" spans="1:4">
      <c r="A32" s="1">
        <v>38989</v>
      </c>
      <c r="B32">
        <v>62678544384</v>
      </c>
      <c r="C32">
        <v>252710800</v>
      </c>
      <c r="D32">
        <v>230445824</v>
      </c>
    </row>
    <row r="33" spans="1:4">
      <c r="A33" s="1">
        <v>38898</v>
      </c>
      <c r="B33">
        <v>65493532672</v>
      </c>
      <c r="C33">
        <v>255873408</v>
      </c>
      <c r="D33">
        <v>230089440</v>
      </c>
    </row>
    <row r="34" spans="1:4">
      <c r="A34" s="1">
        <v>38807</v>
      </c>
      <c r="B34">
        <v>62374137856</v>
      </c>
      <c r="C34">
        <v>217718592</v>
      </c>
      <c r="D34">
        <v>230095600</v>
      </c>
    </row>
    <row r="35" spans="1:4">
      <c r="A35" s="1">
        <v>38716</v>
      </c>
      <c r="B35">
        <v>53962956800</v>
      </c>
      <c r="C35">
        <v>248753408</v>
      </c>
      <c r="D35">
        <v>230235056</v>
      </c>
    </row>
    <row r="36" spans="1:4">
      <c r="A36" s="1">
        <v>38625</v>
      </c>
      <c r="B36">
        <v>53109809152</v>
      </c>
      <c r="C36">
        <v>221982896</v>
      </c>
      <c r="D36">
        <v>229178160</v>
      </c>
    </row>
    <row r="37" spans="1:4">
      <c r="A37" s="1">
        <v>38533</v>
      </c>
      <c r="B37">
        <v>54537510912</v>
      </c>
      <c r="C37">
        <v>271664992</v>
      </c>
      <c r="D37">
        <v>233003696</v>
      </c>
    </row>
    <row r="38" spans="1:4">
      <c r="A38" s="1">
        <v>38442</v>
      </c>
      <c r="B38">
        <v>46383636480</v>
      </c>
      <c r="C38">
        <v>237908496</v>
      </c>
      <c r="D38">
        <v>233443344</v>
      </c>
    </row>
    <row r="39" spans="1:4">
      <c r="A39" s="1">
        <v>38352</v>
      </c>
      <c r="B39">
        <v>43465916416</v>
      </c>
      <c r="C39">
        <v>205220400</v>
      </c>
      <c r="D39">
        <v>231893824</v>
      </c>
    </row>
    <row r="40" spans="1:4">
      <c r="A40" s="1">
        <v>38260</v>
      </c>
      <c r="B40">
        <v>41243734016</v>
      </c>
      <c r="C40">
        <v>196146304</v>
      </c>
      <c r="D40">
        <v>233882496</v>
      </c>
    </row>
    <row r="41" spans="1:4">
      <c r="A41" s="1">
        <v>38168</v>
      </c>
      <c r="B41">
        <v>43075575808</v>
      </c>
      <c r="C41">
        <v>193018304</v>
      </c>
      <c r="D41">
        <v>237674832</v>
      </c>
    </row>
    <row r="42" spans="1:4">
      <c r="A42" s="1">
        <v>38077</v>
      </c>
      <c r="B42">
        <v>32907118592</v>
      </c>
      <c r="C42">
        <v>204021600</v>
      </c>
      <c r="D42">
        <v>245194128</v>
      </c>
    </row>
    <row r="43" spans="1:4">
      <c r="A43" s="1">
        <v>37986</v>
      </c>
      <c r="B43">
        <v>33721108480</v>
      </c>
      <c r="C43">
        <v>200786624</v>
      </c>
      <c r="D43">
        <v>245680048</v>
      </c>
    </row>
    <row r="44" spans="1:4">
      <c r="A44" s="1">
        <v>37894</v>
      </c>
      <c r="B44">
        <v>27469588480</v>
      </c>
      <c r="C44">
        <v>226298800</v>
      </c>
      <c r="D44">
        <v>250091904</v>
      </c>
    </row>
    <row r="45" spans="1:4">
      <c r="A45" s="1">
        <v>37802</v>
      </c>
      <c r="B45">
        <v>27460784128</v>
      </c>
      <c r="C45">
        <v>301464704</v>
      </c>
      <c r="D45">
        <v>250495312</v>
      </c>
    </row>
    <row r="46" spans="1:4">
      <c r="A46" s="1">
        <v>37711</v>
      </c>
      <c r="B46">
        <v>20047450112</v>
      </c>
      <c r="C46">
        <v>223118096</v>
      </c>
      <c r="D46">
        <v>241540240</v>
      </c>
    </row>
    <row r="47" spans="1:4">
      <c r="A47" s="1">
        <v>37621</v>
      </c>
      <c r="B47">
        <v>26370263040</v>
      </c>
      <c r="C47">
        <v>247364992</v>
      </c>
      <c r="D47">
        <v>241725616</v>
      </c>
    </row>
    <row r="48" spans="1:4">
      <c r="A48" s="1">
        <v>37529</v>
      </c>
      <c r="B48">
        <v>27279312896</v>
      </c>
      <c r="C48">
        <v>255965904</v>
      </c>
      <c r="D48">
        <v>240678240</v>
      </c>
    </row>
    <row r="49" spans="1:4">
      <c r="A49" s="1">
        <v>37435</v>
      </c>
      <c r="B49">
        <v>35955773440</v>
      </c>
      <c r="C49">
        <v>219810208</v>
      </c>
      <c r="D49">
        <v>245091648</v>
      </c>
    </row>
    <row r="50" spans="1:4">
      <c r="A50" s="1">
        <v>37344</v>
      </c>
      <c r="B50">
        <v>38517690368</v>
      </c>
      <c r="C50">
        <v>232900096</v>
      </c>
      <c r="D50">
        <v>253213216</v>
      </c>
    </row>
    <row r="51" spans="1:4">
      <c r="A51" s="1">
        <v>37256</v>
      </c>
      <c r="B51">
        <v>30945363968</v>
      </c>
      <c r="C51">
        <v>279366016</v>
      </c>
      <c r="D51">
        <v>252468992</v>
      </c>
    </row>
    <row r="52" spans="1:4">
      <c r="A52" s="1">
        <v>37162</v>
      </c>
      <c r="B52">
        <v>27004166144</v>
      </c>
      <c r="C52">
        <v>278259584</v>
      </c>
      <c r="D52">
        <v>250638848</v>
      </c>
    </row>
    <row r="53" spans="1:4">
      <c r="A53" s="1">
        <v>37071</v>
      </c>
      <c r="B53">
        <v>48504274944</v>
      </c>
      <c r="C53">
        <v>214665792</v>
      </c>
      <c r="D53">
        <v>253865392</v>
      </c>
    </row>
    <row r="54" spans="1:4">
      <c r="A54" s="1">
        <v>36980</v>
      </c>
      <c r="B54">
        <v>48694120448</v>
      </c>
      <c r="C54">
        <v>235050496</v>
      </c>
      <c r="D54">
        <v>254969376</v>
      </c>
    </row>
    <row r="55" spans="1:4">
      <c r="A55" s="1">
        <v>36889</v>
      </c>
      <c r="B55">
        <v>58637651968</v>
      </c>
      <c r="C55">
        <v>253031200</v>
      </c>
      <c r="D55">
        <v>255145552</v>
      </c>
    </row>
    <row r="56" spans="1:4">
      <c r="A56" s="1">
        <v>36798</v>
      </c>
      <c r="B56">
        <v>57873653760</v>
      </c>
      <c r="C56">
        <v>305807904</v>
      </c>
      <c r="D56">
        <v>250435520</v>
      </c>
    </row>
    <row r="57" spans="1:4">
      <c r="A57" s="1">
        <v>36707</v>
      </c>
      <c r="B57">
        <v>37930119168</v>
      </c>
      <c r="C57">
        <v>211310304</v>
      </c>
      <c r="D57">
        <v>240869072</v>
      </c>
    </row>
    <row r="58" spans="1:4">
      <c r="A58" s="1">
        <v>36616</v>
      </c>
      <c r="B58">
        <v>32927768576</v>
      </c>
      <c r="C58">
        <v>266964496</v>
      </c>
      <c r="D58">
        <v>235894832</v>
      </c>
    </row>
    <row r="59" spans="1:4">
      <c r="A59" s="1">
        <v>36525</v>
      </c>
      <c r="B59">
        <v>37327560704</v>
      </c>
      <c r="C59">
        <v>232349904</v>
      </c>
      <c r="D59">
        <v>228986016</v>
      </c>
    </row>
    <row r="60" spans="1:4">
      <c r="A60" s="1">
        <v>36433</v>
      </c>
      <c r="B60">
        <v>39338188800</v>
      </c>
      <c r="C60">
        <v>167138704</v>
      </c>
      <c r="D60">
        <v>223850528</v>
      </c>
    </row>
    <row r="61" spans="1:4">
      <c r="A61" s="1">
        <v>36341</v>
      </c>
      <c r="B61">
        <v>41159667712</v>
      </c>
      <c r="C61">
        <v>225898592</v>
      </c>
      <c r="D61">
        <v>221681552</v>
      </c>
    </row>
    <row r="62" spans="1:4">
      <c r="A62" s="1">
        <v>36250</v>
      </c>
      <c r="B62">
        <v>31887171584</v>
      </c>
      <c r="C62">
        <v>231654400</v>
      </c>
      <c r="D62">
        <v>215477744</v>
      </c>
    </row>
    <row r="63" spans="1:4">
      <c r="A63" s="1">
        <v>36160</v>
      </c>
      <c r="B63">
        <v>31391643648</v>
      </c>
      <c r="C63">
        <v>322167008</v>
      </c>
      <c r="D63">
        <v>210542352</v>
      </c>
    </row>
    <row r="64" spans="1:4">
      <c r="A64" s="1">
        <v>36068</v>
      </c>
      <c r="B64">
        <v>33374394368</v>
      </c>
      <c r="C64">
        <v>341633792</v>
      </c>
      <c r="D64">
        <v>199120304</v>
      </c>
    </row>
    <row r="65" spans="1:4">
      <c r="A65" s="1">
        <v>35976</v>
      </c>
      <c r="B65">
        <v>43391930368</v>
      </c>
      <c r="C65">
        <v>221736800</v>
      </c>
      <c r="D65">
        <v>182624672</v>
      </c>
    </row>
    <row r="66" spans="1:4">
      <c r="A66" s="1">
        <v>35885</v>
      </c>
      <c r="B66">
        <v>50742644736</v>
      </c>
      <c r="C66">
        <v>251913696</v>
      </c>
      <c r="D66">
        <v>173638512</v>
      </c>
    </row>
    <row r="67" spans="1:4">
      <c r="A67" s="1">
        <v>35795</v>
      </c>
      <c r="B67">
        <v>47638601728</v>
      </c>
      <c r="C67">
        <v>326657888</v>
      </c>
      <c r="D67">
        <v>163450864</v>
      </c>
    </row>
    <row r="68" spans="1:4">
      <c r="A68" s="1">
        <v>35703</v>
      </c>
      <c r="B68">
        <v>37861826560</v>
      </c>
      <c r="C68">
        <v>231225392</v>
      </c>
      <c r="D68">
        <v>150833584</v>
      </c>
    </row>
    <row r="69" spans="1:4">
      <c r="A69" s="1">
        <v>35611</v>
      </c>
      <c r="B69">
        <v>36862730240</v>
      </c>
      <c r="C69">
        <v>237693200</v>
      </c>
      <c r="D69">
        <v>144472880</v>
      </c>
    </row>
    <row r="70" spans="1:4">
      <c r="A70" s="1">
        <v>35520</v>
      </c>
      <c r="B70">
        <v>35546619904</v>
      </c>
      <c r="C70">
        <v>182380608</v>
      </c>
      <c r="D70">
        <v>134101824</v>
      </c>
    </row>
    <row r="71" spans="1:4">
      <c r="A71" s="1">
        <v>35430</v>
      </c>
      <c r="B71">
        <v>35959406592</v>
      </c>
      <c r="C71">
        <v>162311392</v>
      </c>
      <c r="D71">
        <v>129233256</v>
      </c>
    </row>
    <row r="72" spans="1:4">
      <c r="A72" s="1">
        <v>35338</v>
      </c>
      <c r="B72">
        <v>32671485952</v>
      </c>
      <c r="C72">
        <v>136696608</v>
      </c>
      <c r="D72">
        <v>128636624</v>
      </c>
    </row>
    <row r="73" spans="1:4">
      <c r="A73" s="1">
        <v>35244</v>
      </c>
      <c r="B73">
        <v>30140807168</v>
      </c>
      <c r="C73">
        <v>163332192</v>
      </c>
      <c r="D73">
        <v>129890600</v>
      </c>
    </row>
    <row r="74" spans="1:4">
      <c r="A74" s="1">
        <v>35153</v>
      </c>
      <c r="B74">
        <v>29794928640</v>
      </c>
      <c r="C74">
        <v>155317600</v>
      </c>
      <c r="D74">
        <v>128403024</v>
      </c>
    </row>
    <row r="75" spans="1:4">
      <c r="A75" s="1">
        <v>35062</v>
      </c>
      <c r="B75">
        <v>26888189952</v>
      </c>
      <c r="C75">
        <v>134604000</v>
      </c>
      <c r="D75">
        <v>126325616</v>
      </c>
    </row>
    <row r="76" spans="1:4">
      <c r="A76" s="1">
        <v>34971</v>
      </c>
      <c r="B76">
        <v>23345594368</v>
      </c>
      <c r="C76">
        <v>132841600</v>
      </c>
      <c r="D76">
        <v>128238456</v>
      </c>
    </row>
    <row r="77" spans="1:4">
      <c r="A77" s="1">
        <v>34880</v>
      </c>
      <c r="B77">
        <v>21370654720</v>
      </c>
      <c r="C77">
        <v>157623392</v>
      </c>
      <c r="D77">
        <v>128069536</v>
      </c>
    </row>
    <row r="78" spans="1:4">
      <c r="A78" s="1">
        <v>34789</v>
      </c>
      <c r="B78">
        <v>18316871680</v>
      </c>
      <c r="C78">
        <v>150836400</v>
      </c>
      <c r="D78">
        <v>126782264</v>
      </c>
    </row>
    <row r="79" spans="1:4">
      <c r="A79" s="1">
        <v>34698</v>
      </c>
      <c r="B79">
        <v>16016612352</v>
      </c>
      <c r="C79">
        <v>94199400</v>
      </c>
      <c r="D79">
        <v>127565624</v>
      </c>
    </row>
    <row r="80" spans="1:4">
      <c r="A80" s="1">
        <v>34607</v>
      </c>
      <c r="B80">
        <v>14732291072</v>
      </c>
      <c r="C80">
        <v>86944400</v>
      </c>
      <c r="D80">
        <v>135160544</v>
      </c>
    </row>
    <row r="81" spans="1:4">
      <c r="A81" s="1">
        <v>34515</v>
      </c>
      <c r="B81">
        <v>15746414592</v>
      </c>
      <c r="C81">
        <v>99098800</v>
      </c>
      <c r="D81">
        <v>139224944</v>
      </c>
    </row>
    <row r="82" spans="1:4">
      <c r="A82" s="1">
        <v>34424</v>
      </c>
      <c r="B82">
        <v>15127996416</v>
      </c>
      <c r="C82">
        <v>137398800</v>
      </c>
      <c r="D82">
        <v>145508048</v>
      </c>
    </row>
    <row r="83" spans="1:4">
      <c r="A83" s="1">
        <v>34334</v>
      </c>
      <c r="B83">
        <v>14703052800</v>
      </c>
      <c r="C83">
        <v>135814800</v>
      </c>
      <c r="D83">
        <v>146399696</v>
      </c>
    </row>
    <row r="84" spans="1:4">
      <c r="A84" s="1">
        <v>34242</v>
      </c>
      <c r="B84">
        <v>13035319296</v>
      </c>
      <c r="C84">
        <v>82127400</v>
      </c>
      <c r="D84">
        <v>146913056</v>
      </c>
    </row>
    <row r="85" spans="1:4">
      <c r="A85" s="1">
        <v>34150</v>
      </c>
      <c r="B85">
        <v>12564238336</v>
      </c>
      <c r="C85">
        <v>109352000</v>
      </c>
      <c r="D85">
        <v>147815856</v>
      </c>
    </row>
    <row r="86" spans="1:4">
      <c r="A86" s="1">
        <v>34059</v>
      </c>
      <c r="B86">
        <v>11879734272</v>
      </c>
      <c r="C86">
        <v>153362000</v>
      </c>
      <c r="D86">
        <v>149068512</v>
      </c>
    </row>
    <row r="87" spans="1:4">
      <c r="A87" s="1">
        <v>33969</v>
      </c>
      <c r="B87">
        <v>13614011392</v>
      </c>
      <c r="C87">
        <v>155506208</v>
      </c>
      <c r="D87">
        <v>150633056</v>
      </c>
    </row>
    <row r="88" spans="1:4">
      <c r="A88" s="1">
        <v>33877</v>
      </c>
      <c r="B88">
        <v>12552330240</v>
      </c>
      <c r="C88">
        <v>141018592</v>
      </c>
      <c r="D88">
        <v>151696032</v>
      </c>
    </row>
    <row r="89" spans="1:4">
      <c r="A89" s="1">
        <v>33785</v>
      </c>
      <c r="B89">
        <v>13619704832</v>
      </c>
      <c r="C89">
        <v>124156400</v>
      </c>
      <c r="D89">
        <v>150878272</v>
      </c>
    </row>
    <row r="90" spans="1:4">
      <c r="A90" s="1">
        <v>33694</v>
      </c>
      <c r="B90">
        <v>14974010368</v>
      </c>
      <c r="C90">
        <v>163296608</v>
      </c>
      <c r="D90">
        <v>152894240</v>
      </c>
    </row>
    <row r="91" spans="1:4">
      <c r="A91" s="1">
        <v>33603</v>
      </c>
      <c r="B91">
        <v>16385173504</v>
      </c>
      <c r="C91">
        <v>130307800</v>
      </c>
      <c r="D91">
        <v>153592960</v>
      </c>
    </row>
    <row r="92" spans="1:4">
      <c r="A92" s="1">
        <v>33511</v>
      </c>
      <c r="B92">
        <v>17451859968</v>
      </c>
      <c r="C92">
        <v>138314400</v>
      </c>
      <c r="D92">
        <v>154667296</v>
      </c>
    </row>
    <row r="93" spans="1:4">
      <c r="A93" s="1">
        <v>33417</v>
      </c>
      <c r="B93">
        <v>15727660032</v>
      </c>
      <c r="C93">
        <v>162586800</v>
      </c>
      <c r="D93">
        <v>156709536</v>
      </c>
    </row>
    <row r="94" spans="1:4">
      <c r="A94" s="1">
        <v>33326</v>
      </c>
      <c r="B94">
        <v>16147931136</v>
      </c>
      <c r="C94">
        <v>208123200</v>
      </c>
      <c r="D94">
        <v>158734112</v>
      </c>
    </row>
    <row r="95" spans="1:4">
      <c r="A95" s="1">
        <v>33238</v>
      </c>
      <c r="B95">
        <v>15590669312</v>
      </c>
      <c r="C95">
        <v>147910400</v>
      </c>
      <c r="D95">
        <v>156420640</v>
      </c>
    </row>
    <row r="96" spans="1:4">
      <c r="A96" s="1">
        <v>33144</v>
      </c>
      <c r="B96">
        <v>14420399104</v>
      </c>
      <c r="C96">
        <v>193345200</v>
      </c>
      <c r="D96">
        <v>162645760</v>
      </c>
    </row>
    <row r="97" spans="1:4">
      <c r="A97" s="1">
        <v>33053</v>
      </c>
      <c r="B97">
        <v>20260509696</v>
      </c>
      <c r="C97">
        <v>150773696</v>
      </c>
      <c r="D97">
        <v>160848704</v>
      </c>
    </row>
    <row r="98" spans="1:4">
      <c r="A98" s="1">
        <v>32962</v>
      </c>
      <c r="B98">
        <v>16542393344</v>
      </c>
      <c r="C98">
        <v>143515200</v>
      </c>
      <c r="D98">
        <v>158891488</v>
      </c>
    </row>
    <row r="99" spans="1:4">
      <c r="A99" s="1">
        <v>32871</v>
      </c>
      <c r="B99">
        <v>13647313920</v>
      </c>
      <c r="C99">
        <v>95669400</v>
      </c>
      <c r="D99">
        <v>157357088</v>
      </c>
    </row>
    <row r="100" spans="1:4">
      <c r="A100" s="1">
        <v>32780</v>
      </c>
      <c r="B100">
        <v>13101421568</v>
      </c>
      <c r="C100">
        <v>128141696</v>
      </c>
      <c r="D100">
        <v>163627984</v>
      </c>
    </row>
    <row r="101" spans="1:4">
      <c r="A101" s="1">
        <v>32689</v>
      </c>
      <c r="B101">
        <v>11032775680</v>
      </c>
      <c r="C101">
        <v>176830208</v>
      </c>
      <c r="D101">
        <v>164413344</v>
      </c>
    </row>
    <row r="102" spans="1:4">
      <c r="A102" s="1">
        <v>32598</v>
      </c>
      <c r="B102">
        <v>10458151936</v>
      </c>
      <c r="C102">
        <v>171450896</v>
      </c>
      <c r="D102">
        <v>160256336</v>
      </c>
    </row>
    <row r="103" spans="1:4">
      <c r="A103" s="1">
        <v>32507</v>
      </c>
      <c r="B103">
        <v>9231550464</v>
      </c>
      <c r="C103">
        <v>128752200</v>
      </c>
      <c r="D103">
        <v>158834000</v>
      </c>
    </row>
    <row r="104" spans="1:4">
      <c r="A104" s="1">
        <v>32416</v>
      </c>
      <c r="B104">
        <v>9764505600</v>
      </c>
      <c r="C104">
        <v>154395904</v>
      </c>
      <c r="D104">
        <v>162433280</v>
      </c>
    </row>
    <row r="105" spans="1:4">
      <c r="A105" s="1">
        <v>32324</v>
      </c>
      <c r="B105">
        <v>8946038784</v>
      </c>
      <c r="C105">
        <v>173777408</v>
      </c>
      <c r="D105">
        <v>161847568</v>
      </c>
    </row>
    <row r="106" spans="1:4">
      <c r="A106" s="1">
        <v>32233</v>
      </c>
      <c r="B106">
        <v>7080694272</v>
      </c>
      <c r="C106">
        <v>146422800</v>
      </c>
      <c r="D106">
        <v>163737792</v>
      </c>
    </row>
    <row r="107" spans="1:4">
      <c r="A107" s="1">
        <v>32142</v>
      </c>
      <c r="B107">
        <v>5738514944</v>
      </c>
      <c r="C107">
        <v>168948000</v>
      </c>
      <c r="D107">
        <v>162808464</v>
      </c>
    </row>
    <row r="108" spans="1:4">
      <c r="A108" s="1">
        <v>32050</v>
      </c>
      <c r="B108">
        <v>7890458112</v>
      </c>
      <c r="C108">
        <v>192955504</v>
      </c>
      <c r="D108">
        <v>161704064</v>
      </c>
    </row>
    <row r="109" spans="1:4">
      <c r="A109" s="1">
        <v>31958</v>
      </c>
      <c r="B109">
        <v>7270077952</v>
      </c>
      <c r="C109">
        <v>173420992</v>
      </c>
      <c r="D109">
        <v>157953936</v>
      </c>
    </row>
    <row r="110" spans="1:4">
      <c r="A110" s="1">
        <v>31867</v>
      </c>
      <c r="B110">
        <v>8045553152</v>
      </c>
      <c r="C110">
        <v>241287296</v>
      </c>
      <c r="D110">
        <v>155742832</v>
      </c>
    </row>
    <row r="111" spans="1:4">
      <c r="A111" s="1">
        <v>31777</v>
      </c>
      <c r="B111">
        <v>7934037504</v>
      </c>
      <c r="C111">
        <v>166389296</v>
      </c>
      <c r="D111">
        <v>149344016</v>
      </c>
    </row>
    <row r="112" spans="1:4">
      <c r="A112" s="1">
        <v>31685</v>
      </c>
      <c r="B112">
        <v>8283212800</v>
      </c>
      <c r="C112">
        <v>121415400</v>
      </c>
      <c r="D112">
        <v>146965744</v>
      </c>
    </row>
    <row r="113" spans="1:4">
      <c r="A113" s="1">
        <v>31593</v>
      </c>
      <c r="B113">
        <v>9776906240</v>
      </c>
      <c r="C113">
        <v>120499200</v>
      </c>
      <c r="D113">
        <v>151833504</v>
      </c>
    </row>
    <row r="114" spans="1:4">
      <c r="A114" s="1">
        <v>31502</v>
      </c>
      <c r="B114">
        <v>8845772800</v>
      </c>
      <c r="C114">
        <v>189733056</v>
      </c>
      <c r="D114">
        <v>152468256</v>
      </c>
    </row>
    <row r="115" spans="1:4">
      <c r="A115" s="1">
        <v>31412</v>
      </c>
      <c r="B115">
        <v>7619983360</v>
      </c>
      <c r="C115">
        <v>139922096</v>
      </c>
      <c r="D115">
        <v>145555312</v>
      </c>
    </row>
    <row r="116" spans="1:4">
      <c r="A116" s="1">
        <v>31320</v>
      </c>
      <c r="B116">
        <v>6617354240</v>
      </c>
      <c r="C116">
        <v>114475048</v>
      </c>
      <c r="D116">
        <v>141638640</v>
      </c>
    </row>
    <row r="117" spans="1:4">
      <c r="A117" s="1">
        <v>31226</v>
      </c>
      <c r="B117">
        <v>6526205952</v>
      </c>
      <c r="C117">
        <v>150115728</v>
      </c>
      <c r="D117">
        <v>140996096</v>
      </c>
    </row>
    <row r="118" spans="1:4">
      <c r="A118" s="1">
        <v>31135</v>
      </c>
      <c r="B118">
        <v>6076544000</v>
      </c>
      <c r="C118">
        <v>182741408</v>
      </c>
      <c r="D118">
        <v>137019648</v>
      </c>
    </row>
    <row r="119" spans="1:4">
      <c r="A119" s="1">
        <v>31047</v>
      </c>
      <c r="B119">
        <v>5490439680</v>
      </c>
      <c r="C119">
        <v>145610320</v>
      </c>
      <c r="D119">
        <v>130256776</v>
      </c>
    </row>
    <row r="120" spans="1:4">
      <c r="A120" s="1">
        <v>30953</v>
      </c>
      <c r="B120">
        <v>5223795712</v>
      </c>
      <c r="C120">
        <v>202130768</v>
      </c>
      <c r="D120">
        <v>128555328</v>
      </c>
    </row>
    <row r="121" spans="1:4">
      <c r="A121" s="1">
        <v>30862</v>
      </c>
      <c r="B121">
        <v>4242061312</v>
      </c>
      <c r="C121">
        <v>132482928</v>
      </c>
      <c r="D121">
        <v>127084272</v>
      </c>
    </row>
    <row r="122" spans="1:4">
      <c r="A122" s="1">
        <v>30771</v>
      </c>
      <c r="B122">
        <v>3696653568</v>
      </c>
      <c r="C122">
        <v>152381920</v>
      </c>
      <c r="D122">
        <v>124465592</v>
      </c>
    </row>
    <row r="123" spans="1:4">
      <c r="A123" s="1">
        <v>30680</v>
      </c>
      <c r="B123">
        <v>4225790720</v>
      </c>
      <c r="C123">
        <v>136703696</v>
      </c>
    </row>
    <row r="124" spans="1:4">
      <c r="A124" s="1">
        <v>30589</v>
      </c>
      <c r="B124">
        <v>3815285248</v>
      </c>
      <c r="C124">
        <v>140254208</v>
      </c>
    </row>
    <row r="125" spans="1:4">
      <c r="A125" s="1">
        <v>30497</v>
      </c>
      <c r="B125">
        <v>4418969600</v>
      </c>
      <c r="C125">
        <v>145305232</v>
      </c>
    </row>
    <row r="126" spans="1:4">
      <c r="A126" s="1">
        <v>30406</v>
      </c>
      <c r="B126">
        <v>3863579904</v>
      </c>
      <c r="C126">
        <v>130715104</v>
      </c>
    </row>
    <row r="127" spans="1:4">
      <c r="A127" s="1">
        <v>30316</v>
      </c>
      <c r="B127">
        <v>3268741120</v>
      </c>
      <c r="C127">
        <v>194431728</v>
      </c>
    </row>
    <row r="128" spans="1:4">
      <c r="A128" s="1">
        <v>30224</v>
      </c>
      <c r="B128">
        <v>2002254720</v>
      </c>
      <c r="C128">
        <v>130020528</v>
      </c>
    </row>
    <row r="129" spans="1:3">
      <c r="A129" s="1">
        <v>30132</v>
      </c>
      <c r="B129">
        <v>1495660160</v>
      </c>
      <c r="C129">
        <v>86038872</v>
      </c>
    </row>
    <row r="130" spans="1:3">
      <c r="A130" s="1">
        <v>30041</v>
      </c>
      <c r="B130">
        <v>1688648576</v>
      </c>
      <c r="C130">
        <v>81172128</v>
      </c>
    </row>
    <row r="131" spans="1:3">
      <c r="A131" s="1">
        <v>29951</v>
      </c>
      <c r="B131">
        <v>2168174080</v>
      </c>
      <c r="C131">
        <v>104836952</v>
      </c>
    </row>
    <row r="132" spans="1:3">
      <c r="A132" s="1">
        <v>29859</v>
      </c>
      <c r="B132">
        <v>2324764416</v>
      </c>
      <c r="C132">
        <v>90468896</v>
      </c>
    </row>
    <row r="133" spans="1:3">
      <c r="A133" s="1">
        <v>29767</v>
      </c>
      <c r="B133">
        <v>2951126016</v>
      </c>
      <c r="C133">
        <v>81298352</v>
      </c>
    </row>
    <row r="134" spans="1:3">
      <c r="A134" s="1">
        <v>29676</v>
      </c>
      <c r="B134">
        <v>3384760832</v>
      </c>
      <c r="C134">
        <v>120088576</v>
      </c>
    </row>
    <row r="135" spans="1:3">
      <c r="A135" s="1">
        <v>29586</v>
      </c>
      <c r="C135">
        <v>180064992</v>
      </c>
    </row>
    <row r="136" spans="1:3">
      <c r="A136" s="1">
        <v>29494</v>
      </c>
      <c r="C136">
        <v>93202648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Ruler="0" topLeftCell="S1" workbookViewId="0">
      <selection activeCell="AF3" sqref="AF3"/>
    </sheetView>
  </sheetViews>
  <sheetFormatPr baseColWidth="10" defaultRowHeight="15" x14ac:dyDescent="0"/>
  <sheetData>
    <row r="1" spans="1:30">
      <c r="A1" t="s">
        <v>30</v>
      </c>
    </row>
    <row r="3" spans="1:30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X3" t="s">
        <v>0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</row>
    <row r="4" spans="1:30">
      <c r="A4" s="1">
        <v>41639</v>
      </c>
      <c r="B4">
        <v>172</v>
      </c>
      <c r="C4">
        <v>110</v>
      </c>
      <c r="D4">
        <v>110</v>
      </c>
      <c r="E4">
        <v>110</v>
      </c>
      <c r="L4">
        <v>62</v>
      </c>
      <c r="M4">
        <v>62</v>
      </c>
      <c r="N4">
        <v>25</v>
      </c>
      <c r="O4">
        <v>25</v>
      </c>
      <c r="P4">
        <v>4</v>
      </c>
      <c r="Q4">
        <v>8</v>
      </c>
      <c r="X4" s="1">
        <v>41639</v>
      </c>
      <c r="Y4">
        <v>100</v>
      </c>
      <c r="Z4">
        <v>100</v>
      </c>
    </row>
    <row r="5" spans="1:30">
      <c r="A5" s="1">
        <v>41547</v>
      </c>
      <c r="B5">
        <v>341</v>
      </c>
      <c r="C5">
        <v>241</v>
      </c>
      <c r="D5">
        <v>112</v>
      </c>
      <c r="E5">
        <v>112</v>
      </c>
      <c r="H5">
        <v>120</v>
      </c>
      <c r="I5">
        <v>120</v>
      </c>
      <c r="J5">
        <v>9</v>
      </c>
      <c r="K5">
        <v>9</v>
      </c>
      <c r="L5">
        <v>85</v>
      </c>
      <c r="M5">
        <v>58</v>
      </c>
      <c r="N5">
        <v>23</v>
      </c>
      <c r="O5">
        <v>26</v>
      </c>
      <c r="P5">
        <v>5</v>
      </c>
      <c r="Q5">
        <v>4</v>
      </c>
      <c r="R5">
        <v>27</v>
      </c>
      <c r="S5">
        <v>3</v>
      </c>
      <c r="T5">
        <v>0</v>
      </c>
      <c r="U5">
        <v>24</v>
      </c>
      <c r="X5" s="1">
        <v>41274</v>
      </c>
      <c r="Y5">
        <v>100</v>
      </c>
      <c r="Z5">
        <v>42.654400000000003</v>
      </c>
      <c r="AA5">
        <v>41.731699999999996</v>
      </c>
      <c r="AB5">
        <v>3.5486</v>
      </c>
      <c r="AC5">
        <v>7.5231000000000003</v>
      </c>
      <c r="AD5">
        <v>4.5422000000000002</v>
      </c>
    </row>
    <row r="6" spans="1:30">
      <c r="A6" s="1">
        <v>41455</v>
      </c>
      <c r="B6">
        <v>350</v>
      </c>
      <c r="C6">
        <v>255</v>
      </c>
      <c r="D6">
        <v>116</v>
      </c>
      <c r="E6">
        <v>116</v>
      </c>
      <c r="H6">
        <v>119</v>
      </c>
      <c r="I6">
        <v>119</v>
      </c>
      <c r="J6">
        <v>20</v>
      </c>
      <c r="K6">
        <v>20</v>
      </c>
      <c r="L6">
        <v>85</v>
      </c>
      <c r="M6">
        <v>53</v>
      </c>
      <c r="N6">
        <v>16</v>
      </c>
      <c r="O6">
        <v>23</v>
      </c>
      <c r="P6">
        <v>8</v>
      </c>
      <c r="Q6">
        <v>6</v>
      </c>
      <c r="R6">
        <v>32</v>
      </c>
      <c r="S6">
        <v>4</v>
      </c>
      <c r="T6">
        <v>0</v>
      </c>
      <c r="U6">
        <v>28</v>
      </c>
      <c r="X6" s="1">
        <v>40908</v>
      </c>
      <c r="Y6">
        <v>100</v>
      </c>
      <c r="Z6">
        <v>37.648000000000003</v>
      </c>
      <c r="AA6">
        <v>42.146799999999999</v>
      </c>
      <c r="AB6">
        <v>7.6558999999999999</v>
      </c>
      <c r="AC6">
        <v>8.2873000000000001</v>
      </c>
      <c r="AD6">
        <v>4.2619999999999996</v>
      </c>
    </row>
    <row r="7" spans="1:30">
      <c r="A7" s="1">
        <v>41364</v>
      </c>
      <c r="B7">
        <v>309</v>
      </c>
      <c r="C7">
        <v>230</v>
      </c>
      <c r="D7">
        <v>102</v>
      </c>
      <c r="E7">
        <v>102</v>
      </c>
      <c r="H7">
        <v>114</v>
      </c>
      <c r="I7">
        <v>114</v>
      </c>
      <c r="J7">
        <v>14</v>
      </c>
      <c r="K7">
        <v>14</v>
      </c>
      <c r="L7">
        <v>65</v>
      </c>
      <c r="M7">
        <v>35</v>
      </c>
      <c r="N7">
        <v>1</v>
      </c>
      <c r="O7">
        <v>24</v>
      </c>
      <c r="P7">
        <v>4</v>
      </c>
      <c r="Q7">
        <v>6</v>
      </c>
      <c r="R7">
        <v>30</v>
      </c>
      <c r="S7">
        <v>4</v>
      </c>
      <c r="T7">
        <v>0</v>
      </c>
      <c r="U7">
        <v>26</v>
      </c>
      <c r="X7" s="1">
        <v>40543</v>
      </c>
      <c r="Y7">
        <v>100</v>
      </c>
      <c r="Z7">
        <v>41.139800000000001</v>
      </c>
      <c r="AA7">
        <v>45.414099999999998</v>
      </c>
      <c r="AC7">
        <v>8.9047000000000001</v>
      </c>
      <c r="AD7">
        <v>4.5414000000000003</v>
      </c>
    </row>
    <row r="8" spans="1:30">
      <c r="A8" s="1">
        <v>41274</v>
      </c>
      <c r="B8">
        <v>380</v>
      </c>
      <c r="C8">
        <v>262</v>
      </c>
      <c r="D8">
        <v>105</v>
      </c>
      <c r="E8">
        <v>105</v>
      </c>
      <c r="H8">
        <v>138</v>
      </c>
      <c r="I8">
        <v>138</v>
      </c>
      <c r="J8">
        <v>19</v>
      </c>
      <c r="K8">
        <v>19</v>
      </c>
      <c r="L8">
        <v>105</v>
      </c>
      <c r="M8">
        <v>60</v>
      </c>
      <c r="N8">
        <v>23</v>
      </c>
      <c r="O8">
        <v>21</v>
      </c>
      <c r="P8">
        <v>6</v>
      </c>
      <c r="Q8">
        <v>10</v>
      </c>
      <c r="R8">
        <v>45</v>
      </c>
      <c r="S8">
        <v>13</v>
      </c>
      <c r="T8">
        <v>2</v>
      </c>
      <c r="U8">
        <v>30</v>
      </c>
      <c r="X8" s="1">
        <v>40178</v>
      </c>
      <c r="Y8">
        <v>100</v>
      </c>
      <c r="Z8">
        <v>37.695900000000002</v>
      </c>
      <c r="AA8">
        <v>39.028199999999998</v>
      </c>
      <c r="AB8">
        <v>9.4827999999999992</v>
      </c>
      <c r="AC8">
        <v>9.5610999999999997</v>
      </c>
      <c r="AD8">
        <v>4.2320000000000002</v>
      </c>
    </row>
    <row r="9" spans="1:30">
      <c r="A9" s="1">
        <v>41182</v>
      </c>
      <c r="B9">
        <v>312</v>
      </c>
      <c r="C9">
        <v>220</v>
      </c>
      <c r="D9">
        <v>102</v>
      </c>
      <c r="E9">
        <v>102</v>
      </c>
      <c r="H9">
        <v>98</v>
      </c>
      <c r="I9">
        <v>98</v>
      </c>
      <c r="J9">
        <v>20</v>
      </c>
      <c r="K9">
        <v>20</v>
      </c>
      <c r="L9">
        <v>75</v>
      </c>
      <c r="M9">
        <v>47</v>
      </c>
      <c r="N9">
        <v>12</v>
      </c>
      <c r="O9">
        <v>20</v>
      </c>
      <c r="P9">
        <v>7</v>
      </c>
      <c r="Q9">
        <v>8</v>
      </c>
      <c r="R9">
        <v>28</v>
      </c>
      <c r="S9">
        <v>7</v>
      </c>
      <c r="T9">
        <v>0</v>
      </c>
      <c r="U9">
        <v>21</v>
      </c>
      <c r="X9" s="1">
        <v>39813</v>
      </c>
      <c r="Y9">
        <v>100</v>
      </c>
      <c r="Z9">
        <v>31.699100000000001</v>
      </c>
      <c r="AA9">
        <v>40.828400000000002</v>
      </c>
      <c r="AB9">
        <v>9.2984000000000009</v>
      </c>
      <c r="AC9">
        <v>13.694000000000001</v>
      </c>
      <c r="AD9">
        <v>4.4801000000000002</v>
      </c>
    </row>
    <row r="10" spans="1:30">
      <c r="A10" s="1">
        <v>41090</v>
      </c>
      <c r="B10">
        <v>348.00099999999998</v>
      </c>
      <c r="C10">
        <v>251</v>
      </c>
      <c r="D10">
        <v>109</v>
      </c>
      <c r="E10">
        <v>109</v>
      </c>
      <c r="H10">
        <v>115</v>
      </c>
      <c r="I10">
        <v>115</v>
      </c>
      <c r="J10">
        <v>27</v>
      </c>
      <c r="K10">
        <v>27</v>
      </c>
      <c r="L10">
        <v>74.001000000000005</v>
      </c>
      <c r="M10">
        <v>41.000999999999998</v>
      </c>
      <c r="N10">
        <v>6</v>
      </c>
      <c r="O10">
        <v>22</v>
      </c>
      <c r="P10">
        <v>6.0010000000000003</v>
      </c>
      <c r="Q10">
        <v>7</v>
      </c>
      <c r="R10">
        <v>33</v>
      </c>
      <c r="S10">
        <v>6</v>
      </c>
      <c r="T10">
        <v>0</v>
      </c>
      <c r="U10">
        <v>27</v>
      </c>
      <c r="X10" s="1">
        <v>39447</v>
      </c>
      <c r="Y10">
        <v>100</v>
      </c>
      <c r="Z10">
        <v>36.903799999999997</v>
      </c>
      <c r="AA10">
        <v>37.908000000000001</v>
      </c>
      <c r="AB10">
        <v>10.627599999999999</v>
      </c>
      <c r="AC10">
        <v>10.8787</v>
      </c>
      <c r="AD10">
        <v>3.6819999999999999</v>
      </c>
    </row>
    <row r="11" spans="1:30">
      <c r="A11" s="1">
        <v>40999</v>
      </c>
      <c r="B11">
        <v>292</v>
      </c>
      <c r="C11">
        <v>222</v>
      </c>
      <c r="D11">
        <v>99</v>
      </c>
      <c r="E11">
        <v>99</v>
      </c>
      <c r="H11">
        <v>104</v>
      </c>
      <c r="I11">
        <v>104</v>
      </c>
      <c r="J11">
        <v>19</v>
      </c>
      <c r="K11">
        <v>19</v>
      </c>
      <c r="L11">
        <v>65</v>
      </c>
      <c r="M11">
        <v>38</v>
      </c>
      <c r="N11">
        <v>5</v>
      </c>
      <c r="O11">
        <v>20</v>
      </c>
      <c r="P11">
        <v>7</v>
      </c>
      <c r="Q11">
        <v>6</v>
      </c>
      <c r="R11">
        <v>27</v>
      </c>
      <c r="S11">
        <v>4</v>
      </c>
      <c r="T11">
        <v>0</v>
      </c>
      <c r="U11">
        <v>23</v>
      </c>
      <c r="X11" s="1">
        <v>39082</v>
      </c>
      <c r="Y11">
        <v>100</v>
      </c>
      <c r="Z11">
        <v>37.370899999999999</v>
      </c>
      <c r="AA11">
        <v>40.751199999999997</v>
      </c>
      <c r="AB11">
        <v>10.422499999999999</v>
      </c>
      <c r="AC11">
        <v>9.2019000000000002</v>
      </c>
      <c r="AD11">
        <v>2.2534999999999998</v>
      </c>
    </row>
    <row r="12" spans="1:30">
      <c r="A12" s="1">
        <v>40908</v>
      </c>
      <c r="B12">
        <v>320</v>
      </c>
      <c r="C12">
        <v>241</v>
      </c>
      <c r="D12">
        <v>91</v>
      </c>
      <c r="E12">
        <v>91</v>
      </c>
      <c r="H12">
        <v>125</v>
      </c>
      <c r="I12">
        <v>125</v>
      </c>
      <c r="J12">
        <v>25</v>
      </c>
      <c r="K12">
        <v>25</v>
      </c>
      <c r="L12">
        <v>72</v>
      </c>
      <c r="M12">
        <v>37</v>
      </c>
      <c r="N12">
        <v>2</v>
      </c>
      <c r="O12">
        <v>20</v>
      </c>
      <c r="P12">
        <v>6</v>
      </c>
      <c r="Q12">
        <v>9</v>
      </c>
      <c r="R12">
        <v>35</v>
      </c>
      <c r="S12">
        <v>10</v>
      </c>
      <c r="T12">
        <v>0</v>
      </c>
      <c r="U12">
        <v>25</v>
      </c>
      <c r="X12" s="1">
        <v>38717</v>
      </c>
      <c r="Y12">
        <v>100</v>
      </c>
      <c r="Z12">
        <v>32.474800000000002</v>
      </c>
      <c r="AA12">
        <v>42.3292</v>
      </c>
      <c r="AB12">
        <v>9.7423999999999999</v>
      </c>
      <c r="AC12">
        <v>13.7738</v>
      </c>
      <c r="AD12">
        <v>1.6797</v>
      </c>
    </row>
    <row r="13" spans="1:30">
      <c r="A13" s="1">
        <v>40816</v>
      </c>
      <c r="B13">
        <v>271</v>
      </c>
      <c r="C13">
        <v>222</v>
      </c>
      <c r="D13">
        <v>100</v>
      </c>
      <c r="E13">
        <v>100</v>
      </c>
      <c r="H13">
        <v>94</v>
      </c>
      <c r="I13">
        <v>94</v>
      </c>
      <c r="J13">
        <v>28</v>
      </c>
      <c r="K13">
        <v>28</v>
      </c>
      <c r="L13">
        <v>49</v>
      </c>
      <c r="M13">
        <v>27</v>
      </c>
      <c r="N13">
        <v>1</v>
      </c>
      <c r="O13">
        <v>21</v>
      </c>
      <c r="P13">
        <v>5</v>
      </c>
      <c r="R13">
        <v>22</v>
      </c>
      <c r="S13">
        <v>6</v>
      </c>
      <c r="T13">
        <v>0</v>
      </c>
      <c r="U13">
        <v>16</v>
      </c>
      <c r="X13" s="1">
        <v>38352</v>
      </c>
      <c r="Y13">
        <v>100</v>
      </c>
      <c r="Z13">
        <v>33.568899999999999</v>
      </c>
      <c r="AA13">
        <v>37.691400000000002</v>
      </c>
      <c r="AB13">
        <v>11.4252</v>
      </c>
      <c r="AC13">
        <v>15.783300000000001</v>
      </c>
      <c r="AD13">
        <v>1.5311999999999999</v>
      </c>
    </row>
    <row r="14" spans="1:30">
      <c r="A14" s="1">
        <v>40724</v>
      </c>
      <c r="B14">
        <v>282</v>
      </c>
      <c r="C14">
        <v>225</v>
      </c>
      <c r="D14">
        <v>94</v>
      </c>
      <c r="E14">
        <v>94</v>
      </c>
      <c r="H14">
        <v>109</v>
      </c>
      <c r="I14">
        <v>109</v>
      </c>
      <c r="J14">
        <v>22</v>
      </c>
      <c r="K14">
        <v>22</v>
      </c>
      <c r="L14">
        <v>54</v>
      </c>
      <c r="M14">
        <v>24</v>
      </c>
      <c r="O14">
        <v>19</v>
      </c>
      <c r="P14">
        <v>5</v>
      </c>
      <c r="R14">
        <v>30</v>
      </c>
      <c r="S14">
        <v>6</v>
      </c>
      <c r="T14">
        <v>0</v>
      </c>
      <c r="U14">
        <v>24</v>
      </c>
      <c r="X14" s="1">
        <v>37986</v>
      </c>
      <c r="Y14">
        <v>100</v>
      </c>
      <c r="Z14">
        <v>36.9251</v>
      </c>
      <c r="AA14">
        <v>40.078800000000001</v>
      </c>
      <c r="AB14">
        <v>10.3811</v>
      </c>
      <c r="AC14">
        <v>11.4323</v>
      </c>
      <c r="AD14">
        <v>1.1827000000000001</v>
      </c>
    </row>
    <row r="15" spans="1:30">
      <c r="A15" s="1">
        <v>40633</v>
      </c>
      <c r="B15">
        <v>243</v>
      </c>
      <c r="C15">
        <v>197</v>
      </c>
      <c r="D15">
        <v>87</v>
      </c>
      <c r="E15">
        <v>87</v>
      </c>
      <c r="H15">
        <v>93</v>
      </c>
      <c r="I15">
        <v>93</v>
      </c>
      <c r="J15">
        <v>17</v>
      </c>
      <c r="K15">
        <v>17</v>
      </c>
      <c r="L15">
        <v>43</v>
      </c>
      <c r="M15">
        <v>17</v>
      </c>
      <c r="O15">
        <v>13</v>
      </c>
      <c r="P15">
        <v>4</v>
      </c>
      <c r="R15">
        <v>26</v>
      </c>
      <c r="S15">
        <v>4</v>
      </c>
      <c r="T15">
        <v>0</v>
      </c>
      <c r="U15">
        <v>22</v>
      </c>
      <c r="X15" s="1">
        <v>37621</v>
      </c>
      <c r="Y15">
        <v>100</v>
      </c>
      <c r="Z15">
        <v>42.791200000000003</v>
      </c>
      <c r="AA15">
        <v>33.909999999999997</v>
      </c>
      <c r="AB15">
        <v>7.1510999999999996</v>
      </c>
      <c r="AC15">
        <v>13.956200000000001</v>
      </c>
      <c r="AD15">
        <v>2.1915</v>
      </c>
    </row>
    <row r="16" spans="1:30">
      <c r="A16" s="1">
        <v>40543</v>
      </c>
      <c r="B16">
        <v>298</v>
      </c>
      <c r="C16">
        <v>220</v>
      </c>
      <c r="D16">
        <v>95</v>
      </c>
      <c r="E16">
        <v>95</v>
      </c>
      <c r="H16">
        <v>101</v>
      </c>
      <c r="I16">
        <v>101</v>
      </c>
      <c r="J16">
        <v>24</v>
      </c>
      <c r="K16">
        <v>24</v>
      </c>
      <c r="L16">
        <v>50</v>
      </c>
      <c r="M16">
        <v>21</v>
      </c>
      <c r="O16">
        <v>18</v>
      </c>
      <c r="P16">
        <v>3</v>
      </c>
      <c r="R16">
        <v>29</v>
      </c>
      <c r="S16">
        <v>4</v>
      </c>
      <c r="T16">
        <v>1</v>
      </c>
      <c r="U16">
        <v>24</v>
      </c>
      <c r="X16" s="1">
        <v>37256</v>
      </c>
      <c r="Y16">
        <v>100</v>
      </c>
      <c r="AA16">
        <v>94.2029</v>
      </c>
      <c r="AD16">
        <v>5.7971000000000004</v>
      </c>
    </row>
    <row r="17" spans="1:30">
      <c r="A17" s="1">
        <v>40451</v>
      </c>
      <c r="B17">
        <v>293</v>
      </c>
      <c r="C17">
        <v>216</v>
      </c>
      <c r="D17">
        <v>100</v>
      </c>
      <c r="E17">
        <v>100</v>
      </c>
      <c r="H17">
        <v>99</v>
      </c>
      <c r="I17">
        <v>99</v>
      </c>
      <c r="J17">
        <v>17</v>
      </c>
      <c r="K17">
        <v>17</v>
      </c>
      <c r="L17">
        <v>55</v>
      </c>
      <c r="M17">
        <v>24</v>
      </c>
      <c r="O17">
        <v>21</v>
      </c>
      <c r="P17">
        <v>3</v>
      </c>
      <c r="R17">
        <v>31</v>
      </c>
      <c r="S17">
        <v>7</v>
      </c>
      <c r="T17">
        <v>1</v>
      </c>
      <c r="U17">
        <v>23</v>
      </c>
      <c r="X17" s="1">
        <v>36891</v>
      </c>
      <c r="Y17">
        <v>100</v>
      </c>
      <c r="AA17">
        <v>93.3934</v>
      </c>
      <c r="AD17">
        <v>6.6066000000000003</v>
      </c>
    </row>
    <row r="18" spans="1:30">
      <c r="A18" s="1">
        <v>40359</v>
      </c>
      <c r="B18">
        <v>283</v>
      </c>
      <c r="C18">
        <v>216</v>
      </c>
      <c r="D18">
        <v>95</v>
      </c>
      <c r="E18">
        <v>95</v>
      </c>
      <c r="H18">
        <v>101</v>
      </c>
      <c r="I18">
        <v>101</v>
      </c>
      <c r="J18">
        <v>20</v>
      </c>
      <c r="K18">
        <v>20</v>
      </c>
      <c r="L18">
        <v>46</v>
      </c>
      <c r="M18">
        <v>19</v>
      </c>
      <c r="O18">
        <v>16</v>
      </c>
      <c r="P18">
        <v>3</v>
      </c>
      <c r="R18">
        <v>27</v>
      </c>
      <c r="S18">
        <v>4</v>
      </c>
      <c r="T18">
        <v>1</v>
      </c>
      <c r="U18">
        <v>22</v>
      </c>
    </row>
    <row r="19" spans="1:30">
      <c r="A19" s="1">
        <v>40268</v>
      </c>
      <c r="B19">
        <v>265</v>
      </c>
      <c r="C19">
        <v>200</v>
      </c>
      <c r="D19">
        <v>86</v>
      </c>
      <c r="E19">
        <v>86</v>
      </c>
      <c r="H19">
        <v>100</v>
      </c>
      <c r="I19">
        <v>100</v>
      </c>
      <c r="J19">
        <v>14</v>
      </c>
      <c r="K19">
        <v>14</v>
      </c>
      <c r="L19">
        <v>44</v>
      </c>
      <c r="M19">
        <v>22</v>
      </c>
      <c r="O19">
        <v>19</v>
      </c>
      <c r="P19">
        <v>3</v>
      </c>
      <c r="R19">
        <v>22</v>
      </c>
      <c r="S19">
        <v>3</v>
      </c>
      <c r="T19">
        <v>1</v>
      </c>
      <c r="U19">
        <v>18</v>
      </c>
    </row>
    <row r="20" spans="1:30">
      <c r="A20" s="1">
        <v>40178</v>
      </c>
      <c r="B20">
        <v>323</v>
      </c>
      <c r="C20">
        <v>219</v>
      </c>
      <c r="D20">
        <v>92</v>
      </c>
      <c r="E20">
        <v>92</v>
      </c>
      <c r="H20">
        <v>112</v>
      </c>
      <c r="I20">
        <v>112</v>
      </c>
      <c r="J20">
        <v>15</v>
      </c>
      <c r="K20">
        <v>15</v>
      </c>
      <c r="L20">
        <v>58</v>
      </c>
      <c r="M20">
        <v>30</v>
      </c>
      <c r="O20">
        <v>25</v>
      </c>
      <c r="P20">
        <v>3</v>
      </c>
      <c r="Q20">
        <v>2</v>
      </c>
      <c r="R20">
        <v>28</v>
      </c>
      <c r="S20">
        <v>4</v>
      </c>
      <c r="T20">
        <v>1</v>
      </c>
      <c r="U20">
        <v>23</v>
      </c>
    </row>
    <row r="21" spans="1:30">
      <c r="A21" s="1">
        <v>40086</v>
      </c>
      <c r="B21">
        <v>273</v>
      </c>
      <c r="C21">
        <v>193</v>
      </c>
      <c r="D21">
        <v>90</v>
      </c>
      <c r="E21">
        <v>90</v>
      </c>
      <c r="H21">
        <v>82</v>
      </c>
      <c r="I21">
        <v>82</v>
      </c>
      <c r="J21">
        <v>21</v>
      </c>
      <c r="K21">
        <v>21</v>
      </c>
      <c r="L21">
        <v>45</v>
      </c>
      <c r="M21">
        <v>23</v>
      </c>
      <c r="O21">
        <v>19</v>
      </c>
      <c r="P21">
        <v>4</v>
      </c>
      <c r="R21">
        <v>22</v>
      </c>
      <c r="S21">
        <v>3</v>
      </c>
      <c r="T21">
        <v>4</v>
      </c>
      <c r="U21">
        <v>15</v>
      </c>
    </row>
    <row r="22" spans="1:30">
      <c r="A22" s="1">
        <v>39994</v>
      </c>
      <c r="B22">
        <v>325</v>
      </c>
      <c r="C22">
        <v>229</v>
      </c>
      <c r="D22">
        <v>99</v>
      </c>
      <c r="E22">
        <v>99</v>
      </c>
      <c r="H22">
        <v>107</v>
      </c>
      <c r="I22">
        <v>107</v>
      </c>
      <c r="J22">
        <v>23</v>
      </c>
      <c r="K22">
        <v>23</v>
      </c>
      <c r="L22">
        <v>57</v>
      </c>
      <c r="M22">
        <v>26</v>
      </c>
      <c r="O22">
        <v>21</v>
      </c>
      <c r="P22">
        <v>3</v>
      </c>
      <c r="Q22">
        <v>2</v>
      </c>
      <c r="R22">
        <v>31</v>
      </c>
      <c r="S22">
        <v>3</v>
      </c>
      <c r="T22">
        <v>3</v>
      </c>
      <c r="U22">
        <v>25</v>
      </c>
    </row>
    <row r="23" spans="1:30">
      <c r="A23" s="1">
        <v>39903</v>
      </c>
      <c r="B23">
        <v>304</v>
      </c>
      <c r="C23">
        <v>215</v>
      </c>
      <c r="D23">
        <v>91</v>
      </c>
      <c r="E23">
        <v>91</v>
      </c>
      <c r="H23">
        <v>101</v>
      </c>
      <c r="I23">
        <v>101</v>
      </c>
      <c r="J23">
        <v>23</v>
      </c>
      <c r="K23">
        <v>23</v>
      </c>
      <c r="L23">
        <v>45</v>
      </c>
      <c r="M23">
        <v>30</v>
      </c>
      <c r="O23">
        <v>23</v>
      </c>
      <c r="P23">
        <v>3</v>
      </c>
      <c r="Q23">
        <v>4</v>
      </c>
      <c r="R23">
        <v>15</v>
      </c>
      <c r="T23">
        <v>2</v>
      </c>
      <c r="U23">
        <v>13</v>
      </c>
    </row>
    <row r="24" spans="1:30">
      <c r="A24" s="1">
        <v>39813</v>
      </c>
      <c r="B24">
        <v>264</v>
      </c>
      <c r="C24">
        <v>163</v>
      </c>
      <c r="D24">
        <v>36</v>
      </c>
      <c r="E24">
        <v>36</v>
      </c>
      <c r="H24">
        <v>102</v>
      </c>
      <c r="I24">
        <v>102</v>
      </c>
      <c r="J24">
        <v>25</v>
      </c>
      <c r="K24">
        <v>25</v>
      </c>
      <c r="L24">
        <v>45</v>
      </c>
      <c r="M24">
        <v>13</v>
      </c>
      <c r="O24">
        <v>11</v>
      </c>
      <c r="P24">
        <v>2</v>
      </c>
      <c r="R24">
        <v>32</v>
      </c>
      <c r="S24">
        <v>5</v>
      </c>
      <c r="T24">
        <v>6</v>
      </c>
      <c r="U24">
        <v>21</v>
      </c>
    </row>
    <row r="25" spans="1:30">
      <c r="A25" s="1">
        <v>39721</v>
      </c>
      <c r="B25">
        <v>247</v>
      </c>
      <c r="C25">
        <v>171</v>
      </c>
      <c r="D25">
        <v>67</v>
      </c>
      <c r="E25">
        <v>67</v>
      </c>
      <c r="H25">
        <v>83</v>
      </c>
      <c r="I25">
        <v>83</v>
      </c>
      <c r="J25">
        <v>21</v>
      </c>
      <c r="K25">
        <v>21</v>
      </c>
      <c r="L25">
        <v>38</v>
      </c>
      <c r="M25">
        <v>17</v>
      </c>
      <c r="O25">
        <v>11</v>
      </c>
      <c r="P25">
        <v>2</v>
      </c>
      <c r="Q25">
        <v>4</v>
      </c>
      <c r="R25">
        <v>21</v>
      </c>
      <c r="S25">
        <v>3</v>
      </c>
      <c r="T25">
        <v>2</v>
      </c>
      <c r="U25">
        <v>16</v>
      </c>
    </row>
    <row r="26" spans="1:30">
      <c r="A26" s="1">
        <v>39629</v>
      </c>
      <c r="B26">
        <v>300</v>
      </c>
      <c r="C26">
        <v>225</v>
      </c>
      <c r="D26">
        <v>100</v>
      </c>
      <c r="E26">
        <v>100</v>
      </c>
      <c r="H26">
        <v>99</v>
      </c>
      <c r="I26">
        <v>99</v>
      </c>
      <c r="J26">
        <v>26</v>
      </c>
      <c r="K26">
        <v>26</v>
      </c>
      <c r="L26">
        <v>48</v>
      </c>
      <c r="M26">
        <v>25</v>
      </c>
      <c r="O26">
        <v>18</v>
      </c>
      <c r="P26">
        <v>2</v>
      </c>
      <c r="Q26">
        <v>5</v>
      </c>
      <c r="R26">
        <v>23</v>
      </c>
      <c r="S26">
        <v>2</v>
      </c>
      <c r="T26">
        <v>4</v>
      </c>
      <c r="U26">
        <v>17</v>
      </c>
    </row>
    <row r="27" spans="1:30">
      <c r="A27" s="1">
        <v>39538</v>
      </c>
      <c r="B27">
        <v>291</v>
      </c>
      <c r="C27">
        <v>209</v>
      </c>
      <c r="D27">
        <v>87</v>
      </c>
      <c r="E27">
        <v>87</v>
      </c>
      <c r="H27">
        <v>102</v>
      </c>
      <c r="I27">
        <v>102</v>
      </c>
      <c r="J27">
        <v>20</v>
      </c>
      <c r="K27">
        <v>20</v>
      </c>
      <c r="L27">
        <v>50</v>
      </c>
      <c r="M27">
        <v>29</v>
      </c>
      <c r="O27">
        <v>21</v>
      </c>
      <c r="P27">
        <v>4</v>
      </c>
      <c r="Q27">
        <v>4</v>
      </c>
      <c r="R27">
        <v>21</v>
      </c>
      <c r="S27">
        <v>2</v>
      </c>
      <c r="T27">
        <v>1</v>
      </c>
      <c r="U27">
        <v>18</v>
      </c>
    </row>
    <row r="28" spans="1:30">
      <c r="A28" s="1">
        <v>39447</v>
      </c>
      <c r="B28">
        <v>300</v>
      </c>
      <c r="C28">
        <v>206</v>
      </c>
      <c r="D28">
        <v>80</v>
      </c>
      <c r="E28">
        <v>80</v>
      </c>
      <c r="H28">
        <v>101</v>
      </c>
      <c r="I28">
        <v>101</v>
      </c>
      <c r="J28">
        <v>25</v>
      </c>
      <c r="K28">
        <v>25</v>
      </c>
      <c r="L28">
        <v>55</v>
      </c>
      <c r="M28">
        <v>32</v>
      </c>
      <c r="O28">
        <v>25</v>
      </c>
      <c r="P28">
        <v>3</v>
      </c>
      <c r="Q28">
        <v>4</v>
      </c>
      <c r="R28">
        <v>23</v>
      </c>
      <c r="S28">
        <v>1</v>
      </c>
      <c r="T28">
        <v>2</v>
      </c>
      <c r="U28">
        <v>20</v>
      </c>
    </row>
    <row r="29" spans="1:30">
      <c r="A29" s="1">
        <v>39355</v>
      </c>
      <c r="B29">
        <v>279</v>
      </c>
      <c r="C29">
        <v>187</v>
      </c>
      <c r="D29">
        <v>81</v>
      </c>
      <c r="E29">
        <v>81</v>
      </c>
      <c r="H29">
        <v>83</v>
      </c>
      <c r="I29">
        <v>83</v>
      </c>
      <c r="J29">
        <v>23</v>
      </c>
      <c r="K29">
        <v>23</v>
      </c>
      <c r="L29">
        <v>44</v>
      </c>
      <c r="M29">
        <v>28</v>
      </c>
      <c r="O29">
        <v>20</v>
      </c>
      <c r="P29">
        <v>3</v>
      </c>
      <c r="Q29">
        <v>5</v>
      </c>
      <c r="R29">
        <v>16</v>
      </c>
      <c r="T29">
        <v>1</v>
      </c>
      <c r="U29">
        <v>14</v>
      </c>
      <c r="V29">
        <v>1</v>
      </c>
    </row>
    <row r="30" spans="1:30">
      <c r="A30" s="1">
        <v>39263</v>
      </c>
      <c r="B30">
        <v>286</v>
      </c>
      <c r="C30">
        <v>194</v>
      </c>
      <c r="D30">
        <v>86</v>
      </c>
      <c r="E30">
        <v>86</v>
      </c>
      <c r="H30">
        <v>92</v>
      </c>
      <c r="I30">
        <v>92</v>
      </c>
      <c r="J30">
        <v>16</v>
      </c>
      <c r="K30">
        <v>16</v>
      </c>
      <c r="L30">
        <v>52</v>
      </c>
      <c r="M30">
        <v>28</v>
      </c>
      <c r="O30">
        <v>21</v>
      </c>
      <c r="P30">
        <v>3</v>
      </c>
      <c r="Q30">
        <v>4</v>
      </c>
      <c r="R30">
        <v>24</v>
      </c>
      <c r="S30">
        <v>0</v>
      </c>
      <c r="T30">
        <v>4</v>
      </c>
      <c r="U30">
        <v>17</v>
      </c>
      <c r="V30">
        <v>3</v>
      </c>
    </row>
    <row r="31" spans="1:30">
      <c r="A31" s="1">
        <v>39172</v>
      </c>
      <c r="B31">
        <v>268</v>
      </c>
      <c r="C31">
        <v>188</v>
      </c>
      <c r="D31">
        <v>83</v>
      </c>
      <c r="E31">
        <v>83</v>
      </c>
      <c r="H31">
        <v>91</v>
      </c>
      <c r="I31">
        <v>91</v>
      </c>
      <c r="J31">
        <v>14</v>
      </c>
      <c r="K31">
        <v>14</v>
      </c>
      <c r="L31">
        <v>46</v>
      </c>
      <c r="M31">
        <v>23</v>
      </c>
      <c r="O31">
        <v>17</v>
      </c>
      <c r="P31">
        <v>3</v>
      </c>
      <c r="Q31">
        <v>3</v>
      </c>
      <c r="R31">
        <v>23</v>
      </c>
      <c r="T31">
        <v>4</v>
      </c>
      <c r="U31">
        <v>17</v>
      </c>
      <c r="V31">
        <v>2</v>
      </c>
    </row>
    <row r="32" spans="1:30">
      <c r="A32" s="1">
        <v>39082</v>
      </c>
      <c r="B32">
        <v>261</v>
      </c>
      <c r="C32">
        <v>183</v>
      </c>
      <c r="D32">
        <v>79</v>
      </c>
      <c r="E32">
        <v>79</v>
      </c>
      <c r="H32">
        <v>90</v>
      </c>
      <c r="I32">
        <v>90</v>
      </c>
      <c r="J32">
        <v>14</v>
      </c>
      <c r="K32">
        <v>14</v>
      </c>
      <c r="L32">
        <v>48</v>
      </c>
      <c r="M32">
        <v>24</v>
      </c>
      <c r="O32">
        <v>18</v>
      </c>
      <c r="P32">
        <v>3</v>
      </c>
      <c r="Q32">
        <v>3</v>
      </c>
      <c r="R32">
        <v>24</v>
      </c>
      <c r="T32">
        <v>9</v>
      </c>
      <c r="U32">
        <v>14</v>
      </c>
      <c r="V32">
        <v>1</v>
      </c>
    </row>
    <row r="33" spans="1:22">
      <c r="A33" s="1">
        <v>38990</v>
      </c>
      <c r="B33">
        <v>254</v>
      </c>
      <c r="C33">
        <v>169</v>
      </c>
      <c r="D33">
        <v>81</v>
      </c>
      <c r="E33">
        <v>81</v>
      </c>
      <c r="H33">
        <v>79</v>
      </c>
      <c r="I33">
        <v>79</v>
      </c>
      <c r="J33">
        <v>9</v>
      </c>
      <c r="K33">
        <v>9</v>
      </c>
      <c r="L33">
        <v>41</v>
      </c>
      <c r="M33">
        <v>19</v>
      </c>
      <c r="O33">
        <v>13</v>
      </c>
      <c r="P33">
        <v>3</v>
      </c>
      <c r="Q33">
        <v>3</v>
      </c>
      <c r="R33">
        <v>22</v>
      </c>
      <c r="T33">
        <v>8</v>
      </c>
      <c r="U33">
        <v>13</v>
      </c>
      <c r="V33">
        <v>1</v>
      </c>
    </row>
    <row r="34" spans="1:22">
      <c r="A34" s="1">
        <v>38898</v>
      </c>
      <c r="B34">
        <v>256</v>
      </c>
      <c r="C34">
        <v>178</v>
      </c>
      <c r="D34">
        <v>73</v>
      </c>
      <c r="E34">
        <v>70</v>
      </c>
      <c r="F34">
        <v>3</v>
      </c>
      <c r="H34">
        <v>92</v>
      </c>
      <c r="I34">
        <v>92</v>
      </c>
      <c r="J34">
        <v>13</v>
      </c>
      <c r="K34">
        <v>13</v>
      </c>
      <c r="L34">
        <v>50</v>
      </c>
      <c r="M34">
        <v>24</v>
      </c>
      <c r="O34">
        <v>17</v>
      </c>
      <c r="P34">
        <v>3</v>
      </c>
      <c r="Q34">
        <v>4</v>
      </c>
      <c r="R34">
        <v>26</v>
      </c>
      <c r="T34">
        <v>3</v>
      </c>
      <c r="U34">
        <v>19</v>
      </c>
      <c r="V34">
        <v>4</v>
      </c>
    </row>
    <row r="35" spans="1:22">
      <c r="A35" s="1">
        <v>38807</v>
      </c>
      <c r="B35">
        <v>245</v>
      </c>
      <c r="C35">
        <v>160</v>
      </c>
      <c r="D35">
        <v>74</v>
      </c>
      <c r="E35">
        <v>72</v>
      </c>
      <c r="F35">
        <v>2</v>
      </c>
      <c r="H35">
        <v>78</v>
      </c>
      <c r="I35">
        <v>78</v>
      </c>
      <c r="J35">
        <v>8</v>
      </c>
      <c r="K35">
        <v>8</v>
      </c>
      <c r="L35">
        <v>47</v>
      </c>
      <c r="M35">
        <v>24</v>
      </c>
      <c r="O35">
        <v>17</v>
      </c>
      <c r="P35">
        <v>3</v>
      </c>
      <c r="Q35">
        <v>4</v>
      </c>
      <c r="R35">
        <v>23</v>
      </c>
      <c r="T35">
        <v>4</v>
      </c>
      <c r="U35">
        <v>16</v>
      </c>
      <c r="V35">
        <v>3</v>
      </c>
    </row>
    <row r="36" spans="1:22">
      <c r="A36" s="1">
        <v>38717</v>
      </c>
      <c r="B36">
        <v>244</v>
      </c>
      <c r="C36">
        <v>152</v>
      </c>
      <c r="D36">
        <v>57</v>
      </c>
      <c r="E36">
        <v>52</v>
      </c>
      <c r="F36">
        <v>4</v>
      </c>
      <c r="G36">
        <v>1</v>
      </c>
      <c r="H36">
        <v>85</v>
      </c>
      <c r="I36">
        <v>85</v>
      </c>
      <c r="J36">
        <v>10</v>
      </c>
      <c r="K36">
        <v>10</v>
      </c>
      <c r="L36">
        <v>39</v>
      </c>
      <c r="M36">
        <v>17</v>
      </c>
      <c r="O36">
        <v>10</v>
      </c>
      <c r="P36">
        <v>3</v>
      </c>
      <c r="Q36">
        <v>4</v>
      </c>
      <c r="R36">
        <v>22</v>
      </c>
      <c r="T36">
        <v>6</v>
      </c>
      <c r="U36">
        <v>16</v>
      </c>
      <c r="V36">
        <v>0</v>
      </c>
    </row>
    <row r="37" spans="1:22">
      <c r="A37" s="1">
        <v>38625</v>
      </c>
      <c r="B37">
        <v>199</v>
      </c>
      <c r="C37">
        <v>115</v>
      </c>
      <c r="D37">
        <v>50</v>
      </c>
      <c r="E37">
        <v>47</v>
      </c>
      <c r="F37">
        <v>3</v>
      </c>
      <c r="H37">
        <v>63</v>
      </c>
      <c r="I37">
        <v>63</v>
      </c>
      <c r="J37">
        <v>2</v>
      </c>
      <c r="K37">
        <v>2</v>
      </c>
      <c r="L37">
        <v>31</v>
      </c>
      <c r="M37">
        <v>12</v>
      </c>
      <c r="O37">
        <v>8</v>
      </c>
      <c r="P37">
        <v>2</v>
      </c>
      <c r="Q37">
        <v>2</v>
      </c>
      <c r="R37">
        <v>19</v>
      </c>
      <c r="T37">
        <v>3</v>
      </c>
      <c r="U37">
        <v>13</v>
      </c>
      <c r="V37">
        <v>3</v>
      </c>
    </row>
    <row r="38" spans="1:22">
      <c r="A38" s="1">
        <v>38533</v>
      </c>
      <c r="B38">
        <v>229</v>
      </c>
      <c r="C38">
        <v>137</v>
      </c>
      <c r="D38">
        <v>62</v>
      </c>
      <c r="E38">
        <v>59</v>
      </c>
      <c r="F38">
        <v>3</v>
      </c>
      <c r="H38">
        <v>75</v>
      </c>
      <c r="I38">
        <v>75</v>
      </c>
      <c r="L38">
        <v>49</v>
      </c>
      <c r="M38">
        <v>22</v>
      </c>
      <c r="O38">
        <v>14</v>
      </c>
      <c r="P38">
        <v>4</v>
      </c>
      <c r="Q38">
        <v>4</v>
      </c>
      <c r="R38">
        <v>27</v>
      </c>
      <c r="S38">
        <v>0</v>
      </c>
      <c r="T38">
        <v>8</v>
      </c>
      <c r="U38">
        <v>17</v>
      </c>
      <c r="V38">
        <v>2</v>
      </c>
    </row>
    <row r="39" spans="1:22">
      <c r="A39" s="1">
        <v>38442</v>
      </c>
      <c r="B39">
        <v>206</v>
      </c>
      <c r="C39">
        <v>124</v>
      </c>
      <c r="D39">
        <v>58</v>
      </c>
      <c r="E39">
        <v>54</v>
      </c>
      <c r="F39">
        <v>3</v>
      </c>
      <c r="G39">
        <v>1</v>
      </c>
      <c r="H39">
        <v>66</v>
      </c>
      <c r="I39">
        <v>66</v>
      </c>
      <c r="L39">
        <v>33</v>
      </c>
      <c r="M39">
        <v>12</v>
      </c>
      <c r="O39">
        <v>8</v>
      </c>
      <c r="P39">
        <v>1</v>
      </c>
      <c r="Q39">
        <v>3</v>
      </c>
      <c r="R39">
        <v>21</v>
      </c>
      <c r="T39">
        <v>7</v>
      </c>
      <c r="U39">
        <v>10</v>
      </c>
      <c r="V39">
        <v>4</v>
      </c>
    </row>
    <row r="40" spans="1:22">
      <c r="A40" s="1">
        <v>38352</v>
      </c>
      <c r="B40">
        <v>165</v>
      </c>
      <c r="C40">
        <v>70</v>
      </c>
      <c r="H40">
        <v>70</v>
      </c>
      <c r="I40">
        <v>70</v>
      </c>
      <c r="L40">
        <v>26</v>
      </c>
      <c r="R40">
        <v>26</v>
      </c>
      <c r="T40">
        <v>5</v>
      </c>
      <c r="U40">
        <v>17</v>
      </c>
      <c r="V40">
        <v>4</v>
      </c>
    </row>
    <row r="41" spans="1:22">
      <c r="A41" s="1">
        <v>38260</v>
      </c>
      <c r="B41">
        <v>105</v>
      </c>
      <c r="C41">
        <v>46</v>
      </c>
      <c r="H41">
        <v>46</v>
      </c>
      <c r="I41">
        <v>46</v>
      </c>
      <c r="L41">
        <v>17</v>
      </c>
      <c r="R41">
        <v>17</v>
      </c>
      <c r="T41">
        <v>3</v>
      </c>
      <c r="U41">
        <v>11</v>
      </c>
      <c r="V41">
        <v>3</v>
      </c>
    </row>
    <row r="42" spans="1:22">
      <c r="A42" s="1">
        <v>38168</v>
      </c>
      <c r="B42">
        <v>159</v>
      </c>
      <c r="C42">
        <v>71</v>
      </c>
      <c r="H42">
        <v>71</v>
      </c>
      <c r="I42">
        <v>71</v>
      </c>
      <c r="L42">
        <v>23</v>
      </c>
      <c r="R42">
        <v>23</v>
      </c>
      <c r="T42">
        <v>13</v>
      </c>
      <c r="U42">
        <v>8</v>
      </c>
      <c r="V42">
        <v>2</v>
      </c>
    </row>
    <row r="43" spans="1:22">
      <c r="A43" s="1">
        <v>38077</v>
      </c>
      <c r="B43">
        <v>107</v>
      </c>
      <c r="C43">
        <v>46</v>
      </c>
      <c r="H43">
        <v>46</v>
      </c>
      <c r="I43">
        <v>46</v>
      </c>
      <c r="L43">
        <v>21</v>
      </c>
      <c r="R43">
        <v>21</v>
      </c>
      <c r="T43">
        <v>7</v>
      </c>
      <c r="U43">
        <v>11</v>
      </c>
      <c r="V43">
        <v>3</v>
      </c>
    </row>
    <row r="44" spans="1:22">
      <c r="A44" s="1">
        <v>37986</v>
      </c>
      <c r="B44">
        <v>152</v>
      </c>
      <c r="C44">
        <v>77</v>
      </c>
      <c r="H44">
        <v>77</v>
      </c>
      <c r="I44">
        <v>77</v>
      </c>
      <c r="L44">
        <v>29</v>
      </c>
      <c r="R44">
        <v>29</v>
      </c>
      <c r="T44">
        <v>21</v>
      </c>
      <c r="U44">
        <v>8</v>
      </c>
    </row>
    <row r="45" spans="1:22">
      <c r="A45" s="1">
        <v>37894</v>
      </c>
      <c r="B45">
        <v>84</v>
      </c>
      <c r="C45">
        <v>36</v>
      </c>
      <c r="H45">
        <v>36</v>
      </c>
      <c r="I45">
        <v>36</v>
      </c>
      <c r="L45">
        <v>14</v>
      </c>
      <c r="R45">
        <v>14</v>
      </c>
      <c r="T45">
        <v>5</v>
      </c>
      <c r="U45">
        <v>7</v>
      </c>
      <c r="V45">
        <v>2</v>
      </c>
    </row>
    <row r="46" spans="1:22">
      <c r="A46" s="1">
        <v>37802</v>
      </c>
      <c r="B46">
        <v>144</v>
      </c>
      <c r="C46">
        <v>66</v>
      </c>
      <c r="H46">
        <v>66</v>
      </c>
      <c r="I46">
        <v>66</v>
      </c>
      <c r="L46">
        <v>11</v>
      </c>
      <c r="R46">
        <v>11</v>
      </c>
      <c r="T46">
        <v>1</v>
      </c>
      <c r="U46">
        <v>7</v>
      </c>
      <c r="V46">
        <v>3</v>
      </c>
    </row>
    <row r="47" spans="1:22">
      <c r="A47" s="1">
        <v>37711</v>
      </c>
      <c r="B47">
        <v>84</v>
      </c>
      <c r="C47">
        <v>54</v>
      </c>
      <c r="H47">
        <v>54</v>
      </c>
      <c r="I47">
        <v>54</v>
      </c>
      <c r="L47">
        <v>11</v>
      </c>
      <c r="R47">
        <v>11</v>
      </c>
      <c r="T47">
        <v>1</v>
      </c>
      <c r="U47">
        <v>7</v>
      </c>
      <c r="V47">
        <v>3</v>
      </c>
    </row>
    <row r="48" spans="1:22">
      <c r="A48" s="1">
        <v>37621</v>
      </c>
      <c r="B48">
        <v>149</v>
      </c>
      <c r="C48">
        <v>57</v>
      </c>
      <c r="H48">
        <v>57</v>
      </c>
      <c r="I48">
        <v>57</v>
      </c>
      <c r="L48">
        <v>26</v>
      </c>
      <c r="R48">
        <v>26</v>
      </c>
      <c r="U48">
        <v>10</v>
      </c>
      <c r="V48">
        <v>16</v>
      </c>
    </row>
    <row r="49" spans="1:22">
      <c r="A49" s="1">
        <v>37529</v>
      </c>
      <c r="B49">
        <v>90</v>
      </c>
      <c r="C49">
        <v>46</v>
      </c>
      <c r="H49">
        <v>46</v>
      </c>
      <c r="I49">
        <v>46</v>
      </c>
      <c r="L49">
        <v>11</v>
      </c>
      <c r="R49">
        <v>11</v>
      </c>
      <c r="U49">
        <v>1</v>
      </c>
      <c r="V49">
        <v>10</v>
      </c>
    </row>
    <row r="50" spans="1:22">
      <c r="A50" s="1">
        <v>37437</v>
      </c>
      <c r="B50">
        <v>96</v>
      </c>
      <c r="C50">
        <v>76</v>
      </c>
      <c r="H50">
        <v>76</v>
      </c>
      <c r="I50">
        <v>76</v>
      </c>
      <c r="L50">
        <v>10</v>
      </c>
      <c r="R50">
        <v>10</v>
      </c>
      <c r="U50">
        <v>3</v>
      </c>
      <c r="V50">
        <v>7</v>
      </c>
    </row>
    <row r="51" spans="1:22">
      <c r="A51" s="1">
        <v>37346</v>
      </c>
      <c r="B51">
        <v>74</v>
      </c>
      <c r="C51">
        <v>57</v>
      </c>
      <c r="H51">
        <v>57</v>
      </c>
      <c r="I51">
        <v>57</v>
      </c>
      <c r="L51">
        <v>11</v>
      </c>
      <c r="R51">
        <v>11</v>
      </c>
      <c r="U51">
        <v>2</v>
      </c>
      <c r="V51">
        <v>9</v>
      </c>
    </row>
    <row r="52" spans="1:22">
      <c r="A52" s="1">
        <v>37256</v>
      </c>
      <c r="B52">
        <v>89</v>
      </c>
      <c r="C52">
        <v>70</v>
      </c>
      <c r="H52">
        <v>70</v>
      </c>
      <c r="I52">
        <v>70</v>
      </c>
      <c r="L52">
        <v>19</v>
      </c>
      <c r="R52">
        <v>19</v>
      </c>
      <c r="T52">
        <v>8</v>
      </c>
      <c r="U52">
        <v>9</v>
      </c>
      <c r="V52">
        <v>2</v>
      </c>
    </row>
    <row r="53" spans="1:22">
      <c r="A53" s="1">
        <v>37164</v>
      </c>
      <c r="B53">
        <v>74</v>
      </c>
      <c r="C53">
        <v>61</v>
      </c>
      <c r="H53">
        <v>61</v>
      </c>
      <c r="I53">
        <v>61</v>
      </c>
      <c r="L53">
        <v>13</v>
      </c>
      <c r="R53">
        <v>13</v>
      </c>
      <c r="T53">
        <v>5</v>
      </c>
      <c r="U53">
        <v>4</v>
      </c>
      <c r="V53">
        <v>4</v>
      </c>
    </row>
    <row r="54" spans="1:22">
      <c r="A54" s="1">
        <v>37072</v>
      </c>
      <c r="B54">
        <v>83</v>
      </c>
      <c r="C54">
        <v>63</v>
      </c>
      <c r="H54">
        <v>63</v>
      </c>
      <c r="I54">
        <v>63</v>
      </c>
      <c r="L54">
        <v>20</v>
      </c>
      <c r="R54">
        <v>20</v>
      </c>
      <c r="T54">
        <v>4</v>
      </c>
      <c r="U54">
        <v>13</v>
      </c>
      <c r="V54">
        <v>3</v>
      </c>
    </row>
    <row r="55" spans="1:22">
      <c r="A55" s="1">
        <v>36981</v>
      </c>
      <c r="B55">
        <v>79</v>
      </c>
      <c r="C55">
        <v>63</v>
      </c>
      <c r="H55">
        <v>63</v>
      </c>
      <c r="I55">
        <v>63</v>
      </c>
      <c r="L55">
        <v>16</v>
      </c>
      <c r="R55">
        <v>16</v>
      </c>
      <c r="T55">
        <v>5</v>
      </c>
      <c r="U55">
        <v>9</v>
      </c>
      <c r="V55">
        <v>2</v>
      </c>
    </row>
    <row r="56" spans="1:22">
      <c r="A56" s="1">
        <v>36891</v>
      </c>
      <c r="B56">
        <v>93</v>
      </c>
      <c r="C56">
        <v>73</v>
      </c>
      <c r="H56">
        <v>73</v>
      </c>
      <c r="I56">
        <v>73</v>
      </c>
      <c r="L56">
        <v>20</v>
      </c>
      <c r="R56">
        <v>20</v>
      </c>
      <c r="T56">
        <v>6</v>
      </c>
      <c r="U56">
        <v>10</v>
      </c>
      <c r="V56">
        <v>4</v>
      </c>
    </row>
    <row r="57" spans="1:22">
      <c r="A57" s="1">
        <v>36799</v>
      </c>
      <c r="B57">
        <v>73</v>
      </c>
      <c r="C57">
        <v>59</v>
      </c>
      <c r="H57">
        <v>59</v>
      </c>
      <c r="I57">
        <v>59</v>
      </c>
      <c r="L57">
        <v>14</v>
      </c>
      <c r="R57">
        <v>14</v>
      </c>
      <c r="T57">
        <v>3</v>
      </c>
      <c r="U57">
        <v>8</v>
      </c>
      <c r="V57">
        <v>3</v>
      </c>
    </row>
    <row r="58" spans="1:22">
      <c r="A58" s="1">
        <v>36707</v>
      </c>
      <c r="B58">
        <v>80</v>
      </c>
      <c r="C58">
        <v>61</v>
      </c>
      <c r="H58">
        <v>61</v>
      </c>
      <c r="I58">
        <v>61</v>
      </c>
      <c r="L58">
        <v>19</v>
      </c>
      <c r="R58">
        <v>19</v>
      </c>
      <c r="T58">
        <v>5</v>
      </c>
      <c r="U58">
        <v>14</v>
      </c>
    </row>
    <row r="59" spans="1:22">
      <c r="A59" s="1">
        <v>36616</v>
      </c>
      <c r="B59">
        <v>65</v>
      </c>
      <c r="C59">
        <v>48</v>
      </c>
      <c r="H59">
        <v>48</v>
      </c>
      <c r="I59">
        <v>48</v>
      </c>
      <c r="L59">
        <v>17</v>
      </c>
      <c r="R59">
        <v>17</v>
      </c>
      <c r="T59">
        <v>5</v>
      </c>
      <c r="U59">
        <v>11</v>
      </c>
      <c r="V5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Ruler="0" workbookViewId="0">
      <selection activeCell="A3" sqref="A3:L12"/>
    </sheetView>
  </sheetViews>
  <sheetFormatPr baseColWidth="10" defaultRowHeight="15" x14ac:dyDescent="0"/>
  <sheetData>
    <row r="1" spans="1:12">
      <c r="A1" t="s">
        <v>29</v>
      </c>
    </row>
    <row r="3" spans="1:12">
      <c r="A3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</row>
    <row r="4" spans="1:12">
      <c r="A4" s="1">
        <v>41274</v>
      </c>
      <c r="B4">
        <v>108085.2188</v>
      </c>
      <c r="C4">
        <v>49127</v>
      </c>
      <c r="D4">
        <v>47503.9375</v>
      </c>
      <c r="E4">
        <v>6226</v>
      </c>
      <c r="F4">
        <v>3788.2869000000001</v>
      </c>
      <c r="G4">
        <v>1440</v>
      </c>
      <c r="H4">
        <v>45.452100000000002</v>
      </c>
      <c r="I4">
        <v>43.950400000000002</v>
      </c>
      <c r="J4">
        <v>5.7603</v>
      </c>
      <c r="K4">
        <v>3.5049000000000001</v>
      </c>
      <c r="L4">
        <v>1.3323</v>
      </c>
    </row>
    <row r="5" spans="1:12">
      <c r="A5" s="1">
        <v>40908</v>
      </c>
      <c r="B5">
        <v>90598.585900000005</v>
      </c>
      <c r="C5">
        <v>36171</v>
      </c>
      <c r="D5">
        <v>43385.859400000001</v>
      </c>
      <c r="E5">
        <v>5983</v>
      </c>
      <c r="F5">
        <v>3758.7305000000001</v>
      </c>
      <c r="G5">
        <v>1300</v>
      </c>
      <c r="H5">
        <v>39.924500000000002</v>
      </c>
      <c r="I5">
        <v>47.887999999999998</v>
      </c>
      <c r="J5">
        <v>6.6039000000000003</v>
      </c>
      <c r="K5">
        <v>4.1487999999999996</v>
      </c>
      <c r="L5">
        <v>1.4349000000000001</v>
      </c>
    </row>
    <row r="6" spans="1:12">
      <c r="A6" s="1">
        <v>40543</v>
      </c>
      <c r="B6">
        <v>78727.906300000002</v>
      </c>
      <c r="C6">
        <v>31834</v>
      </c>
      <c r="D6">
        <v>36711.308599999997</v>
      </c>
      <c r="E6">
        <v>5944</v>
      </c>
      <c r="F6">
        <v>2888.6001000000001</v>
      </c>
      <c r="G6">
        <v>1350</v>
      </c>
      <c r="H6">
        <v>40.435499999999998</v>
      </c>
      <c r="I6">
        <v>46.630600000000001</v>
      </c>
      <c r="J6">
        <v>7.5500999999999996</v>
      </c>
      <c r="K6">
        <v>3.6690999999999998</v>
      </c>
      <c r="L6">
        <v>1.7148000000000001</v>
      </c>
    </row>
    <row r="7" spans="1:12">
      <c r="A7" s="1">
        <v>40178</v>
      </c>
      <c r="B7">
        <v>82507.617199999993</v>
      </c>
      <c r="C7">
        <v>34051</v>
      </c>
      <c r="D7">
        <v>36771.296900000001</v>
      </c>
      <c r="E7">
        <v>6847</v>
      </c>
      <c r="F7">
        <v>3438.3200999999999</v>
      </c>
      <c r="G7">
        <v>1400</v>
      </c>
      <c r="H7">
        <v>41.270099999999999</v>
      </c>
      <c r="I7">
        <v>44.5672</v>
      </c>
      <c r="J7">
        <v>8.2986000000000004</v>
      </c>
      <c r="K7">
        <v>4.1673</v>
      </c>
      <c r="L7">
        <v>1.6968000000000001</v>
      </c>
    </row>
    <row r="8" spans="1:12">
      <c r="A8" s="1">
        <v>39813</v>
      </c>
      <c r="B8">
        <v>80401.406300000002</v>
      </c>
      <c r="C8">
        <v>28263</v>
      </c>
      <c r="D8">
        <v>39013.871099999997</v>
      </c>
      <c r="E8">
        <v>7474</v>
      </c>
      <c r="F8">
        <v>4350.5396000000001</v>
      </c>
      <c r="G8">
        <v>1300</v>
      </c>
      <c r="H8">
        <v>35.1524</v>
      </c>
      <c r="I8">
        <v>48.523899999999998</v>
      </c>
      <c r="J8">
        <v>9.2958999999999996</v>
      </c>
      <c r="K8">
        <v>5.4109999999999996</v>
      </c>
      <c r="L8">
        <v>1.6169</v>
      </c>
    </row>
    <row r="9" spans="1:12">
      <c r="A9" s="1">
        <v>39447</v>
      </c>
      <c r="B9">
        <v>78793.406300000002</v>
      </c>
      <c r="C9">
        <v>33386</v>
      </c>
      <c r="D9">
        <v>33845.011700000003</v>
      </c>
      <c r="E9">
        <v>7176</v>
      </c>
      <c r="F9">
        <v>3288.3962000000001</v>
      </c>
      <c r="G9">
        <v>1098</v>
      </c>
      <c r="H9">
        <v>42.371600000000001</v>
      </c>
      <c r="I9">
        <v>42.954099999999997</v>
      </c>
      <c r="J9">
        <v>9.1074000000000002</v>
      </c>
      <c r="K9">
        <v>4.1734</v>
      </c>
      <c r="L9">
        <v>1.3935</v>
      </c>
    </row>
    <row r="10" spans="1:12">
      <c r="A10" s="1">
        <v>39082</v>
      </c>
      <c r="B10">
        <v>68297.226599999995</v>
      </c>
      <c r="C10">
        <v>28465</v>
      </c>
      <c r="D10">
        <v>30618.1855</v>
      </c>
      <c r="E10">
        <v>6046</v>
      </c>
      <c r="F10">
        <v>2468.0427</v>
      </c>
      <c r="G10">
        <v>700</v>
      </c>
      <c r="H10">
        <v>41.678100000000001</v>
      </c>
      <c r="I10">
        <v>44.830800000000004</v>
      </c>
      <c r="J10">
        <v>8.8524999999999991</v>
      </c>
      <c r="K10">
        <v>3.6137000000000001</v>
      </c>
      <c r="L10">
        <v>1.0248999999999999</v>
      </c>
    </row>
    <row r="11" spans="1:12">
      <c r="A11" s="1">
        <v>38717</v>
      </c>
      <c r="B11">
        <v>57920.363299999997</v>
      </c>
      <c r="C11">
        <v>21365</v>
      </c>
      <c r="D11">
        <v>27299.375</v>
      </c>
      <c r="E11">
        <v>6020</v>
      </c>
      <c r="F11">
        <v>2693.9879999999998</v>
      </c>
      <c r="G11">
        <v>542</v>
      </c>
      <c r="H11">
        <v>36.886899999999997</v>
      </c>
      <c r="I11">
        <v>47.132599999999996</v>
      </c>
      <c r="J11">
        <v>10.393599999999999</v>
      </c>
      <c r="K11">
        <v>4.6512000000000002</v>
      </c>
      <c r="L11">
        <v>0.93579999999999997</v>
      </c>
    </row>
    <row r="12" spans="1:12">
      <c r="A12" s="1">
        <v>38352</v>
      </c>
      <c r="B12">
        <v>27173</v>
      </c>
      <c r="C12">
        <v>21037</v>
      </c>
      <c r="E12">
        <v>5667</v>
      </c>
      <c r="G12">
        <v>469</v>
      </c>
      <c r="H12">
        <v>77.418800000000005</v>
      </c>
      <c r="J12">
        <v>20.8553</v>
      </c>
      <c r="L12">
        <v>1.726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showRuler="0" workbookViewId="0">
      <selection activeCell="G14" sqref="G14"/>
    </sheetView>
  </sheetViews>
  <sheetFormatPr baseColWidth="10" defaultRowHeight="15" x14ac:dyDescent="0"/>
  <sheetData>
    <row r="1" spans="1:4">
      <c r="A1" s="2" t="s">
        <v>48</v>
      </c>
      <c r="B1" s="2" t="s">
        <v>49</v>
      </c>
      <c r="C1" s="2" t="s">
        <v>50</v>
      </c>
      <c r="D1" s="2" t="s">
        <v>51</v>
      </c>
    </row>
    <row r="2" spans="1:4">
      <c r="A2" s="1">
        <v>36738</v>
      </c>
      <c r="B2">
        <v>18.100000000000001</v>
      </c>
    </row>
    <row r="3" spans="1:4">
      <c r="A3" s="1">
        <v>36769</v>
      </c>
      <c r="B3">
        <v>17.940000000000001</v>
      </c>
    </row>
    <row r="4" spans="1:4">
      <c r="A4" s="1">
        <v>36798</v>
      </c>
      <c r="B4">
        <v>19.850000000000001</v>
      </c>
    </row>
    <row r="5" spans="1:4">
      <c r="A5" s="1">
        <v>36830</v>
      </c>
      <c r="B5">
        <v>24</v>
      </c>
    </row>
    <row r="6" spans="1:4">
      <c r="A6" s="1">
        <v>36860</v>
      </c>
      <c r="B6">
        <v>24.1</v>
      </c>
    </row>
    <row r="7" spans="1:4">
      <c r="A7" s="1">
        <v>36889</v>
      </c>
      <c r="B7">
        <v>23.66</v>
      </c>
    </row>
    <row r="8" spans="1:4">
      <c r="A8" s="1">
        <v>36922</v>
      </c>
      <c r="B8">
        <v>23</v>
      </c>
    </row>
    <row r="9" spans="1:4">
      <c r="A9" s="1">
        <v>36950</v>
      </c>
      <c r="B9">
        <v>22.5</v>
      </c>
      <c r="C9">
        <f>AVERAGE(B2:B16)</f>
        <v>20.866666666666667</v>
      </c>
    </row>
    <row r="10" spans="1:4">
      <c r="A10" s="1">
        <v>36980</v>
      </c>
      <c r="B10">
        <v>21.01</v>
      </c>
      <c r="C10">
        <f>AVERAGE(B3:B17)</f>
        <v>20.52</v>
      </c>
      <c r="D10">
        <f>(C11-C9)/(A11-A9)</f>
        <v>-1.0710382513661246E-2</v>
      </c>
    </row>
    <row r="11" spans="1:4">
      <c r="A11" s="1">
        <v>37011</v>
      </c>
      <c r="B11">
        <v>20.5</v>
      </c>
      <c r="C11">
        <f>AVERAGE(B4:B18)</f>
        <v>20.213333333333331</v>
      </c>
      <c r="D11">
        <f>(C12-C10)/(A12-A10)</f>
        <v>-1.1623655913978547E-2</v>
      </c>
    </row>
    <row r="12" spans="1:4">
      <c r="A12" s="1">
        <v>37042</v>
      </c>
      <c r="B12">
        <v>23.22</v>
      </c>
      <c r="C12">
        <f>AVERAGE(B5:B19)</f>
        <v>19.79933333333333</v>
      </c>
      <c r="D12">
        <f>(C13-C11)/(A13-A11)</f>
        <v>-1.9122222222222263E-2</v>
      </c>
    </row>
    <row r="13" spans="1:4">
      <c r="A13" s="1">
        <v>37071</v>
      </c>
      <c r="B13">
        <v>21.75</v>
      </c>
      <c r="C13">
        <f>AVERAGE(B6:B20)</f>
        <v>19.065999999999995</v>
      </c>
      <c r="D13">
        <f>(C14-C12)/(A14-A12)</f>
        <v>-2.2437158469945345E-2</v>
      </c>
    </row>
    <row r="14" spans="1:4">
      <c r="A14" s="1">
        <v>37103</v>
      </c>
      <c r="B14">
        <v>22.7</v>
      </c>
      <c r="C14">
        <f>AVERAGE(B7:B21)</f>
        <v>18.430666666666664</v>
      </c>
      <c r="D14">
        <f>(C15-C13)/(A15-A13)</f>
        <v>-1.8021164021163882E-2</v>
      </c>
    </row>
    <row r="15" spans="1:4">
      <c r="A15" s="1">
        <v>37134</v>
      </c>
      <c r="B15">
        <v>18.82</v>
      </c>
      <c r="C15">
        <f>AVERAGE(B8:B22)</f>
        <v>17.930666666666671</v>
      </c>
      <c r="D15">
        <f>(C16-C14)/(A16-A14)</f>
        <v>-1.5683615819208997E-2</v>
      </c>
    </row>
    <row r="16" spans="1:4">
      <c r="A16" s="1">
        <v>37162</v>
      </c>
      <c r="B16">
        <v>11.85</v>
      </c>
      <c r="C16">
        <f>AVERAGE(B9:B23)</f>
        <v>17.505333333333333</v>
      </c>
      <c r="D16">
        <f>(C17-C15)/(A17-A15)</f>
        <v>-1.2557377049180357E-2</v>
      </c>
    </row>
    <row r="17" spans="1:4">
      <c r="A17" s="1">
        <v>37195</v>
      </c>
      <c r="B17">
        <v>12.9</v>
      </c>
      <c r="C17">
        <f>AVERAGE(B10:B24)</f>
        <v>17.164666666666669</v>
      </c>
      <c r="D17">
        <f>(C18-C16)/(A18-A16)</f>
        <v>-1.1164021164021105E-2</v>
      </c>
    </row>
    <row r="18" spans="1:4">
      <c r="A18" s="1">
        <v>37225</v>
      </c>
      <c r="B18">
        <v>13.34</v>
      </c>
      <c r="C18">
        <f>AVERAGE(B11:B25)</f>
        <v>16.802000000000003</v>
      </c>
      <c r="D18">
        <f>(C19-C17)/(A19-A17)</f>
        <v>-1.0808743169398897E-2</v>
      </c>
    </row>
    <row r="19" spans="1:4">
      <c r="A19" s="1">
        <v>37256</v>
      </c>
      <c r="B19">
        <v>13.64</v>
      </c>
      <c r="C19">
        <f>AVERAGE(B12:B26)</f>
        <v>16.505333333333336</v>
      </c>
      <c r="D19">
        <f>(C20-C18)/(A20-A18)</f>
        <v>-1.5096774193548415E-2</v>
      </c>
    </row>
    <row r="20" spans="1:4">
      <c r="A20" s="1">
        <v>37287</v>
      </c>
      <c r="B20">
        <v>13</v>
      </c>
      <c r="C20">
        <f>AVERAGE(B13:B27)</f>
        <v>15.866000000000001</v>
      </c>
      <c r="D20">
        <f>(C21-C19)/(A21-A19)</f>
        <v>-2.3265536723163883E-2</v>
      </c>
    </row>
    <row r="21" spans="1:4">
      <c r="A21" s="1">
        <v>37315</v>
      </c>
      <c r="B21">
        <v>14.57</v>
      </c>
      <c r="C21">
        <f>AVERAGE(B14:B28)</f>
        <v>15.132666666666667</v>
      </c>
      <c r="D21">
        <f>(C22-C20)/(A22-A20)</f>
        <v>-2.6362573099415199E-2</v>
      </c>
    </row>
    <row r="22" spans="1:4">
      <c r="A22" s="1">
        <v>37344</v>
      </c>
      <c r="B22">
        <v>16.16</v>
      </c>
      <c r="C22">
        <f>AVERAGE(B15:B29)</f>
        <v>14.363333333333335</v>
      </c>
      <c r="D22">
        <f>(C23-C21)/(A23-A21)</f>
        <v>-1.9202185792349724E-2</v>
      </c>
    </row>
    <row r="23" spans="1:4">
      <c r="A23" s="1">
        <v>37376</v>
      </c>
      <c r="B23">
        <v>16.62</v>
      </c>
      <c r="C23">
        <f>AVERAGE(B16:B30)</f>
        <v>13.961333333333334</v>
      </c>
      <c r="D23">
        <f>(C24-C22)/(A24-A22)</f>
        <v>-8.4973544973545347E-3</v>
      </c>
    </row>
    <row r="24" spans="1:4">
      <c r="A24" s="1">
        <v>37407</v>
      </c>
      <c r="B24">
        <v>17.39</v>
      </c>
      <c r="C24">
        <f>AVERAGE(B17:B31)</f>
        <v>13.827999999999999</v>
      </c>
      <c r="D24">
        <f>(C25-C23)/(A25-A23)</f>
        <v>-5.8757062146892807E-3</v>
      </c>
    </row>
    <row r="25" spans="1:4">
      <c r="A25" s="1">
        <v>37435</v>
      </c>
      <c r="B25">
        <v>15.57</v>
      </c>
      <c r="C25">
        <f>AVERAGE(B18:B32)</f>
        <v>13.614666666666666</v>
      </c>
      <c r="D25">
        <f>(C26-C24)/(A26-A24)</f>
        <v>-9.2568306010929104E-3</v>
      </c>
    </row>
    <row r="26" spans="1:4">
      <c r="A26" s="1">
        <v>37468</v>
      </c>
      <c r="B26">
        <v>16.05</v>
      </c>
      <c r="C26">
        <f>AVERAGE(B19:B33)</f>
        <v>13.263333333333332</v>
      </c>
      <c r="D26">
        <f>(C27-C25)/(A27-A25)</f>
        <v>-1.2708994708994734E-2</v>
      </c>
    </row>
    <row r="27" spans="1:4">
      <c r="A27" s="1">
        <v>37498</v>
      </c>
      <c r="B27">
        <v>13.63</v>
      </c>
      <c r="C27">
        <f>AVERAGE(B20:B34)</f>
        <v>12.813999999999998</v>
      </c>
      <c r="D27">
        <f>(C28-C26)/(A28-A26)</f>
        <v>-1.2469945355191237E-2</v>
      </c>
    </row>
    <row r="28" spans="1:4">
      <c r="A28" s="1">
        <v>37529</v>
      </c>
      <c r="B28">
        <v>10.75</v>
      </c>
      <c r="C28">
        <f>AVERAGE(B21:B35)</f>
        <v>12.502666666666666</v>
      </c>
      <c r="D28">
        <f>(C29-C27)/(A29-A27)</f>
        <v>-1.0505376344085996E-2</v>
      </c>
    </row>
    <row r="29" spans="1:4">
      <c r="A29" s="1">
        <v>37560</v>
      </c>
      <c r="B29">
        <v>11.16</v>
      </c>
      <c r="C29">
        <f>AVERAGE(B22:B36)</f>
        <v>12.162666666666667</v>
      </c>
      <c r="D29">
        <f>(C30-C28)/(A30-A28)</f>
        <v>-1.1755555555555535E-2</v>
      </c>
    </row>
    <row r="30" spans="1:4">
      <c r="A30" s="1">
        <v>37589</v>
      </c>
      <c r="B30">
        <v>12.79</v>
      </c>
      <c r="C30">
        <f>AVERAGE(B23:B37)</f>
        <v>11.797333333333334</v>
      </c>
      <c r="D30">
        <f>(C31-C29)/(A31-A29)</f>
        <v>-8.6666666666666298E-3</v>
      </c>
    </row>
    <row r="31" spans="1:4">
      <c r="A31" s="1">
        <v>37621</v>
      </c>
      <c r="B31">
        <v>9.85</v>
      </c>
      <c r="C31">
        <f>AVERAGE(B24:B38)</f>
        <v>11.634000000000002</v>
      </c>
      <c r="D31">
        <f>(C32-C30)/(A32-A30)</f>
        <v>-5.7566137566137715E-3</v>
      </c>
    </row>
    <row r="32" spans="1:4">
      <c r="A32" s="1">
        <v>37652</v>
      </c>
      <c r="B32">
        <v>9.6999999999999993</v>
      </c>
      <c r="C32">
        <f>AVERAGE(B25:B39)</f>
        <v>11.434666666666667</v>
      </c>
      <c r="D32">
        <f>(C33-C31)/(A33-A31)</f>
        <v>-6.0112994350282794E-3</v>
      </c>
    </row>
    <row r="33" spans="1:4">
      <c r="A33" s="1">
        <v>37680</v>
      </c>
      <c r="B33">
        <v>8.07</v>
      </c>
      <c r="C33">
        <f>AVERAGE(B26:B40)</f>
        <v>11.279333333333334</v>
      </c>
      <c r="D33">
        <f>(C34-C32)/(A34-A32)</f>
        <v>-9.943502824858565E-4</v>
      </c>
    </row>
    <row r="34" spans="1:4">
      <c r="A34" s="1">
        <v>37711</v>
      </c>
      <c r="B34">
        <v>6.9</v>
      </c>
      <c r="C34">
        <f>AVERAGE(B27:B41)</f>
        <v>11.376000000000001</v>
      </c>
      <c r="D34">
        <f>(C35-C33)/(A35-A33)</f>
        <v>6.5792349726775702E-3</v>
      </c>
    </row>
    <row r="35" spans="1:4">
      <c r="A35" s="1">
        <v>37741</v>
      </c>
      <c r="B35">
        <v>8.33</v>
      </c>
      <c r="C35">
        <f>AVERAGE(B28:B42)</f>
        <v>11.680666666666665</v>
      </c>
      <c r="D35">
        <f>(C36-C34)/(A36-A34)</f>
        <v>1.4077777777777722E-2</v>
      </c>
    </row>
    <row r="36" spans="1:4">
      <c r="A36" s="1">
        <v>37771</v>
      </c>
      <c r="B36">
        <v>9.4700000000000006</v>
      </c>
      <c r="C36">
        <f>AVERAGE(B29:B43)</f>
        <v>12.220666666666665</v>
      </c>
      <c r="D36">
        <f>(C37-C35)/(A37-A35)</f>
        <v>1.5737704918032801E-2</v>
      </c>
    </row>
    <row r="37" spans="1:4">
      <c r="A37" s="1">
        <v>37802</v>
      </c>
      <c r="B37">
        <v>10.68</v>
      </c>
      <c r="C37">
        <f>AVERAGE(B30:B44)</f>
        <v>12.640666666666666</v>
      </c>
      <c r="D37">
        <f>(C38-C36)/(A38-A36)</f>
        <v>1.3032258064516184E-2</v>
      </c>
    </row>
    <row r="38" spans="1:4">
      <c r="A38" s="1">
        <v>37833</v>
      </c>
      <c r="B38">
        <v>14.17</v>
      </c>
      <c r="C38">
        <f>AVERAGE(B31:B45)</f>
        <v>13.028666666666668</v>
      </c>
      <c r="D38">
        <f>(C39-C37)/(A39-A37)</f>
        <v>1.5022222222222225E-2</v>
      </c>
    </row>
    <row r="39" spans="1:4">
      <c r="A39" s="1">
        <v>37862</v>
      </c>
      <c r="B39">
        <v>14.4</v>
      </c>
      <c r="C39">
        <f>AVERAGE(B32:B46)</f>
        <v>13.542</v>
      </c>
      <c r="D39">
        <f>(C40-C38)/(A40-A38)</f>
        <v>2.0874316939890683E-2</v>
      </c>
    </row>
    <row r="40" spans="1:4">
      <c r="A40" s="1">
        <v>37894</v>
      </c>
      <c r="B40">
        <v>13.24</v>
      </c>
      <c r="C40">
        <f>AVERAGE(B33:B47)</f>
        <v>14.302</v>
      </c>
      <c r="D40">
        <f>(C41-C39)/(A41-A39)</f>
        <v>2.5058201058201061E-2</v>
      </c>
    </row>
    <row r="41" spans="1:4">
      <c r="A41" s="1">
        <v>37925</v>
      </c>
      <c r="B41">
        <v>17.5</v>
      </c>
      <c r="C41">
        <f>AVERAGE(B34:B48)</f>
        <v>15.120666666666667</v>
      </c>
      <c r="D41">
        <f>(C42-C40)/(A42-A40)</f>
        <v>3.1932203389830514E-2</v>
      </c>
    </row>
    <row r="42" spans="1:4">
      <c r="A42" s="1">
        <v>37953</v>
      </c>
      <c r="B42">
        <v>18.2</v>
      </c>
      <c r="C42">
        <f>AVERAGE(B35:B49)</f>
        <v>16.186</v>
      </c>
      <c r="D42">
        <f>(C43-C41)/(A43-A41)</f>
        <v>3.3387978142076509E-2</v>
      </c>
    </row>
    <row r="43" spans="1:4">
      <c r="A43" s="1">
        <v>37986</v>
      </c>
      <c r="B43">
        <v>18.850000000000001</v>
      </c>
      <c r="C43">
        <f>AVERAGE(B36:B50)</f>
        <v>17.157333333333334</v>
      </c>
      <c r="D43">
        <f>(C44-C42)/(A44-A42)</f>
        <v>2.812698412698416E-2</v>
      </c>
    </row>
    <row r="44" spans="1:4">
      <c r="A44" s="1">
        <v>38016</v>
      </c>
      <c r="B44">
        <v>17.46</v>
      </c>
      <c r="C44">
        <f>AVERAGE(B37:B51)</f>
        <v>17.958000000000002</v>
      </c>
      <c r="D44">
        <f>(C45-C43)/(A45-A43)</f>
        <v>2.6045977011494234E-2</v>
      </c>
    </row>
    <row r="45" spans="1:4">
      <c r="A45" s="1">
        <v>38044</v>
      </c>
      <c r="B45">
        <v>18.61</v>
      </c>
      <c r="C45">
        <f>AVERAGE(B38:B52)</f>
        <v>18.667999999999999</v>
      </c>
      <c r="D45">
        <f>(C46-C44)/(A46-A44)</f>
        <v>2.0579234972677527E-2</v>
      </c>
    </row>
    <row r="46" spans="1:4">
      <c r="A46" s="1">
        <v>38077</v>
      </c>
      <c r="B46">
        <v>17.55</v>
      </c>
      <c r="C46">
        <f>AVERAGE(B39:B53)</f>
        <v>19.213333333333331</v>
      </c>
      <c r="D46">
        <f>(C47-C45)/(A47-A45)</f>
        <v>1.7492063492063496E-2</v>
      </c>
    </row>
    <row r="47" spans="1:4">
      <c r="A47" s="1">
        <v>38107</v>
      </c>
      <c r="B47">
        <v>21.1</v>
      </c>
      <c r="C47">
        <f>AVERAGE(B40:B54)</f>
        <v>19.77</v>
      </c>
      <c r="D47">
        <f>(C48-C46)/(A48-A46)</f>
        <v>1.8032786885245924E-2</v>
      </c>
    </row>
    <row r="48" spans="1:4">
      <c r="A48" s="1">
        <v>38138</v>
      </c>
      <c r="B48">
        <v>20.350000000000001</v>
      </c>
      <c r="C48">
        <f>AVERAGE(B41:B55)</f>
        <v>20.313333333333333</v>
      </c>
      <c r="D48">
        <f>(C49-C47)/(A49-A47)</f>
        <v>1.5409836065573675E-2</v>
      </c>
    </row>
    <row r="49" spans="1:4">
      <c r="A49" s="1">
        <v>38168</v>
      </c>
      <c r="B49">
        <v>22.88</v>
      </c>
      <c r="C49">
        <f>AVERAGE(B42:B56)</f>
        <v>20.709999999999994</v>
      </c>
      <c r="D49">
        <f>(C50-C48)/(A50-A48)</f>
        <v>1.2766666666666697E-2</v>
      </c>
    </row>
    <row r="50" spans="1:4">
      <c r="A50" s="1">
        <v>38198</v>
      </c>
      <c r="B50">
        <v>22.9</v>
      </c>
      <c r="C50">
        <f>AVERAGE(B43:B57)</f>
        <v>21.079333333333334</v>
      </c>
      <c r="D50">
        <f>(C51-C49)/(A51-A49)</f>
        <v>1.0483870967742026E-2</v>
      </c>
    </row>
    <row r="51" spans="1:4">
      <c r="A51" s="1">
        <v>38230</v>
      </c>
      <c r="B51">
        <v>21.48</v>
      </c>
      <c r="C51">
        <f>AVERAGE(B44:B58)</f>
        <v>21.36</v>
      </c>
      <c r="D51">
        <f>(C52-C50)/(A52-A50)</f>
        <v>9.3655913978494473E-3</v>
      </c>
    </row>
    <row r="52" spans="1:4">
      <c r="A52" s="1">
        <v>38260</v>
      </c>
      <c r="B52">
        <v>21.33</v>
      </c>
      <c r="C52">
        <f>AVERAGE(B45:B59)</f>
        <v>21.66</v>
      </c>
      <c r="D52">
        <f>(C53-C51)/(A53-A51)</f>
        <v>1.1209039548022508E-2</v>
      </c>
    </row>
    <row r="53" spans="1:4">
      <c r="A53" s="1">
        <v>38289</v>
      </c>
      <c r="B53">
        <v>22.35</v>
      </c>
      <c r="C53">
        <f>AVERAGE(B46:B60)</f>
        <v>22.021333333333327</v>
      </c>
      <c r="D53">
        <f>(C54-C52)/(A54-A52)</f>
        <v>1.5540983606557384E-2</v>
      </c>
    </row>
    <row r="54" spans="1:4">
      <c r="A54" s="1">
        <v>38321</v>
      </c>
      <c r="B54">
        <v>22.75</v>
      </c>
      <c r="C54">
        <f>AVERAGE(B47:B61)</f>
        <v>22.608000000000001</v>
      </c>
      <c r="D54">
        <f>(C55-C53)/(A55-A53)</f>
        <v>1.6328042328042434E-2</v>
      </c>
    </row>
    <row r="55" spans="1:4">
      <c r="A55" s="1">
        <v>38352</v>
      </c>
      <c r="B55">
        <v>21.39</v>
      </c>
      <c r="C55">
        <f>AVERAGE(B48:B62)</f>
        <v>23.05</v>
      </c>
      <c r="D55">
        <f>(C56-C54)/(A56-A54)</f>
        <v>1.4666666666666713E-2</v>
      </c>
    </row>
    <row r="56" spans="1:4">
      <c r="A56" s="1">
        <v>38383</v>
      </c>
      <c r="B56">
        <v>23.45</v>
      </c>
      <c r="C56">
        <f>AVERAGE(B49:B63)</f>
        <v>23.517333333333337</v>
      </c>
      <c r="D56">
        <f>(C57-C55)/(A57-A55)</f>
        <v>1.540112994350286E-2</v>
      </c>
    </row>
    <row r="57" spans="1:4">
      <c r="A57" s="1">
        <v>38411</v>
      </c>
      <c r="B57">
        <v>23.74</v>
      </c>
      <c r="C57">
        <f>AVERAGE(B50:B64)</f>
        <v>23.958666666666669</v>
      </c>
      <c r="D57">
        <f>(C58-C56)/(A58-A56)</f>
        <v>1.4259887005649683E-2</v>
      </c>
    </row>
    <row r="58" spans="1:4">
      <c r="A58" s="1">
        <v>38442</v>
      </c>
      <c r="B58">
        <v>23.06</v>
      </c>
      <c r="C58">
        <f>AVERAGE(B51:B65)</f>
        <v>24.358666666666668</v>
      </c>
      <c r="D58">
        <f>(C59-C57)/(A59-A57)</f>
        <v>1.7722222222222209E-2</v>
      </c>
    </row>
    <row r="59" spans="1:4">
      <c r="A59" s="1">
        <v>38471</v>
      </c>
      <c r="B59">
        <v>21.96</v>
      </c>
      <c r="C59">
        <f>AVERAGE(B52:B66)</f>
        <v>25.022000000000002</v>
      </c>
      <c r="D59">
        <f>(C60-C58)/(A60-A58)</f>
        <v>2.2426229508196699E-2</v>
      </c>
    </row>
    <row r="60" spans="1:4">
      <c r="A60" s="1">
        <v>38503</v>
      </c>
      <c r="B60">
        <v>24.03</v>
      </c>
      <c r="C60">
        <f>AVERAGE(B53:B67)</f>
        <v>25.726666666666667</v>
      </c>
      <c r="D60">
        <f>(C61-C59)/(A61-A59)</f>
        <v>2.2010752688171955E-2</v>
      </c>
    </row>
    <row r="61" spans="1:4">
      <c r="A61" s="1">
        <v>38533</v>
      </c>
      <c r="B61">
        <v>26.35</v>
      </c>
      <c r="C61">
        <f>AVERAGE(B54:B68)</f>
        <v>26.386666666666663</v>
      </c>
      <c r="D61">
        <f>(C62-C60)/(A62-A60)</f>
        <v>2.0237288135593143E-2</v>
      </c>
    </row>
    <row r="62" spans="1:4">
      <c r="A62" s="1">
        <v>38562</v>
      </c>
      <c r="B62">
        <v>27.73</v>
      </c>
      <c r="C62">
        <f>AVERAGE(B55:B69)</f>
        <v>26.920666666666662</v>
      </c>
      <c r="D62">
        <f>(C63-C61)/(A63-A61)</f>
        <v>2.2999999999999975E-2</v>
      </c>
    </row>
    <row r="63" spans="1:4">
      <c r="A63" s="1">
        <v>38595</v>
      </c>
      <c r="B63">
        <v>27.36</v>
      </c>
      <c r="C63">
        <f>AVERAGE(B56:B70)</f>
        <v>27.812666666666662</v>
      </c>
      <c r="D63">
        <f>(C64-C62)/(A64-A62)</f>
        <v>2.2444444444444354E-2</v>
      </c>
    </row>
    <row r="64" spans="1:4">
      <c r="A64" s="1">
        <v>38625</v>
      </c>
      <c r="B64">
        <v>29.5</v>
      </c>
      <c r="C64">
        <f>AVERAGE(B57:B71)</f>
        <v>28.334666666666656</v>
      </c>
      <c r="D64">
        <f>(C65-C63)/(A65-A63)</f>
        <v>1.2994535519125723E-2</v>
      </c>
    </row>
    <row r="65" spans="1:4">
      <c r="A65" s="1">
        <v>38656</v>
      </c>
      <c r="B65">
        <v>28.9</v>
      </c>
      <c r="C65">
        <f>AVERAGE(B58:B72)</f>
        <v>28.605333333333331</v>
      </c>
      <c r="D65">
        <f>(C66-C64)/(A66-A64)</f>
        <v>3.7814207650275176E-3</v>
      </c>
    </row>
    <row r="66" spans="1:4">
      <c r="A66" s="1">
        <v>38686</v>
      </c>
      <c r="B66">
        <v>31.43</v>
      </c>
      <c r="C66">
        <f>AVERAGE(B59:B73)</f>
        <v>28.565333333333335</v>
      </c>
      <c r="D66">
        <f>(C67-C65)/(A67-A65)</f>
        <v>-1.1111111111065479E-5</v>
      </c>
    </row>
    <row r="67" spans="1:4">
      <c r="A67" s="1">
        <v>38716</v>
      </c>
      <c r="B67">
        <v>31.9</v>
      </c>
      <c r="C67">
        <f>AVERAGE(B60:B74)</f>
        <v>28.604666666666667</v>
      </c>
      <c r="D67">
        <f>(C68-C66)/(A68-A66)</f>
        <v>1.0752688172044691E-4</v>
      </c>
    </row>
    <row r="68" spans="1:4">
      <c r="A68" s="1">
        <v>38748</v>
      </c>
      <c r="B68">
        <v>32.25</v>
      </c>
      <c r="C68">
        <f>AVERAGE(B61:B75)</f>
        <v>28.572000000000003</v>
      </c>
      <c r="D68">
        <f>(C69-C67)/(A69-A67)</f>
        <v>-4.6222222222221864E-3</v>
      </c>
    </row>
    <row r="69" spans="1:4">
      <c r="A69" s="1">
        <v>38776</v>
      </c>
      <c r="B69">
        <v>30.76</v>
      </c>
      <c r="C69">
        <f>AVERAGE(B62:B76)</f>
        <v>28.327333333333335</v>
      </c>
      <c r="D69">
        <f>(C70-C68)/(A70-A68)</f>
        <v>-1.1468926553672362E-2</v>
      </c>
    </row>
    <row r="70" spans="1:4">
      <c r="A70" s="1">
        <v>38807</v>
      </c>
      <c r="B70">
        <v>34.770000000000003</v>
      </c>
      <c r="C70">
        <f>AVERAGE(B63:B77)</f>
        <v>27.895333333333333</v>
      </c>
      <c r="D70">
        <f>(C71-C69)/(A71-A69)</f>
        <v>-1.314124293785315E-2</v>
      </c>
    </row>
    <row r="71" spans="1:4">
      <c r="A71" s="1">
        <v>38835</v>
      </c>
      <c r="B71">
        <v>31.28</v>
      </c>
      <c r="C71">
        <f>AVERAGE(B64:B78)</f>
        <v>27.552</v>
      </c>
      <c r="D71">
        <f>(C72-C70)/(A72-A70)</f>
        <v>-9.3442622950819128E-3</v>
      </c>
    </row>
    <row r="72" spans="1:4">
      <c r="A72" s="1">
        <v>38868</v>
      </c>
      <c r="B72">
        <v>27.8</v>
      </c>
      <c r="C72">
        <f>AVERAGE(B65:B79)</f>
        <v>27.325333333333337</v>
      </c>
      <c r="D72">
        <f>(C73-C71)/(A73-A71)</f>
        <v>-7.2380952380951737E-3</v>
      </c>
    </row>
    <row r="73" spans="1:4">
      <c r="A73" s="1">
        <v>38898</v>
      </c>
      <c r="B73">
        <v>22.46</v>
      </c>
      <c r="C73">
        <f>AVERAGE(B66:B80)</f>
        <v>27.096000000000004</v>
      </c>
      <c r="D73">
        <f>(C74-C72)/(A74-A72)</f>
        <v>-9.7923497267759264E-3</v>
      </c>
    </row>
    <row r="74" spans="1:4">
      <c r="A74" s="1">
        <v>38929</v>
      </c>
      <c r="B74">
        <v>22.55</v>
      </c>
      <c r="C74">
        <f>AVERAGE(B67:B81)</f>
        <v>26.728000000000005</v>
      </c>
      <c r="D74">
        <f>(C75-C73)/(A75-A73)</f>
        <v>-1.5268817204301113E-2</v>
      </c>
    </row>
    <row r="75" spans="1:4">
      <c r="A75" s="1">
        <v>38960</v>
      </c>
      <c r="B75">
        <v>23.54</v>
      </c>
      <c r="C75">
        <f>AVERAGE(B68:B82)</f>
        <v>26.149333333333335</v>
      </c>
      <c r="D75">
        <f>(C76-C74)/(A76-A74)</f>
        <v>-1.9122222222222263E-2</v>
      </c>
    </row>
    <row r="76" spans="1:4">
      <c r="A76" s="1">
        <v>38989</v>
      </c>
      <c r="B76">
        <v>22.68</v>
      </c>
      <c r="C76">
        <f>AVERAGE(B69:B83)</f>
        <v>25.580666666666669</v>
      </c>
      <c r="D76">
        <f>(C77-C75)/(A77-A75)</f>
        <v>-1.7398907103825086E-2</v>
      </c>
    </row>
    <row r="77" spans="1:4">
      <c r="A77" s="1">
        <v>39021</v>
      </c>
      <c r="B77">
        <v>21.25</v>
      </c>
      <c r="C77">
        <f>AVERAGE(B70:B84)</f>
        <v>25.088000000000005</v>
      </c>
      <c r="D77">
        <f>(C78-C76)/(A78-A76)</f>
        <v>-1.9397849462365575E-2</v>
      </c>
    </row>
    <row r="78" spans="1:4">
      <c r="A78" s="1">
        <v>39051</v>
      </c>
      <c r="B78">
        <v>22.21</v>
      </c>
      <c r="C78">
        <f>AVERAGE(B71:B85)</f>
        <v>24.378000000000004</v>
      </c>
      <c r="D78">
        <f>(C79-C77)/(A79-A77)</f>
        <v>-2.2214689265536835E-2</v>
      </c>
    </row>
    <row r="79" spans="1:4">
      <c r="A79" s="1">
        <v>39080</v>
      </c>
      <c r="B79">
        <v>26.1</v>
      </c>
      <c r="C79">
        <f>AVERAGE(B72:B86)</f>
        <v>23.777333333333331</v>
      </c>
      <c r="D79">
        <f>(C80-C78)/(A80-A78)</f>
        <v>-1.6161290322580742E-2</v>
      </c>
    </row>
    <row r="80" spans="1:4">
      <c r="A80" s="1">
        <v>39113</v>
      </c>
      <c r="B80">
        <v>25.46</v>
      </c>
      <c r="C80">
        <f>AVERAGE(B73:B87)</f>
        <v>23.375999999999998</v>
      </c>
      <c r="D80">
        <f>(C81-C79)/(A81-A79)</f>
        <v>-7.5628415300546857E-3</v>
      </c>
    </row>
    <row r="81" spans="1:4">
      <c r="A81" s="1">
        <v>39141</v>
      </c>
      <c r="B81">
        <v>25.91</v>
      </c>
      <c r="C81">
        <f>AVERAGE(B74:B88)</f>
        <v>23.315999999999995</v>
      </c>
      <c r="D81">
        <f>(C82-C80)/(A82-A80)</f>
        <v>-1.1494252873516011E-5</v>
      </c>
    </row>
    <row r="82" spans="1:4">
      <c r="A82" s="1">
        <v>39171</v>
      </c>
      <c r="B82">
        <v>23.22</v>
      </c>
      <c r="C82">
        <f>AVERAGE(B75:B89)</f>
        <v>23.375333333333334</v>
      </c>
      <c r="D82">
        <f>(C83-C81)/(A83-A81)</f>
        <v>-7.7595628415290548E-4</v>
      </c>
    </row>
    <row r="83" spans="1:4">
      <c r="A83" s="1">
        <v>39202</v>
      </c>
      <c r="B83">
        <v>23.72</v>
      </c>
      <c r="C83">
        <f>AVERAGE(B76:B90)</f>
        <v>23.268666666666668</v>
      </c>
      <c r="D83">
        <f>(C84-C82)/(A84-A82)</f>
        <v>-2.6344086021505481E-3</v>
      </c>
    </row>
    <row r="84" spans="1:4">
      <c r="A84" s="1">
        <v>39233</v>
      </c>
      <c r="B84">
        <v>23.37</v>
      </c>
      <c r="C84">
        <f>AVERAGE(B77:B91)</f>
        <v>23.212</v>
      </c>
      <c r="D84">
        <f>(C85-C83)/(A85-A83)</f>
        <v>-5.6222222222222246E-3</v>
      </c>
    </row>
    <row r="85" spans="1:4">
      <c r="A85" s="1">
        <v>39262</v>
      </c>
      <c r="B85">
        <v>24.12</v>
      </c>
      <c r="C85">
        <f>AVERAGE(B78:B92)</f>
        <v>22.931333333333335</v>
      </c>
      <c r="D85">
        <f>(C86-C84)/(A86-A84)</f>
        <v>-9.8251366120218099E-3</v>
      </c>
    </row>
    <row r="86" spans="1:4">
      <c r="A86" s="1">
        <v>39294</v>
      </c>
      <c r="B86">
        <v>22.27</v>
      </c>
      <c r="C86">
        <f>AVERAGE(B79:B93)</f>
        <v>22.612666666666669</v>
      </c>
      <c r="D86">
        <f>(C87-C85)/(A87-A85)</f>
        <v>-1.6793650793650791E-2</v>
      </c>
    </row>
    <row r="87" spans="1:4">
      <c r="A87" s="1">
        <v>39325</v>
      </c>
      <c r="B87">
        <v>21.78</v>
      </c>
      <c r="C87">
        <f>AVERAGE(B80:B94)</f>
        <v>21.873333333333335</v>
      </c>
      <c r="D87">
        <f>(C88-C86)/(A88-A86)</f>
        <v>-2.3050847457627168E-2</v>
      </c>
    </row>
    <row r="88" spans="1:4">
      <c r="A88" s="1">
        <v>39353</v>
      </c>
      <c r="B88">
        <v>21.56</v>
      </c>
      <c r="C88">
        <f>AVERAGE(B81:B95)</f>
        <v>21.252666666666666</v>
      </c>
      <c r="D88">
        <f>(C89-C87)/(A89-A87)</f>
        <v>-2.2076502732240568E-2</v>
      </c>
    </row>
    <row r="89" spans="1:4">
      <c r="A89" s="1">
        <v>39386</v>
      </c>
      <c r="B89">
        <v>23.44</v>
      </c>
      <c r="C89">
        <f>AVERAGE(B82:B96)</f>
        <v>20.52666666666666</v>
      </c>
      <c r="D89">
        <f>(C90-C88)/(A90-A88)</f>
        <v>-2.3354497354497364E-2</v>
      </c>
    </row>
    <row r="90" spans="1:4">
      <c r="A90" s="1">
        <v>39416</v>
      </c>
      <c r="B90">
        <v>21.94</v>
      </c>
      <c r="C90">
        <f>AVERAGE(B83:B97)</f>
        <v>19.781333333333333</v>
      </c>
      <c r="D90">
        <f>(C91-C89)/(A91-A89)</f>
        <v>-2.4819672131147413E-2</v>
      </c>
    </row>
    <row r="91" spans="1:4">
      <c r="A91" s="1">
        <v>39447</v>
      </c>
      <c r="B91">
        <v>21.83</v>
      </c>
      <c r="C91">
        <f>AVERAGE(B84:B98)</f>
        <v>19.012666666666668</v>
      </c>
      <c r="D91">
        <f>(C92-C90)/(A92-A90)</f>
        <v>-2.1043010752688159E-2</v>
      </c>
    </row>
    <row r="92" spans="1:4">
      <c r="A92" s="1">
        <v>39478</v>
      </c>
      <c r="B92">
        <v>17.04</v>
      </c>
      <c r="C92">
        <f>AVERAGE(B85:B99)</f>
        <v>18.476666666666667</v>
      </c>
      <c r="D92">
        <f>(C93-C91)/(A93-A91)</f>
        <v>-2.240000000000008E-2</v>
      </c>
    </row>
    <row r="93" spans="1:4">
      <c r="A93" s="1">
        <v>39507</v>
      </c>
      <c r="B93">
        <v>17.43</v>
      </c>
      <c r="C93">
        <f>AVERAGE(B86:B100)</f>
        <v>17.668666666666663</v>
      </c>
      <c r="D93">
        <f>(C94-C92)/(A94-A92)</f>
        <v>-2.3833333333333328E-2</v>
      </c>
    </row>
    <row r="94" spans="1:4">
      <c r="A94" s="1">
        <v>39538</v>
      </c>
      <c r="B94">
        <v>15.01</v>
      </c>
      <c r="C94">
        <f>AVERAGE(B87:B101)</f>
        <v>17.046666666666667</v>
      </c>
      <c r="D94">
        <f>(C95-C93)/(A95-A93)</f>
        <v>-2.0382513661202112E-2</v>
      </c>
    </row>
    <row r="95" spans="1:4">
      <c r="A95" s="1">
        <v>39568</v>
      </c>
      <c r="B95">
        <v>16.149999999999999</v>
      </c>
      <c r="C95">
        <f>AVERAGE(B88:B102)</f>
        <v>16.425333333333334</v>
      </c>
      <c r="D95">
        <f>(C96-C94)/(A96-A94)</f>
        <v>-2.0944444444444432E-2</v>
      </c>
    </row>
    <row r="96" spans="1:4">
      <c r="A96" s="1">
        <v>39598</v>
      </c>
      <c r="B96">
        <v>15.02</v>
      </c>
      <c r="C96">
        <f>AVERAGE(B89:B103)</f>
        <v>15.790000000000001</v>
      </c>
      <c r="D96">
        <f>(C97-C95)/(A97-A95)</f>
        <v>-2.105464480874316E-2</v>
      </c>
    </row>
    <row r="97" spans="1:4">
      <c r="A97" s="1">
        <v>39629</v>
      </c>
      <c r="B97">
        <v>12.04</v>
      </c>
      <c r="C97">
        <f>AVERAGE(B90:B104)</f>
        <v>15.141000000000002</v>
      </c>
      <c r="D97">
        <f>(C98-C96)/(A98-A96)</f>
        <v>-2.1521505376344056E-2</v>
      </c>
    </row>
    <row r="98" spans="1:4">
      <c r="A98" s="1">
        <v>39660</v>
      </c>
      <c r="B98">
        <v>12.19</v>
      </c>
      <c r="C98">
        <f>AVERAGE(B91:B105)</f>
        <v>14.455666666666669</v>
      </c>
      <c r="D98">
        <f>(C99-C97)/(A99-A97)</f>
        <v>-2.5944444444444503E-2</v>
      </c>
    </row>
    <row r="99" spans="1:4">
      <c r="A99" s="1">
        <v>39689</v>
      </c>
      <c r="B99">
        <v>15.33</v>
      </c>
      <c r="C99">
        <f>AVERAGE(B92:B106)</f>
        <v>13.584333333333332</v>
      </c>
      <c r="D99">
        <f>(C100-C98)/(A100-A98)</f>
        <v>-2.0885245901639361E-2</v>
      </c>
    </row>
    <row r="100" spans="1:4">
      <c r="A100" s="1">
        <v>39721</v>
      </c>
      <c r="B100">
        <v>12</v>
      </c>
      <c r="C100">
        <f>AVERAGE(B93:B107)</f>
        <v>13.181666666666668</v>
      </c>
      <c r="D100">
        <f>(C101-C99)/(A101-A99)</f>
        <v>-1.2714285714285688E-2</v>
      </c>
    </row>
    <row r="101" spans="1:4">
      <c r="A101" s="1">
        <v>39752</v>
      </c>
      <c r="B101">
        <v>12.94</v>
      </c>
      <c r="C101">
        <f>AVERAGE(B94:B108)</f>
        <v>12.783333333333333</v>
      </c>
      <c r="D101">
        <f>(C102-C100)/(A102-A100)</f>
        <v>-1.0706214689265555E-2</v>
      </c>
    </row>
    <row r="102" spans="1:4">
      <c r="A102" s="1">
        <v>39780</v>
      </c>
      <c r="B102">
        <v>12.46</v>
      </c>
      <c r="C102">
        <f>AVERAGE(B95:B109)</f>
        <v>12.55</v>
      </c>
      <c r="D102">
        <f>(C103-C101)/(A103-A101)</f>
        <v>-6.8524590163934595E-3</v>
      </c>
    </row>
    <row r="103" spans="1:4">
      <c r="A103" s="1">
        <v>39813</v>
      </c>
      <c r="B103">
        <v>12.03</v>
      </c>
      <c r="C103">
        <f>AVERAGE(B96:B110)</f>
        <v>12.365333333333332</v>
      </c>
      <c r="D103">
        <f>(C104-C102)/(A104-A102)</f>
        <v>-3.5238095238095163E-3</v>
      </c>
    </row>
    <row r="104" spans="1:4">
      <c r="A104" s="1">
        <v>39843</v>
      </c>
      <c r="B104">
        <v>13.705</v>
      </c>
      <c r="C104">
        <f>AVERAGE(B97:B111)</f>
        <v>12.328000000000001</v>
      </c>
      <c r="D104">
        <f>(C105-C103)/(A105-A103)</f>
        <v>3.1551724137931312E-3</v>
      </c>
    </row>
    <row r="105" spans="1:4">
      <c r="A105" s="1">
        <v>39871</v>
      </c>
      <c r="B105">
        <v>11.66</v>
      </c>
      <c r="C105">
        <f>AVERAGE(B98:B112)</f>
        <v>12.548333333333334</v>
      </c>
      <c r="D105">
        <f>(C106-C104)/(A106-A104)</f>
        <v>4.3333333333333002E-3</v>
      </c>
    </row>
    <row r="106" spans="1:4">
      <c r="A106" s="1">
        <v>39903</v>
      </c>
      <c r="B106">
        <v>8.76</v>
      </c>
      <c r="C106">
        <f>AVERAGE(B99:B113)</f>
        <v>12.587999999999999</v>
      </c>
      <c r="D106">
        <f>(C107-C105)/(A107-A105)</f>
        <v>-3.0322580645161389E-3</v>
      </c>
    </row>
    <row r="107" spans="1:4">
      <c r="A107" s="1">
        <v>39933</v>
      </c>
      <c r="B107">
        <v>11</v>
      </c>
      <c r="C107">
        <f>AVERAGE(B100:B114)</f>
        <v>12.360333333333333</v>
      </c>
      <c r="D107">
        <f>(C108-C106)/(A108-A106)</f>
        <v>-1.5028248587570321E-3</v>
      </c>
    </row>
    <row r="108" spans="1:4">
      <c r="A108" s="1">
        <v>39962</v>
      </c>
      <c r="B108">
        <v>11.455</v>
      </c>
      <c r="C108">
        <f>AVERAGE(B101:B115)</f>
        <v>12.499333333333334</v>
      </c>
      <c r="D108">
        <f>(C109-C107)/(A109-A107)</f>
        <v>3.655737704918045E-3</v>
      </c>
    </row>
    <row r="109" spans="1:4">
      <c r="A109" s="1">
        <v>39994</v>
      </c>
      <c r="B109">
        <v>11.51</v>
      </c>
      <c r="C109">
        <f>AVERAGE(B102:B116)</f>
        <v>12.583333333333334</v>
      </c>
      <c r="D109">
        <f>(C110-C108)/(A110-A108)</f>
        <v>4.1851851851851685E-3</v>
      </c>
    </row>
    <row r="110" spans="1:4">
      <c r="A110" s="1">
        <v>40025</v>
      </c>
      <c r="B110">
        <v>13.38</v>
      </c>
      <c r="C110">
        <f>AVERAGE(B103:B117)</f>
        <v>12.763</v>
      </c>
      <c r="D110">
        <f>(C111-C109)/(A111-A109)</f>
        <v>5.9784946236559142E-3</v>
      </c>
    </row>
    <row r="111" spans="1:4">
      <c r="A111" s="1">
        <v>40056</v>
      </c>
      <c r="B111">
        <v>14.46</v>
      </c>
      <c r="C111">
        <f>AVERAGE(B104:B118)</f>
        <v>12.954000000000001</v>
      </c>
      <c r="D111">
        <f>(C112-C110)/(A112-A110)</f>
        <v>3.4863387978141878E-3</v>
      </c>
    </row>
    <row r="112" spans="1:4">
      <c r="A112" s="1">
        <v>40086</v>
      </c>
      <c r="B112">
        <v>15.345000000000001</v>
      </c>
      <c r="C112">
        <f>AVERAGE(B105:B119)</f>
        <v>12.975666666666665</v>
      </c>
      <c r="D112">
        <f>(C113-C111)/(A113-A111)</f>
        <v>5.5055555555555335E-3</v>
      </c>
    </row>
    <row r="113" spans="1:4">
      <c r="A113" s="1">
        <v>40116</v>
      </c>
      <c r="B113">
        <v>12.785</v>
      </c>
      <c r="C113">
        <f>AVERAGE(B106:B120)</f>
        <v>13.284333333333333</v>
      </c>
      <c r="D113">
        <f>(C114-C112)/(A114-A112)</f>
        <v>1.3923497267759573E-2</v>
      </c>
    </row>
    <row r="114" spans="1:4">
      <c r="A114" s="1">
        <v>40147</v>
      </c>
      <c r="B114">
        <v>11.914999999999999</v>
      </c>
      <c r="C114">
        <f>AVERAGE(B107:B121)</f>
        <v>13.824999999999999</v>
      </c>
      <c r="D114">
        <f>(C115-C113)/(A115-A113)</f>
        <v>1.6440860215053772E-2</v>
      </c>
    </row>
    <row r="115" spans="1:4">
      <c r="A115" s="1">
        <v>40178</v>
      </c>
      <c r="B115">
        <v>14.085000000000001</v>
      </c>
      <c r="C115">
        <f>AVERAGE(B108:B122)</f>
        <v>14.303666666666667</v>
      </c>
      <c r="D115">
        <f>(C116-C114)/(A116-A114)</f>
        <v>1.4544444444444487E-2</v>
      </c>
    </row>
    <row r="116" spans="1:4">
      <c r="A116" s="1">
        <v>40207</v>
      </c>
      <c r="B116">
        <v>14.2</v>
      </c>
      <c r="C116">
        <f>AVERAGE(B109:B123)</f>
        <v>14.697666666666668</v>
      </c>
      <c r="D116">
        <f>(C117-C115)/(A117-A115)</f>
        <v>1.4847953216374278E-2</v>
      </c>
    </row>
    <row r="117" spans="1:4">
      <c r="A117" s="1">
        <v>40235</v>
      </c>
      <c r="B117">
        <v>15.154999999999999</v>
      </c>
      <c r="C117">
        <f>AVERAGE(B110:B124)</f>
        <v>15.15</v>
      </c>
      <c r="D117">
        <f>(C118-C116)/(A118-A116)</f>
        <v>1.3431693989071E-2</v>
      </c>
    </row>
    <row r="118" spans="1:4">
      <c r="A118" s="1">
        <v>40268</v>
      </c>
      <c r="B118">
        <v>14.895</v>
      </c>
      <c r="C118">
        <f>AVERAGE(B111:B125)</f>
        <v>15.516999999999999</v>
      </c>
      <c r="D118">
        <f>(C119-C117)/(A119-A117)</f>
        <v>8.7883597883597862E-3</v>
      </c>
    </row>
    <row r="119" spans="1:4">
      <c r="A119" s="1">
        <v>40298</v>
      </c>
      <c r="B119">
        <v>14.03</v>
      </c>
      <c r="C119">
        <f>AVERAGE(B112:B126)</f>
        <v>15.703666666666667</v>
      </c>
      <c r="D119">
        <f>(C120-C118)/(A120-A118)</f>
        <v>5.3497267759562697E-3</v>
      </c>
    </row>
    <row r="120" spans="1:4">
      <c r="A120" s="1">
        <v>40329</v>
      </c>
      <c r="B120">
        <v>16.29</v>
      </c>
      <c r="C120">
        <f>AVERAGE(B113:B127)</f>
        <v>15.843333333333332</v>
      </c>
      <c r="D120">
        <f>(C121-C119)/(A121-A119)</f>
        <v>1.1322404371584733E-2</v>
      </c>
    </row>
    <row r="121" spans="1:4">
      <c r="A121" s="1">
        <v>40359</v>
      </c>
      <c r="B121">
        <v>16.87</v>
      </c>
      <c r="C121">
        <f>AVERAGE(B114:B128)</f>
        <v>16.394333333333336</v>
      </c>
      <c r="D121">
        <f>(C122-C120)/(A122-A120)</f>
        <v>1.9233333333333363E-2</v>
      </c>
    </row>
    <row r="122" spans="1:4">
      <c r="A122" s="1">
        <v>40389</v>
      </c>
      <c r="B122">
        <v>18.18</v>
      </c>
      <c r="C122">
        <f>AVERAGE(B115:B129)</f>
        <v>16.997333333333334</v>
      </c>
      <c r="D122">
        <f>(C123-C121)/(A123-A121)</f>
        <v>1.6666666666666635E-2</v>
      </c>
    </row>
    <row r="123" spans="1:4">
      <c r="A123" s="1">
        <v>40421</v>
      </c>
      <c r="B123">
        <v>17.364999999999998</v>
      </c>
      <c r="C123">
        <f>AVERAGE(B116:B130)</f>
        <v>17.427666666666667</v>
      </c>
      <c r="D123">
        <f>(C124-C122)/(A124-A122)</f>
        <v>1.4134408602150506E-2</v>
      </c>
    </row>
    <row r="124" spans="1:4">
      <c r="A124" s="1">
        <v>40451</v>
      </c>
      <c r="B124">
        <v>18.295000000000002</v>
      </c>
      <c r="C124">
        <f>AVERAGE(B117:B131)</f>
        <v>17.873666666666665</v>
      </c>
      <c r="D124">
        <f>(C125-C123)/(A125-A123)</f>
        <v>1.6288135593220315E-2</v>
      </c>
    </row>
    <row r="125" spans="1:4">
      <c r="A125" s="1">
        <v>40480</v>
      </c>
      <c r="B125">
        <v>18.885000000000002</v>
      </c>
      <c r="C125">
        <f>AVERAGE(B118:B132)</f>
        <v>18.388666666666666</v>
      </c>
      <c r="D125">
        <f>(C126-C124)/(A126-A124)</f>
        <v>1.7387978142076495E-2</v>
      </c>
    </row>
    <row r="126" spans="1:4">
      <c r="A126" s="1">
        <v>40512</v>
      </c>
      <c r="B126">
        <v>17.260000000000002</v>
      </c>
      <c r="C126">
        <f>AVERAGE(B119:B133)</f>
        <v>18.934333333333331</v>
      </c>
      <c r="D126">
        <f>(C127-C125)/(A127-A125)</f>
        <v>1.9423280423280419E-2</v>
      </c>
    </row>
    <row r="127" spans="1:4">
      <c r="A127" s="1">
        <v>40543</v>
      </c>
      <c r="B127">
        <v>17.440000000000001</v>
      </c>
      <c r="C127">
        <f>AVERAGE(B120:B134)</f>
        <v>19.612333333333332</v>
      </c>
      <c r="D127">
        <f>(C128-C126)/(A128-A126)</f>
        <v>1.7166666666666674E-2</v>
      </c>
    </row>
    <row r="128" spans="1:4">
      <c r="A128" s="1">
        <v>40574</v>
      </c>
      <c r="B128">
        <v>21.05</v>
      </c>
      <c r="C128">
        <f>AVERAGE(B121:B135)</f>
        <v>19.998666666666665</v>
      </c>
      <c r="D128">
        <f>(C129-C127)/(A129-A127)</f>
        <v>1.1446327683615778E-2</v>
      </c>
    </row>
    <row r="129" spans="1:4">
      <c r="A129" s="1">
        <v>40602</v>
      </c>
      <c r="B129">
        <v>20.96</v>
      </c>
      <c r="C129">
        <f>AVERAGE(B122:B136)</f>
        <v>20.287666666666663</v>
      </c>
      <c r="D129">
        <f>(C130-C128)/(A130-A128)</f>
        <v>8.5028248587570368E-3</v>
      </c>
    </row>
    <row r="130" spans="1:4">
      <c r="A130" s="1">
        <v>40633</v>
      </c>
      <c r="B130">
        <v>20.54</v>
      </c>
      <c r="C130">
        <f>AVERAGE(B123:B137)</f>
        <v>20.50033333333333</v>
      </c>
      <c r="D130">
        <f>(C131-C129)/(A131-A129)</f>
        <v>8.9111111111111665E-3</v>
      </c>
    </row>
    <row r="131" spans="1:4">
      <c r="A131" s="1">
        <v>40662</v>
      </c>
      <c r="B131">
        <v>20.89</v>
      </c>
      <c r="C131">
        <f>AVERAGE(B124:B138)</f>
        <v>20.822333333333333</v>
      </c>
      <c r="D131">
        <f>(C132-C130)/(A132-A130)</f>
        <v>1.1677595628415303E-2</v>
      </c>
    </row>
    <row r="132" spans="1:4">
      <c r="A132" s="1">
        <v>40694</v>
      </c>
      <c r="B132">
        <v>22.88</v>
      </c>
      <c r="C132">
        <f>AVERAGE(B125:B139)</f>
        <v>21.212666666666664</v>
      </c>
      <c r="D132">
        <f>(C133-C131)/(A133-A131)</f>
        <v>1.3602150537634415E-2</v>
      </c>
    </row>
    <row r="133" spans="1:4">
      <c r="A133" s="1">
        <v>40724</v>
      </c>
      <c r="B133">
        <v>23.08</v>
      </c>
      <c r="C133">
        <f>AVERAGE(B126:B140)</f>
        <v>21.665666666666667</v>
      </c>
      <c r="D133">
        <f>(C134-C132)/(A134-A132)</f>
        <v>1.8983050847457644E-2</v>
      </c>
    </row>
    <row r="134" spans="1:4">
      <c r="A134" s="1">
        <v>40753</v>
      </c>
      <c r="B134">
        <v>24.2</v>
      </c>
      <c r="C134">
        <f>AVERAGE(B127:B141)</f>
        <v>22.332666666666665</v>
      </c>
      <c r="D134">
        <f>(C135-C133)/(A135-A133)</f>
        <v>2.5021505376344007E-2</v>
      </c>
    </row>
    <row r="135" spans="1:4">
      <c r="A135" s="1">
        <v>40786</v>
      </c>
      <c r="B135">
        <v>22.085000000000001</v>
      </c>
      <c r="C135">
        <f>AVERAGE(B128:B142)</f>
        <v>23.216999999999995</v>
      </c>
      <c r="D135">
        <f>(C136-C134)/(A136-A134)</f>
        <v>2.332275132275129E-2</v>
      </c>
    </row>
    <row r="136" spans="1:4">
      <c r="A136" s="1">
        <v>40816</v>
      </c>
      <c r="B136">
        <v>21.204999999999998</v>
      </c>
      <c r="C136">
        <f>AVERAGE(B129:B143)</f>
        <v>23.801999999999996</v>
      </c>
      <c r="D136">
        <f>(C137-C135)/(A137-A135)</f>
        <v>1.626775956284161E-2</v>
      </c>
    </row>
    <row r="137" spans="1:4">
      <c r="A137" s="1">
        <v>40847</v>
      </c>
      <c r="B137">
        <v>21.37</v>
      </c>
      <c r="C137">
        <f>AVERAGE(B130:B144)</f>
        <v>24.209333333333333</v>
      </c>
      <c r="D137">
        <f>(C138-C136)/(A138-A136)</f>
        <v>1.4765027322404419E-2</v>
      </c>
    </row>
    <row r="138" spans="1:4">
      <c r="A138" s="1">
        <v>40877</v>
      </c>
      <c r="B138">
        <v>22.195</v>
      </c>
      <c r="C138">
        <f>AVERAGE(B131:B145)</f>
        <v>24.702666666666666</v>
      </c>
      <c r="D138">
        <f>(C139-C137)/(A139-A137)</f>
        <v>1.7522222222222203E-2</v>
      </c>
    </row>
    <row r="139" spans="1:4">
      <c r="A139" s="1">
        <v>40907</v>
      </c>
      <c r="B139">
        <v>24.15</v>
      </c>
      <c r="C139">
        <f>AVERAGE(B132:B146)</f>
        <v>25.260666666666665</v>
      </c>
      <c r="D139">
        <f>(C140-C138)/(A140-A138)</f>
        <v>1.6999999999999977E-2</v>
      </c>
    </row>
    <row r="140" spans="1:4">
      <c r="A140" s="1">
        <v>40939</v>
      </c>
      <c r="B140">
        <v>25.68</v>
      </c>
      <c r="C140">
        <f>AVERAGE(B133:B147)</f>
        <v>25.756666666666664</v>
      </c>
      <c r="D140">
        <f>(C141-C139)/(A141-A139)</f>
        <v>9.8633879781420755E-3</v>
      </c>
    </row>
    <row r="141" spans="1:4">
      <c r="A141" s="1">
        <v>40968</v>
      </c>
      <c r="B141">
        <v>27.265000000000001</v>
      </c>
      <c r="C141">
        <f>AVERAGE(B134:B148)</f>
        <v>25.862333333333332</v>
      </c>
      <c r="D141">
        <f>(C142-C140)/(A142-A140)</f>
        <v>5.4180790960451954E-3</v>
      </c>
    </row>
    <row r="142" spans="1:4">
      <c r="A142" s="1">
        <v>40998</v>
      </c>
      <c r="B142">
        <v>30.704999999999998</v>
      </c>
      <c r="C142">
        <f>AVERAGE(B135:B149)</f>
        <v>26.076333333333331</v>
      </c>
      <c r="D142">
        <f>(C143-C141)/(A143-A141)</f>
        <v>7.6666666666666593E-3</v>
      </c>
    </row>
    <row r="143" spans="1:4">
      <c r="A143" s="1">
        <v>41029</v>
      </c>
      <c r="B143">
        <v>29.824999999999999</v>
      </c>
      <c r="C143">
        <f>AVERAGE(B136:B150)</f>
        <v>26.33</v>
      </c>
      <c r="D143">
        <f>(C144-C142)/(A144-A142)</f>
        <v>1.3010752688172072E-2</v>
      </c>
    </row>
    <row r="144" spans="1:4">
      <c r="A144" s="1">
        <v>41060</v>
      </c>
      <c r="B144">
        <v>27.07</v>
      </c>
      <c r="C144">
        <f>AVERAGE(B137:B151)</f>
        <v>26.882999999999999</v>
      </c>
      <c r="D144">
        <f>(C145-C143)/(A145-A143)</f>
        <v>2.3922222222222268E-2</v>
      </c>
    </row>
    <row r="145" spans="1:4">
      <c r="A145" s="1">
        <v>41089</v>
      </c>
      <c r="B145">
        <v>27.94</v>
      </c>
      <c r="C145">
        <f>AVERAGE(B138:B152)</f>
        <v>27.765333333333334</v>
      </c>
      <c r="D145">
        <f>(C146-C144)/(A146-A144)</f>
        <v>3.3027322404371645E-2</v>
      </c>
    </row>
    <row r="146" spans="1:4">
      <c r="A146" s="1">
        <v>41121</v>
      </c>
      <c r="B146">
        <v>29.26</v>
      </c>
      <c r="C146">
        <f>AVERAGE(B139:B153)</f>
        <v>28.897666666666669</v>
      </c>
      <c r="D146">
        <f>(C147-C145)/(A147-A145)</f>
        <v>3.4428571428571378E-2</v>
      </c>
    </row>
    <row r="147" spans="1:4">
      <c r="A147" s="1">
        <v>41152</v>
      </c>
      <c r="B147">
        <v>30.32</v>
      </c>
      <c r="C147">
        <f>AVERAGE(B140:B154)</f>
        <v>29.934333333333331</v>
      </c>
      <c r="D147">
        <f>(C148-C146)/(A148-A146)</f>
        <v>3.3870056497175109E-2</v>
      </c>
    </row>
    <row r="148" spans="1:4">
      <c r="A148" s="1">
        <v>41180</v>
      </c>
      <c r="B148">
        <v>24.664999999999999</v>
      </c>
      <c r="C148">
        <f>AVERAGE(B141:B155)</f>
        <v>30.896000000000001</v>
      </c>
      <c r="D148">
        <f>(C149-C147)/(A149-A147)</f>
        <v>3.4546448087431687E-2</v>
      </c>
    </row>
    <row r="149" spans="1:4">
      <c r="A149" s="1">
        <v>41213</v>
      </c>
      <c r="B149">
        <v>27.41</v>
      </c>
      <c r="C149">
        <f>AVERAGE(B142:B156)</f>
        <v>32.041666666666664</v>
      </c>
      <c r="D149">
        <f>(C150-C148)/(A150-A148)</f>
        <v>2.9148148148148187E-2</v>
      </c>
    </row>
    <row r="150" spans="1:4">
      <c r="A150" s="1">
        <v>41243</v>
      </c>
      <c r="B150">
        <v>25.89</v>
      </c>
      <c r="C150">
        <f>AVERAGE(B143:B157)</f>
        <v>32.732333333333337</v>
      </c>
      <c r="D150">
        <f>(C151-C149)/(A151-A149)</f>
        <v>2.7781420765027379E-2</v>
      </c>
    </row>
    <row r="151" spans="1:4">
      <c r="A151" s="1">
        <v>41274</v>
      </c>
      <c r="B151">
        <v>29.5</v>
      </c>
      <c r="C151">
        <f>AVERAGE(B144:B158)</f>
        <v>33.736333333333334</v>
      </c>
      <c r="D151">
        <f>(C152-C150)/(A152-A150)</f>
        <v>3.3973118279569753E-2</v>
      </c>
    </row>
    <row r="152" spans="1:4">
      <c r="A152" s="1">
        <v>41305</v>
      </c>
      <c r="B152">
        <v>34.604999999999997</v>
      </c>
      <c r="C152">
        <f>AVERAGE(B145:B159)</f>
        <v>34.838666666666661</v>
      </c>
      <c r="D152">
        <f>(C153-C151)/(A153-A151)</f>
        <v>4.0327683615819239E-2</v>
      </c>
    </row>
    <row r="153" spans="1:4">
      <c r="A153" s="1">
        <v>41333</v>
      </c>
      <c r="B153">
        <v>39.18</v>
      </c>
      <c r="C153">
        <f>AVERAGE(B146:B160)</f>
        <v>36.115666666666669</v>
      </c>
      <c r="D153">
        <f>(C154-C152)/(A154-A152)</f>
        <v>4.7374269005848076E-2</v>
      </c>
    </row>
    <row r="154" spans="1:4">
      <c r="A154" s="1">
        <v>41362</v>
      </c>
      <c r="B154">
        <v>39.700000000000003</v>
      </c>
      <c r="C154">
        <f>AVERAGE(B147:B161)</f>
        <v>37.539000000000001</v>
      </c>
      <c r="D154">
        <f>(C155-C153)/(A155-A153)</f>
        <v>4.7311475409835997E-2</v>
      </c>
    </row>
    <row r="155" spans="1:4">
      <c r="A155" s="1">
        <v>41394</v>
      </c>
      <c r="B155">
        <v>40.104999999999997</v>
      </c>
      <c r="C155">
        <f>AVERAGE(B148:B162)</f>
        <v>39.001666666666665</v>
      </c>
      <c r="D155">
        <f>(C156-C154)/(A156-A154)</f>
        <v>5.6174603174603197E-2</v>
      </c>
    </row>
    <row r="156" spans="1:4">
      <c r="A156" s="1">
        <v>41425</v>
      </c>
      <c r="B156">
        <v>44.45</v>
      </c>
      <c r="C156">
        <f>AVERAGE(B149:B163)</f>
        <v>41.078000000000003</v>
      </c>
      <c r="D156">
        <f>(C157-C155)/(A157-A155)</f>
        <v>6.3666666666666732E-2</v>
      </c>
    </row>
    <row r="157" spans="1:4">
      <c r="A157" s="1">
        <v>41453</v>
      </c>
      <c r="B157">
        <v>41.064999999999998</v>
      </c>
      <c r="C157">
        <f>AVERAGE(B150:B164)</f>
        <v>42.758000000000003</v>
      </c>
      <c r="D157">
        <f>(C158-C156)/(A158-A156)</f>
        <v>4.7292740046838533E-2</v>
      </c>
    </row>
    <row r="158" spans="1:4">
      <c r="A158" s="1">
        <v>41486</v>
      </c>
      <c r="B158">
        <v>44.884999999999998</v>
      </c>
      <c r="C158">
        <f>AVERAGE(B151:B165)</f>
        <v>43.962857142857153</v>
      </c>
      <c r="D158">
        <f>(C159-C157)/(A159-A157)</f>
        <v>3.6783882783882949E-2</v>
      </c>
    </row>
    <row r="159" spans="1:4">
      <c r="A159" s="1">
        <v>41516</v>
      </c>
      <c r="B159">
        <v>43.604999999999997</v>
      </c>
      <c r="C159">
        <f>AVERAGE(B152:B166)</f>
        <v>45.075384615384628</v>
      </c>
      <c r="D159">
        <f>(C160-C158)/(A160-A158)</f>
        <v>3.2541959406713297E-2</v>
      </c>
    </row>
    <row r="160" spans="1:4">
      <c r="A160" s="1">
        <v>41547</v>
      </c>
      <c r="B160">
        <v>47.094999999999999</v>
      </c>
      <c r="C160">
        <f>AVERAGE(B153:B167)</f>
        <v>45.947916666666664</v>
      </c>
      <c r="D160">
        <f>(C161-C159)/(A161-A159)</f>
        <v>2.3996729077373907E-2</v>
      </c>
    </row>
    <row r="161" spans="1:4">
      <c r="A161" s="1">
        <v>41578</v>
      </c>
      <c r="B161">
        <v>50.61</v>
      </c>
      <c r="C161">
        <f>AVERAGE(B154:B168)</f>
        <v>46.56318181818181</v>
      </c>
      <c r="D161">
        <f>(C162-C160)/(A162-A160)</f>
        <v>2.1693055555555556E-2</v>
      </c>
    </row>
    <row r="162" spans="1:4">
      <c r="A162" s="1">
        <v>41607</v>
      </c>
      <c r="B162">
        <v>52.26</v>
      </c>
      <c r="C162">
        <f>AVERAGE(B155:B169)</f>
        <v>47.249499999999998</v>
      </c>
      <c r="D162">
        <f>(C163-C161)/(A163-A161)</f>
        <v>2.4264778936910147E-2</v>
      </c>
    </row>
    <row r="163" spans="1:4">
      <c r="A163" s="1">
        <v>41639</v>
      </c>
      <c r="B163">
        <v>55.81</v>
      </c>
      <c r="C163">
        <f>AVERAGE(B156:B170)</f>
        <v>48.043333333333329</v>
      </c>
      <c r="D163">
        <f>(C164-C162)/(A164-A162)</f>
        <v>1.9730158730158764E-2</v>
      </c>
    </row>
    <row r="164" spans="1:4">
      <c r="A164" s="1">
        <v>41670</v>
      </c>
      <c r="B164">
        <v>52.61</v>
      </c>
      <c r="C164">
        <f>AVERAGE(B157:B171)</f>
        <v>48.4925</v>
      </c>
      <c r="D164">
        <f>(C165-C163)/(A165-A163)</f>
        <v>1.1538061272685061E-3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Airbus share price</vt:lpstr>
      <vt:lpstr>Airbus market cap</vt:lpstr>
      <vt:lpstr>Boeing share price</vt:lpstr>
      <vt:lpstr>Boeing market cap</vt:lpstr>
      <vt:lpstr>BI Unit Deliveries</vt:lpstr>
      <vt:lpstr>BI Commercial aircraft revenue</vt:lpstr>
      <vt:lpstr>for json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Toph Tucker</cp:lastModifiedBy>
  <dcterms:created xsi:type="dcterms:W3CDTF">2014-02-01T00:54:07Z</dcterms:created>
  <dcterms:modified xsi:type="dcterms:W3CDTF">2014-02-03T16:10:14Z</dcterms:modified>
</cp:coreProperties>
</file>