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20" yWindow="0" windowWidth="28720" windowHeight="17480" tabRatio="694"/>
  </bookViews>
  <sheets>
    <sheet name="readme" sheetId="21" r:id="rId1"/>
    <sheet name="reservoirs" sheetId="9" r:id="rId2"/>
    <sheet name="averages" sheetId="15" r:id="rId3"/>
    <sheet name="avgPercentages" sheetId="20" r:id="rId4"/>
    <sheet name="values" sheetId="16" r:id="rId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2" i="9" l="1"/>
  <c r="D2" i="20"/>
  <c r="E2" i="20"/>
  <c r="F2" i="20"/>
  <c r="G2" i="20"/>
  <c r="H2" i="20"/>
  <c r="I2" i="20"/>
  <c r="J2" i="20"/>
  <c r="K2" i="20"/>
  <c r="L2" i="20"/>
  <c r="M2" i="20"/>
  <c r="N2" i="20"/>
  <c r="D3" i="20"/>
  <c r="E3" i="20"/>
  <c r="F3" i="20"/>
  <c r="G3" i="20"/>
  <c r="H3" i="20"/>
  <c r="I3" i="20"/>
  <c r="J3" i="20"/>
  <c r="K3" i="20"/>
  <c r="L3" i="20"/>
  <c r="M3" i="20"/>
  <c r="N3" i="20"/>
  <c r="D4" i="20"/>
  <c r="E4" i="20"/>
  <c r="F4" i="20"/>
  <c r="G4" i="20"/>
  <c r="H4" i="20"/>
  <c r="I4" i="20"/>
  <c r="J4" i="20"/>
  <c r="K4" i="20"/>
  <c r="L4" i="20"/>
  <c r="M4" i="20"/>
  <c r="N4" i="20"/>
  <c r="D5" i="20"/>
  <c r="E5" i="20"/>
  <c r="F5" i="20"/>
  <c r="G5" i="20"/>
  <c r="H5" i="20"/>
  <c r="I5" i="20"/>
  <c r="J5" i="20"/>
  <c r="K5" i="20"/>
  <c r="L5" i="20"/>
  <c r="M5" i="20"/>
  <c r="N5" i="20"/>
  <c r="D6" i="20"/>
  <c r="E6" i="20"/>
  <c r="F6" i="20"/>
  <c r="G6" i="20"/>
  <c r="H6" i="20"/>
  <c r="I6" i="20"/>
  <c r="J6" i="20"/>
  <c r="K6" i="20"/>
  <c r="L6" i="20"/>
  <c r="M6" i="20"/>
  <c r="N6" i="20"/>
  <c r="D7" i="20"/>
  <c r="E7" i="20"/>
  <c r="F7" i="20"/>
  <c r="G7" i="20"/>
  <c r="H7" i="20"/>
  <c r="I7" i="20"/>
  <c r="J7" i="20"/>
  <c r="K7" i="20"/>
  <c r="L7" i="20"/>
  <c r="M7" i="20"/>
  <c r="N7" i="20"/>
  <c r="D8" i="20"/>
  <c r="E8" i="20"/>
  <c r="F8" i="20"/>
  <c r="G8" i="20"/>
  <c r="H8" i="20"/>
  <c r="I8" i="20"/>
  <c r="J8" i="20"/>
  <c r="K8" i="20"/>
  <c r="L8" i="20"/>
  <c r="M8" i="20"/>
  <c r="N8" i="20"/>
  <c r="D9" i="20"/>
  <c r="E9" i="20"/>
  <c r="F9" i="20"/>
  <c r="G9" i="20"/>
  <c r="H9" i="20"/>
  <c r="I9" i="20"/>
  <c r="J9" i="20"/>
  <c r="K9" i="20"/>
  <c r="L9" i="20"/>
  <c r="M9" i="20"/>
  <c r="N9" i="20"/>
  <c r="D10" i="20"/>
  <c r="E10" i="20"/>
  <c r="F10" i="20"/>
  <c r="G10" i="20"/>
  <c r="H10" i="20"/>
  <c r="I10" i="20"/>
  <c r="J10" i="20"/>
  <c r="K10" i="20"/>
  <c r="L10" i="20"/>
  <c r="M10" i="20"/>
  <c r="N10" i="20"/>
  <c r="D11" i="20"/>
  <c r="E11" i="20"/>
  <c r="F11" i="20"/>
  <c r="G11" i="20"/>
  <c r="H11" i="20"/>
  <c r="I11" i="20"/>
  <c r="J11" i="20"/>
  <c r="K11" i="20"/>
  <c r="L11" i="20"/>
  <c r="M11" i="20"/>
  <c r="N11" i="20"/>
  <c r="D12" i="20"/>
  <c r="E12" i="20"/>
  <c r="F12" i="20"/>
  <c r="G12" i="20"/>
  <c r="H12" i="20"/>
  <c r="I12" i="20"/>
  <c r="J12" i="20"/>
  <c r="K12" i="20"/>
  <c r="L12" i="20"/>
  <c r="M12" i="20"/>
  <c r="N12" i="20"/>
  <c r="D13" i="20"/>
  <c r="E13" i="20"/>
  <c r="F13" i="20"/>
  <c r="G13" i="20"/>
  <c r="H13" i="20"/>
  <c r="I13" i="20"/>
  <c r="J13" i="20"/>
  <c r="K13" i="20"/>
  <c r="L13" i="20"/>
  <c r="M13" i="20"/>
  <c r="N13" i="20"/>
  <c r="D14" i="20"/>
  <c r="E14" i="20"/>
  <c r="F14" i="20"/>
  <c r="G14" i="20"/>
  <c r="H14" i="20"/>
  <c r="I14" i="20"/>
  <c r="J14" i="20"/>
  <c r="K14" i="20"/>
  <c r="L14" i="20"/>
  <c r="M14" i="20"/>
  <c r="N14" i="20"/>
  <c r="D15" i="20"/>
  <c r="E15" i="20"/>
  <c r="F15" i="20"/>
  <c r="G15" i="20"/>
  <c r="H15" i="20"/>
  <c r="I15" i="20"/>
  <c r="J15" i="20"/>
  <c r="K15" i="20"/>
  <c r="L15" i="20"/>
  <c r="M15" i="20"/>
  <c r="N15" i="20"/>
  <c r="D16" i="20"/>
  <c r="E16" i="20"/>
  <c r="F16" i="20"/>
  <c r="G16" i="20"/>
  <c r="H16" i="20"/>
  <c r="I16" i="20"/>
  <c r="J16" i="20"/>
  <c r="K16" i="20"/>
  <c r="L16" i="20"/>
  <c r="M16" i="20"/>
  <c r="N16" i="20"/>
  <c r="D17" i="20"/>
  <c r="E17" i="20"/>
  <c r="F17" i="20"/>
  <c r="G17" i="20"/>
  <c r="H17" i="20"/>
  <c r="I17" i="20"/>
  <c r="J17" i="20"/>
  <c r="K17" i="20"/>
  <c r="L17" i="20"/>
  <c r="M17" i="20"/>
  <c r="N17" i="20"/>
  <c r="D18" i="20"/>
  <c r="E18" i="20"/>
  <c r="F18" i="20"/>
  <c r="G18" i="20"/>
  <c r="H18" i="20"/>
  <c r="I18" i="20"/>
  <c r="J18" i="20"/>
  <c r="K18" i="20"/>
  <c r="L18" i="20"/>
  <c r="M18" i="20"/>
  <c r="N18" i="20"/>
  <c r="D19" i="20"/>
  <c r="E19" i="20"/>
  <c r="F19" i="20"/>
  <c r="G19" i="20"/>
  <c r="H19" i="20"/>
  <c r="I19" i="20"/>
  <c r="J19" i="20"/>
  <c r="K19" i="20"/>
  <c r="L19" i="20"/>
  <c r="M19" i="20"/>
  <c r="N19" i="20"/>
  <c r="D20" i="20"/>
  <c r="E20" i="20"/>
  <c r="F20" i="20"/>
  <c r="G20" i="20"/>
  <c r="H20" i="20"/>
  <c r="I20" i="20"/>
  <c r="J20" i="20"/>
  <c r="K20" i="20"/>
  <c r="L20" i="20"/>
  <c r="M20" i="20"/>
  <c r="N20" i="20"/>
  <c r="D21" i="20"/>
  <c r="E21" i="20"/>
  <c r="F21" i="20"/>
  <c r="G21" i="20"/>
  <c r="H21" i="20"/>
  <c r="I21" i="20"/>
  <c r="J21" i="20"/>
  <c r="K21" i="20"/>
  <c r="L21" i="20"/>
  <c r="M21" i="20"/>
  <c r="N21" i="20"/>
  <c r="D22" i="20"/>
  <c r="E22" i="20"/>
  <c r="F22" i="20"/>
  <c r="G22" i="20"/>
  <c r="H22" i="20"/>
  <c r="I22" i="20"/>
  <c r="J22" i="20"/>
  <c r="K22" i="20"/>
  <c r="L22" i="20"/>
  <c r="M22" i="20"/>
  <c r="N22" i="20"/>
  <c r="D23" i="20"/>
  <c r="E23" i="20"/>
  <c r="F23" i="20"/>
  <c r="G23" i="20"/>
  <c r="H23" i="20"/>
  <c r="I23" i="20"/>
  <c r="J23" i="20"/>
  <c r="K23" i="20"/>
  <c r="L23" i="20"/>
  <c r="M23" i="20"/>
  <c r="N23" i="20"/>
  <c r="D24" i="20"/>
  <c r="E24" i="20"/>
  <c r="F24" i="20"/>
  <c r="G24" i="20"/>
  <c r="H24" i="20"/>
  <c r="I24" i="20"/>
  <c r="J24" i="20"/>
  <c r="K24" i="20"/>
  <c r="L24" i="20"/>
  <c r="M24" i="20"/>
  <c r="N24" i="20"/>
  <c r="D25" i="20"/>
  <c r="E25" i="20"/>
  <c r="F25" i="20"/>
  <c r="G25" i="20"/>
  <c r="H25" i="20"/>
  <c r="I25" i="20"/>
  <c r="J25" i="20"/>
  <c r="K25" i="20"/>
  <c r="L25" i="20"/>
  <c r="M25" i="20"/>
  <c r="N25" i="20"/>
  <c r="D26" i="20"/>
  <c r="E26" i="20"/>
  <c r="F26" i="20"/>
  <c r="G26" i="20"/>
  <c r="H26" i="20"/>
  <c r="I26" i="20"/>
  <c r="J26" i="20"/>
  <c r="K26" i="20"/>
  <c r="L26" i="20"/>
  <c r="M26" i="20"/>
  <c r="N26" i="20"/>
  <c r="D27" i="20"/>
  <c r="E27" i="20"/>
  <c r="F27" i="20"/>
  <c r="G27" i="20"/>
  <c r="H27" i="20"/>
  <c r="I27" i="20"/>
  <c r="J27" i="20"/>
  <c r="K27" i="20"/>
  <c r="L27" i="20"/>
  <c r="M27" i="20"/>
  <c r="N27" i="20"/>
  <c r="D28" i="20"/>
  <c r="E28" i="20"/>
  <c r="F28" i="20"/>
  <c r="G28" i="20"/>
  <c r="H28" i="20"/>
  <c r="I28" i="20"/>
  <c r="J28" i="20"/>
  <c r="K28" i="20"/>
  <c r="L28" i="20"/>
  <c r="M28" i="20"/>
  <c r="N28" i="20"/>
  <c r="D29" i="20"/>
  <c r="E29" i="20"/>
  <c r="F29" i="20"/>
  <c r="G29" i="20"/>
  <c r="H29" i="20"/>
  <c r="I29" i="20"/>
  <c r="J29" i="20"/>
  <c r="K29" i="20"/>
  <c r="L29" i="20"/>
  <c r="M29" i="20"/>
  <c r="N29" i="20"/>
  <c r="D30" i="20"/>
  <c r="E30" i="20"/>
  <c r="F30" i="20"/>
  <c r="G30" i="20"/>
  <c r="H30" i="20"/>
  <c r="I30" i="20"/>
  <c r="J30" i="20"/>
  <c r="K30" i="20"/>
  <c r="L30" i="20"/>
  <c r="M30" i="20"/>
  <c r="N30" i="20"/>
  <c r="D31" i="20"/>
  <c r="E31" i="20"/>
  <c r="F31" i="20"/>
  <c r="G31" i="20"/>
  <c r="H31" i="20"/>
  <c r="I31" i="20"/>
  <c r="J31" i="20"/>
  <c r="K31" i="20"/>
  <c r="L31" i="20"/>
  <c r="M31" i="20"/>
  <c r="N31" i="20"/>
  <c r="D32" i="20"/>
  <c r="E32" i="20"/>
  <c r="F32" i="20"/>
  <c r="G32" i="20"/>
  <c r="H32" i="20"/>
  <c r="I32" i="20"/>
  <c r="J32" i="20"/>
  <c r="K32" i="20"/>
  <c r="L32" i="20"/>
  <c r="M32" i="20"/>
  <c r="N32" i="20"/>
  <c r="D33" i="20"/>
  <c r="E33" i="20"/>
  <c r="F33" i="20"/>
  <c r="G33" i="20"/>
  <c r="H33" i="20"/>
  <c r="I33" i="20"/>
  <c r="J33" i="20"/>
  <c r="K33" i="20"/>
  <c r="L33" i="20"/>
  <c r="M33" i="20"/>
  <c r="N33" i="20"/>
  <c r="D34" i="20"/>
  <c r="E34" i="20"/>
  <c r="F34" i="20"/>
  <c r="G34" i="20"/>
  <c r="H34" i="20"/>
  <c r="I34" i="20"/>
  <c r="J34" i="20"/>
  <c r="K34" i="20"/>
  <c r="L34" i="20"/>
  <c r="M34" i="20"/>
  <c r="N34" i="20"/>
  <c r="D35" i="20"/>
  <c r="E35" i="20"/>
  <c r="F35" i="20"/>
  <c r="G35" i="20"/>
  <c r="H35" i="20"/>
  <c r="I35" i="20"/>
  <c r="J35" i="20"/>
  <c r="K35" i="20"/>
  <c r="L35" i="20"/>
  <c r="M35" i="20"/>
  <c r="N35" i="20"/>
  <c r="D36" i="20"/>
  <c r="E36" i="20"/>
  <c r="F36" i="20"/>
  <c r="G36" i="20"/>
  <c r="H36" i="20"/>
  <c r="I36" i="20"/>
  <c r="J36" i="20"/>
  <c r="K36" i="20"/>
  <c r="L36" i="20"/>
  <c r="M36" i="20"/>
  <c r="N36" i="20"/>
  <c r="D37" i="20"/>
  <c r="E37" i="20"/>
  <c r="F37" i="20"/>
  <c r="G37" i="20"/>
  <c r="H37" i="20"/>
  <c r="I37" i="20"/>
  <c r="J37" i="20"/>
  <c r="K37" i="20"/>
  <c r="L37" i="20"/>
  <c r="M37" i="20"/>
  <c r="N37" i="20"/>
  <c r="D38" i="20"/>
  <c r="E38" i="20"/>
  <c r="F38" i="20"/>
  <c r="G38" i="20"/>
  <c r="H38" i="20"/>
  <c r="I38" i="20"/>
  <c r="J38" i="20"/>
  <c r="K38" i="20"/>
  <c r="L38" i="20"/>
  <c r="M38" i="20"/>
  <c r="N38" i="20"/>
  <c r="D39" i="20"/>
  <c r="E39" i="20"/>
  <c r="F39" i="20"/>
  <c r="G39" i="20"/>
  <c r="H39" i="20"/>
  <c r="I39" i="20"/>
  <c r="J39" i="20"/>
  <c r="K39" i="20"/>
  <c r="L39" i="20"/>
  <c r="M39" i="20"/>
  <c r="N39" i="20"/>
  <c r="D40" i="20"/>
  <c r="E40" i="20"/>
  <c r="F40" i="20"/>
  <c r="G40" i="20"/>
  <c r="H40" i="20"/>
  <c r="I40" i="20"/>
  <c r="J40" i="20"/>
  <c r="K40" i="20"/>
  <c r="L40" i="20"/>
  <c r="M40" i="20"/>
  <c r="N40" i="20"/>
  <c r="D41" i="20"/>
  <c r="E41" i="20"/>
  <c r="F41" i="20"/>
  <c r="G41" i="20"/>
  <c r="H41" i="20"/>
  <c r="I41" i="20"/>
  <c r="J41" i="20"/>
  <c r="K41" i="20"/>
  <c r="L41" i="20"/>
  <c r="M41" i="20"/>
  <c r="N41" i="20"/>
  <c r="C3" i="20"/>
  <c r="C4" i="20"/>
  <c r="C5" i="20"/>
  <c r="C6" i="20"/>
  <c r="C7" i="20"/>
  <c r="C8" i="20"/>
  <c r="C9" i="20"/>
  <c r="C10" i="20"/>
  <c r="C11" i="20"/>
  <c r="C12" i="20"/>
  <c r="C13" i="20"/>
  <c r="C14" i="20"/>
  <c r="C15" i="20"/>
  <c r="C16" i="20"/>
  <c r="C17" i="20"/>
  <c r="C18" i="20"/>
  <c r="C19" i="20"/>
  <c r="C20" i="20"/>
  <c r="C21" i="20"/>
  <c r="C22" i="20"/>
  <c r="C23" i="20"/>
  <c r="C24" i="20"/>
  <c r="C25" i="20"/>
  <c r="C26" i="20"/>
  <c r="C27" i="20"/>
  <c r="C28" i="20"/>
  <c r="C29" i="20"/>
  <c r="C30" i="20"/>
  <c r="C31" i="20"/>
  <c r="C32" i="20"/>
  <c r="C33" i="20"/>
  <c r="C34" i="20"/>
  <c r="C35" i="20"/>
  <c r="C36" i="20"/>
  <c r="C37" i="20"/>
  <c r="C38" i="20"/>
  <c r="C39" i="20"/>
  <c r="C40" i="20"/>
  <c r="C41" i="20"/>
  <c r="C2" i="20"/>
  <c r="B41" i="20"/>
  <c r="B40" i="20"/>
  <c r="B39" i="20"/>
  <c r="B38" i="20"/>
  <c r="B37" i="20"/>
  <c r="B36" i="20"/>
  <c r="B35" i="20"/>
  <c r="B34" i="20"/>
  <c r="B33" i="20"/>
  <c r="B32" i="20"/>
  <c r="B31" i="20"/>
  <c r="B30" i="20"/>
  <c r="B29" i="20"/>
  <c r="B28" i="20"/>
  <c r="B27" i="20"/>
  <c r="B26" i="20"/>
  <c r="B25" i="20"/>
  <c r="B24" i="20"/>
  <c r="B23" i="20"/>
  <c r="B22" i="20"/>
  <c r="B21" i="20"/>
  <c r="B20" i="20"/>
  <c r="B19" i="20"/>
  <c r="B18" i="20"/>
  <c r="B17" i="20"/>
  <c r="B16" i="20"/>
  <c r="B15" i="20"/>
  <c r="B14" i="20"/>
  <c r="B13" i="20"/>
  <c r="B12" i="20"/>
  <c r="B11" i="20"/>
  <c r="B10" i="20"/>
  <c r="B9" i="20"/>
  <c r="B8" i="20"/>
  <c r="B7" i="20"/>
  <c r="B6" i="20"/>
  <c r="B5" i="20"/>
  <c r="B4" i="20"/>
  <c r="B3" i="20"/>
  <c r="B2" i="20"/>
  <c r="B3" i="15"/>
  <c r="B4" i="15"/>
  <c r="B5" i="15"/>
  <c r="B6" i="15"/>
  <c r="B7" i="15"/>
  <c r="B8" i="15"/>
  <c r="B9" i="15"/>
  <c r="B10" i="15"/>
  <c r="B11" i="15"/>
  <c r="B12" i="15"/>
  <c r="B13" i="15"/>
  <c r="B14" i="15"/>
  <c r="B15" i="15"/>
  <c r="B16" i="15"/>
  <c r="B17" i="15"/>
  <c r="B18" i="15"/>
  <c r="B19" i="15"/>
  <c r="B20" i="15"/>
  <c r="B21" i="15"/>
  <c r="B22" i="15"/>
  <c r="B23" i="15"/>
  <c r="B24" i="15"/>
  <c r="B25" i="15"/>
  <c r="B26" i="15"/>
  <c r="B27" i="15"/>
  <c r="B28" i="15"/>
  <c r="B29" i="15"/>
  <c r="B30" i="15"/>
  <c r="B31" i="15"/>
  <c r="B32" i="15"/>
  <c r="B33" i="15"/>
  <c r="B34" i="15"/>
  <c r="B35" i="15"/>
  <c r="B36" i="15"/>
  <c r="B37" i="15"/>
  <c r="B38" i="15"/>
  <c r="B39" i="15"/>
  <c r="B40" i="15"/>
  <c r="B41" i="15"/>
  <c r="B2" i="15"/>
  <c r="B2" i="16"/>
  <c r="B3" i="16"/>
  <c r="B4" i="16"/>
  <c r="B5" i="16"/>
  <c r="B6" i="16"/>
  <c r="B7" i="16"/>
  <c r="B8" i="16"/>
  <c r="B9" i="16"/>
  <c r="B10" i="16"/>
  <c r="B11" i="16"/>
  <c r="B12" i="16"/>
  <c r="B13" i="16"/>
  <c r="B14" i="16"/>
  <c r="B15" i="16"/>
  <c r="B16" i="16"/>
  <c r="B17" i="16"/>
  <c r="B18" i="16"/>
  <c r="B19" i="16"/>
  <c r="B20" i="16"/>
  <c r="B21" i="16"/>
  <c r="B22" i="16"/>
  <c r="B23" i="16"/>
  <c r="B24" i="16"/>
  <c r="B25" i="16"/>
  <c r="B26" i="16"/>
  <c r="B27" i="16"/>
  <c r="B28" i="16"/>
  <c r="B29" i="16"/>
  <c r="B30" i="16"/>
  <c r="B31" i="16"/>
  <c r="B32" i="16"/>
  <c r="B33" i="16"/>
  <c r="B34" i="16"/>
  <c r="B35" i="16"/>
  <c r="B36" i="16"/>
  <c r="B37" i="16"/>
  <c r="B38" i="16"/>
  <c r="B39" i="16"/>
  <c r="B40" i="16"/>
  <c r="B41" i="16"/>
  <c r="B42" i="16"/>
  <c r="B43" i="16"/>
  <c r="B44" i="16"/>
  <c r="B45" i="16"/>
  <c r="B46" i="16"/>
  <c r="B47" i="16"/>
  <c r="B48" i="16"/>
  <c r="B49" i="16"/>
  <c r="B50" i="16"/>
  <c r="B51" i="16"/>
  <c r="B52" i="16"/>
  <c r="B53" i="16"/>
  <c r="B54" i="16"/>
  <c r="B55" i="16"/>
  <c r="B56" i="16"/>
  <c r="B57" i="16"/>
  <c r="B58" i="16"/>
  <c r="B59" i="16"/>
  <c r="B60" i="16"/>
  <c r="B61" i="16"/>
  <c r="B62" i="16"/>
  <c r="B63" i="16"/>
  <c r="B64" i="16"/>
  <c r="B65" i="16"/>
  <c r="B66" i="16"/>
  <c r="B67" i="16"/>
  <c r="B68" i="16"/>
  <c r="B69" i="16"/>
  <c r="B70" i="16"/>
  <c r="B71" i="16"/>
  <c r="B72" i="16"/>
  <c r="B73" i="16"/>
  <c r="B74" i="16"/>
  <c r="B75" i="16"/>
  <c r="B76" i="16"/>
  <c r="B77" i="16"/>
  <c r="B78" i="16"/>
  <c r="B79" i="16"/>
  <c r="B80" i="16"/>
  <c r="B81" i="16"/>
  <c r="B82" i="16"/>
  <c r="B83" i="16"/>
  <c r="B84" i="16"/>
  <c r="B85" i="16"/>
  <c r="B86" i="16"/>
  <c r="B87" i="16"/>
  <c r="B88" i="16"/>
  <c r="B89" i="16"/>
  <c r="B90" i="16"/>
  <c r="B91" i="16"/>
  <c r="B92" i="16"/>
  <c r="B93" i="16"/>
  <c r="B94" i="16"/>
  <c r="B95" i="16"/>
  <c r="B96" i="16"/>
  <c r="B97" i="16"/>
  <c r="B98" i="16"/>
  <c r="B99" i="16"/>
  <c r="B100" i="16"/>
  <c r="B101" i="16"/>
  <c r="B102" i="16"/>
  <c r="B103" i="16"/>
  <c r="B104" i="16"/>
  <c r="B105" i="16"/>
  <c r="B106" i="16"/>
  <c r="B107" i="16"/>
  <c r="B108" i="16"/>
  <c r="B109" i="16"/>
  <c r="B110" i="16"/>
  <c r="B111" i="16"/>
  <c r="B112" i="16"/>
  <c r="B113" i="16"/>
  <c r="B114" i="16"/>
  <c r="B115" i="16"/>
  <c r="B116" i="16"/>
  <c r="B117" i="16"/>
  <c r="B118" i="16"/>
  <c r="B119" i="16"/>
  <c r="B120" i="16"/>
  <c r="B121" i="16"/>
  <c r="B122" i="16"/>
  <c r="B123" i="16"/>
  <c r="B124" i="16"/>
  <c r="B125" i="16"/>
  <c r="B126" i="16"/>
  <c r="B127" i="16"/>
  <c r="B128" i="16"/>
  <c r="B129" i="16"/>
  <c r="B130" i="16"/>
  <c r="B131" i="16"/>
  <c r="B132" i="16"/>
  <c r="B133" i="16"/>
  <c r="B134" i="16"/>
  <c r="B135" i="16"/>
  <c r="B136" i="16"/>
  <c r="B137" i="16"/>
  <c r="B138" i="16"/>
  <c r="B139" i="16"/>
  <c r="B140" i="16"/>
  <c r="B141" i="16"/>
  <c r="B142" i="16"/>
  <c r="B143" i="16"/>
  <c r="B144" i="16"/>
  <c r="B145" i="16"/>
  <c r="B146" i="16"/>
  <c r="B147" i="16"/>
  <c r="B148" i="16"/>
  <c r="B149" i="16"/>
  <c r="B150" i="16"/>
  <c r="B151" i="16"/>
  <c r="B152" i="16"/>
  <c r="B153" i="16"/>
  <c r="B154" i="16"/>
  <c r="B155" i="16"/>
  <c r="B156" i="16"/>
  <c r="B157" i="16"/>
  <c r="B158" i="16"/>
  <c r="B159" i="16"/>
  <c r="B160" i="16"/>
  <c r="B161" i="16"/>
  <c r="B162" i="16"/>
  <c r="B163" i="16"/>
  <c r="B164" i="16"/>
  <c r="B165" i="16"/>
  <c r="B166" i="16"/>
  <c r="B167" i="16"/>
  <c r="B168" i="16"/>
  <c r="B169" i="16"/>
  <c r="B170" i="16"/>
  <c r="B171" i="16"/>
  <c r="B172" i="16"/>
  <c r="B173" i="16"/>
  <c r="B174" i="16"/>
  <c r="B175" i="16"/>
  <c r="B176" i="16"/>
  <c r="B177" i="16"/>
  <c r="B178" i="16"/>
  <c r="B179" i="16"/>
  <c r="B180" i="16"/>
  <c r="B181" i="16"/>
  <c r="B182" i="16"/>
  <c r="B183" i="16"/>
  <c r="B184" i="16"/>
  <c r="B185" i="16"/>
  <c r="B186" i="16"/>
  <c r="B187" i="16"/>
  <c r="B188" i="16"/>
  <c r="B189" i="16"/>
  <c r="B190" i="16"/>
  <c r="B191" i="16"/>
  <c r="B192" i="16"/>
  <c r="B193" i="16"/>
  <c r="B194" i="16"/>
  <c r="B195" i="16"/>
  <c r="B196" i="16"/>
  <c r="B197" i="16"/>
  <c r="B198" i="16"/>
  <c r="B199" i="16"/>
  <c r="B200" i="16"/>
  <c r="B201" i="16"/>
  <c r="B202" i="16"/>
  <c r="B203" i="16"/>
  <c r="B204" i="16"/>
  <c r="B205" i="16"/>
  <c r="B206" i="16"/>
  <c r="B207" i="16"/>
  <c r="B208" i="16"/>
  <c r="B209" i="16"/>
  <c r="B210" i="16"/>
  <c r="B211" i="16"/>
  <c r="B212" i="16"/>
  <c r="B213" i="16"/>
  <c r="B214" i="16"/>
  <c r="B215" i="16"/>
  <c r="B216" i="16"/>
  <c r="B217" i="16"/>
  <c r="B218" i="16"/>
  <c r="B219" i="16"/>
  <c r="B220" i="16"/>
  <c r="B221" i="16"/>
  <c r="B222" i="16"/>
  <c r="B223" i="16"/>
  <c r="B224" i="16"/>
  <c r="B225" i="16"/>
  <c r="B226" i="16"/>
  <c r="B227" i="16"/>
  <c r="B228" i="16"/>
  <c r="B229" i="16"/>
  <c r="B230" i="16"/>
  <c r="B231" i="16"/>
  <c r="B232" i="16"/>
  <c r="B233" i="16"/>
  <c r="B234" i="16"/>
  <c r="B235" i="16"/>
  <c r="B236" i="16"/>
  <c r="B237" i="16"/>
  <c r="B238" i="16"/>
  <c r="B239" i="16"/>
  <c r="B240" i="16"/>
  <c r="B241" i="16"/>
  <c r="B242" i="16"/>
  <c r="B243" i="16"/>
  <c r="B244" i="16"/>
  <c r="B245" i="16"/>
  <c r="B246" i="16"/>
  <c r="B247" i="16"/>
  <c r="B248" i="16"/>
  <c r="B249" i="16"/>
  <c r="B250" i="16"/>
  <c r="B251" i="16"/>
  <c r="B252" i="16"/>
  <c r="B253" i="16"/>
  <c r="B254" i="16"/>
  <c r="B255" i="16"/>
  <c r="B256" i="16"/>
  <c r="B257" i="16"/>
  <c r="B258" i="16"/>
  <c r="B259" i="16"/>
  <c r="B260" i="16"/>
  <c r="B261" i="16"/>
  <c r="B262" i="16"/>
  <c r="B263" i="16"/>
  <c r="B264" i="16"/>
  <c r="B265" i="16"/>
  <c r="B266" i="16"/>
  <c r="B267" i="16"/>
  <c r="B268" i="16"/>
  <c r="B269" i="16"/>
  <c r="B270" i="16"/>
  <c r="B271" i="16"/>
  <c r="B272" i="16"/>
  <c r="B273" i="16"/>
  <c r="B274" i="16"/>
  <c r="B275" i="16"/>
  <c r="B276" i="16"/>
  <c r="B277" i="16"/>
  <c r="B278" i="16"/>
  <c r="B279" i="16"/>
  <c r="B280" i="16"/>
  <c r="B281" i="16"/>
  <c r="B282" i="16"/>
  <c r="B283" i="16"/>
  <c r="B284" i="16"/>
  <c r="B285" i="16"/>
  <c r="B286" i="16"/>
  <c r="B287" i="16"/>
  <c r="B288" i="16"/>
  <c r="B289" i="16"/>
  <c r="B290" i="16"/>
  <c r="B291" i="16"/>
  <c r="B292" i="16"/>
  <c r="B293" i="16"/>
  <c r="B294" i="16"/>
  <c r="B295" i="16"/>
  <c r="B296" i="16"/>
  <c r="B297" i="16"/>
  <c r="B298" i="16"/>
  <c r="B299" i="16"/>
  <c r="B300" i="16"/>
  <c r="B301" i="16"/>
  <c r="B302" i="16"/>
  <c r="B303" i="16"/>
  <c r="B304" i="16"/>
  <c r="B305" i="16"/>
  <c r="B306" i="16"/>
  <c r="B307" i="16"/>
  <c r="B308" i="16"/>
  <c r="B309" i="16"/>
  <c r="B310" i="16"/>
  <c r="B311" i="16"/>
  <c r="B312" i="16"/>
  <c r="B313" i="16"/>
  <c r="B314" i="16"/>
  <c r="B315" i="16"/>
  <c r="B316" i="16"/>
  <c r="B317" i="16"/>
  <c r="B318" i="16"/>
  <c r="B319" i="16"/>
  <c r="B320" i="16"/>
  <c r="B321" i="16"/>
  <c r="B322" i="16"/>
  <c r="B323" i="16"/>
  <c r="B324" i="16"/>
  <c r="B325" i="16"/>
  <c r="B326" i="16"/>
  <c r="B327" i="16"/>
  <c r="B328" i="16"/>
  <c r="B329" i="16"/>
  <c r="B330" i="16"/>
  <c r="B331" i="16"/>
  <c r="B332" i="16"/>
  <c r="B333" i="16"/>
  <c r="B334" i="16"/>
  <c r="B335" i="16"/>
  <c r="B336" i="16"/>
  <c r="B337" i="16"/>
  <c r="B338" i="16"/>
  <c r="B339" i="16"/>
  <c r="B340" i="16"/>
  <c r="B341" i="16"/>
  <c r="B342" i="16"/>
  <c r="B343" i="16"/>
  <c r="B344" i="16"/>
  <c r="B345" i="16"/>
  <c r="B346" i="16"/>
  <c r="B347" i="16"/>
  <c r="B348" i="16"/>
  <c r="B349" i="16"/>
  <c r="B350" i="16"/>
  <c r="B351" i="16"/>
  <c r="B352" i="16"/>
  <c r="B353" i="16"/>
  <c r="B354" i="16"/>
  <c r="B355" i="16"/>
  <c r="B356" i="16"/>
  <c r="B357" i="16"/>
  <c r="B358" i="16"/>
  <c r="B359" i="16"/>
  <c r="B360" i="16"/>
  <c r="B361" i="16"/>
  <c r="B362" i="16"/>
  <c r="B363" i="16"/>
  <c r="B364" i="16"/>
  <c r="B365" i="16"/>
  <c r="B366" i="16"/>
  <c r="B367" i="16"/>
  <c r="B368" i="16"/>
  <c r="B369" i="16"/>
  <c r="B370" i="16"/>
  <c r="B371" i="16"/>
  <c r="B372" i="16"/>
  <c r="B373" i="16"/>
  <c r="B374" i="16"/>
  <c r="B375" i="16"/>
  <c r="B376" i="16"/>
  <c r="B377" i="16"/>
  <c r="B378" i="16"/>
  <c r="B379" i="16"/>
  <c r="B380" i="16"/>
  <c r="B381" i="16"/>
  <c r="B382" i="16"/>
  <c r="B383" i="16"/>
  <c r="B384" i="16"/>
  <c r="B385" i="16"/>
  <c r="B386" i="16"/>
  <c r="B387" i="16"/>
  <c r="B388" i="16"/>
  <c r="B389" i="16"/>
  <c r="B390" i="16"/>
  <c r="B391" i="16"/>
  <c r="B392" i="16"/>
  <c r="B393" i="16"/>
  <c r="B394" i="16"/>
  <c r="B395" i="16"/>
  <c r="B396" i="16"/>
  <c r="B397" i="16"/>
  <c r="B398" i="16"/>
  <c r="B399" i="16"/>
  <c r="B400" i="16"/>
  <c r="B401" i="16"/>
  <c r="B402" i="16"/>
  <c r="B403" i="16"/>
  <c r="B404" i="16"/>
  <c r="B405" i="16"/>
  <c r="B406" i="16"/>
  <c r="B407" i="16"/>
  <c r="B408" i="16"/>
  <c r="B409" i="16"/>
  <c r="B410" i="16"/>
  <c r="B411" i="16"/>
  <c r="B412" i="16"/>
  <c r="B413" i="16"/>
  <c r="B414" i="16"/>
  <c r="B415" i="16"/>
  <c r="B416" i="16"/>
  <c r="B417" i="16"/>
  <c r="B418" i="16"/>
  <c r="B419" i="16"/>
  <c r="B420" i="16"/>
  <c r="B421" i="16"/>
  <c r="B422" i="16"/>
  <c r="B423" i="16"/>
  <c r="B424" i="16"/>
  <c r="B425" i="16"/>
  <c r="B426" i="16"/>
  <c r="B427" i="16"/>
  <c r="B428" i="16"/>
  <c r="B429" i="16"/>
  <c r="B430" i="16"/>
  <c r="B431" i="16"/>
  <c r="B432" i="16"/>
  <c r="B433" i="16"/>
  <c r="B434" i="16"/>
  <c r="B435" i="16"/>
  <c r="B436" i="16"/>
  <c r="B437" i="16"/>
  <c r="B438" i="16"/>
  <c r="B439" i="16"/>
  <c r="B440" i="16"/>
  <c r="B441" i="16"/>
  <c r="B442" i="16"/>
  <c r="B443" i="16"/>
  <c r="B444" i="16"/>
  <c r="B445" i="16"/>
  <c r="B446" i="16"/>
  <c r="B447" i="16"/>
  <c r="B448" i="16"/>
  <c r="B449" i="16"/>
  <c r="B450" i="16"/>
  <c r="B451" i="16"/>
  <c r="B452" i="16"/>
  <c r="B453" i="16"/>
  <c r="B454" i="16"/>
  <c r="B455" i="16"/>
  <c r="B456" i="16"/>
  <c r="B457" i="16"/>
  <c r="B458" i="16"/>
  <c r="B459" i="16"/>
  <c r="B460" i="16"/>
  <c r="B461" i="16"/>
  <c r="B462" i="16"/>
  <c r="B463" i="16"/>
  <c r="B464" i="16"/>
  <c r="B465" i="16"/>
  <c r="B466" i="16"/>
  <c r="B467" i="16"/>
  <c r="B468" i="16"/>
  <c r="B469" i="16"/>
  <c r="B470" i="16"/>
  <c r="B471" i="16"/>
  <c r="B472" i="16"/>
  <c r="B473" i="16"/>
  <c r="B474" i="16"/>
  <c r="B475" i="16"/>
  <c r="B476" i="16"/>
  <c r="B477" i="16"/>
  <c r="B478" i="16"/>
  <c r="B479" i="16"/>
  <c r="B480" i="16"/>
  <c r="B481" i="16"/>
  <c r="B482" i="16"/>
  <c r="B483" i="16"/>
  <c r="B484" i="16"/>
  <c r="B485" i="16"/>
  <c r="B486" i="16"/>
  <c r="B487" i="16"/>
  <c r="B488" i="16"/>
  <c r="B489" i="16"/>
  <c r="B490" i="16"/>
  <c r="B491" i="16"/>
  <c r="B492" i="16"/>
  <c r="B493" i="16"/>
  <c r="B494" i="16"/>
  <c r="B495" i="16"/>
  <c r="B496" i="16"/>
  <c r="B497" i="16"/>
  <c r="B498" i="16"/>
  <c r="B499" i="16"/>
  <c r="B500" i="16"/>
  <c r="B501" i="16"/>
  <c r="B502" i="16"/>
  <c r="B503" i="16"/>
  <c r="B504" i="16"/>
  <c r="B505" i="16"/>
  <c r="B506" i="16"/>
  <c r="B507" i="16"/>
  <c r="B508" i="16"/>
  <c r="B509" i="16"/>
  <c r="B510" i="16"/>
  <c r="B511" i="16"/>
  <c r="B512" i="16"/>
  <c r="B513" i="16"/>
  <c r="B514" i="16"/>
  <c r="B515" i="16"/>
  <c r="B516" i="16"/>
  <c r="B517" i="16"/>
  <c r="B518" i="16"/>
  <c r="B519" i="16"/>
  <c r="B520" i="16"/>
  <c r="B521" i="16"/>
  <c r="B522" i="16"/>
  <c r="B523" i="16"/>
  <c r="B524" i="16"/>
  <c r="B525" i="16"/>
  <c r="B526" i="16"/>
  <c r="B527" i="16"/>
  <c r="B528" i="16"/>
  <c r="B529" i="16"/>
  <c r="B530" i="16"/>
  <c r="B531" i="16"/>
  <c r="B532" i="16"/>
  <c r="B533" i="16"/>
  <c r="B534" i="16"/>
  <c r="B535" i="16"/>
  <c r="B536" i="16"/>
  <c r="B537" i="16"/>
  <c r="B538" i="16"/>
  <c r="B539" i="16"/>
  <c r="B540" i="16"/>
  <c r="B541" i="16"/>
  <c r="B542" i="16"/>
  <c r="B543" i="16"/>
  <c r="B544" i="16"/>
  <c r="B545" i="16"/>
  <c r="B546" i="16"/>
  <c r="B547" i="16"/>
  <c r="B548" i="16"/>
  <c r="B549" i="16"/>
  <c r="B550" i="16"/>
  <c r="B551" i="16"/>
  <c r="B552" i="16"/>
  <c r="B553" i="16"/>
  <c r="B554" i="16"/>
  <c r="B555" i="16"/>
  <c r="B556" i="16"/>
  <c r="B557" i="16"/>
  <c r="B558" i="16"/>
  <c r="B559" i="16"/>
  <c r="B560" i="16"/>
  <c r="B561" i="16"/>
  <c r="B562" i="16"/>
  <c r="B563" i="16"/>
  <c r="B564" i="16"/>
  <c r="B565" i="16"/>
  <c r="B566" i="16"/>
  <c r="B567" i="16"/>
  <c r="B568" i="16"/>
  <c r="B569" i="16"/>
  <c r="B570" i="16"/>
  <c r="B571" i="16"/>
  <c r="B572" i="16"/>
  <c r="B573" i="16"/>
  <c r="B574" i="16"/>
  <c r="B575" i="16"/>
  <c r="B576" i="16"/>
  <c r="B577" i="16"/>
  <c r="B578" i="16"/>
  <c r="B579" i="16"/>
  <c r="B580" i="16"/>
  <c r="B581" i="16"/>
  <c r="B582" i="16"/>
  <c r="B583" i="16"/>
  <c r="B584" i="16"/>
  <c r="B585" i="16"/>
  <c r="B586" i="16"/>
  <c r="B587" i="16"/>
  <c r="B588" i="16"/>
  <c r="B589" i="16"/>
  <c r="B590" i="16"/>
  <c r="B591" i="16"/>
  <c r="B592" i="16"/>
  <c r="B593" i="16"/>
  <c r="B594" i="16"/>
  <c r="B595" i="16"/>
  <c r="B596" i="16"/>
  <c r="B597" i="16"/>
  <c r="B598" i="16"/>
  <c r="B599" i="16"/>
  <c r="B600" i="16"/>
  <c r="B601" i="16"/>
  <c r="B602" i="16"/>
  <c r="B603" i="16"/>
  <c r="B604" i="16"/>
  <c r="B605" i="16"/>
  <c r="B606" i="16"/>
  <c r="B607" i="16"/>
  <c r="B608" i="16"/>
  <c r="B609" i="16"/>
  <c r="B610" i="16"/>
  <c r="B611" i="16"/>
  <c r="B612" i="16"/>
  <c r="B613" i="16"/>
  <c r="B614" i="16"/>
  <c r="B615" i="16"/>
  <c r="B616" i="16"/>
  <c r="B617" i="16"/>
  <c r="B618" i="16"/>
  <c r="B619" i="16"/>
  <c r="B620" i="16"/>
  <c r="B621" i="16"/>
  <c r="B622" i="16"/>
  <c r="B623" i="16"/>
  <c r="B624" i="16"/>
  <c r="B625" i="16"/>
  <c r="B626" i="16"/>
  <c r="B627" i="16"/>
  <c r="B628" i="16"/>
  <c r="B629" i="16"/>
  <c r="B630" i="16"/>
</calcChain>
</file>

<file path=xl/sharedStrings.xml><?xml version="1.0" encoding="utf-8"?>
<sst xmlns="http://schemas.openxmlformats.org/spreadsheetml/2006/main" count="227" uniqueCount="103">
  <si>
    <t>CLE</t>
  </si>
  <si>
    <t>LEW</t>
  </si>
  <si>
    <t>WRS</t>
  </si>
  <si>
    <t>CCH</t>
  </si>
  <si>
    <t>PYM</t>
  </si>
  <si>
    <t>CAS</t>
  </si>
  <si>
    <t>SHA</t>
  </si>
  <si>
    <t>KES</t>
  </si>
  <si>
    <t>WHI</t>
  </si>
  <si>
    <t>BLB</t>
  </si>
  <si>
    <t>ANT</t>
  </si>
  <si>
    <t>DAV</t>
  </si>
  <si>
    <t>FRD</t>
  </si>
  <si>
    <t>ORO</t>
  </si>
  <si>
    <t>BUL</t>
  </si>
  <si>
    <t>ENG</t>
  </si>
  <si>
    <t>LON</t>
  </si>
  <si>
    <t>UNV</t>
  </si>
  <si>
    <t>ICH</t>
  </si>
  <si>
    <t>FOL</t>
  </si>
  <si>
    <t>NAT</t>
  </si>
  <si>
    <t>INV</t>
  </si>
  <si>
    <t>PAR</t>
  </si>
  <si>
    <t>CMN</t>
  </si>
  <si>
    <t>NHG</t>
  </si>
  <si>
    <t>DON</t>
  </si>
  <si>
    <t>BRD</t>
  </si>
  <si>
    <t>NML</t>
  </si>
  <si>
    <t>TUL</t>
  </si>
  <si>
    <t>HTH</t>
  </si>
  <si>
    <t>DNP</t>
  </si>
  <si>
    <t>BUC</t>
  </si>
  <si>
    <t>HID</t>
  </si>
  <si>
    <t>MIL</t>
  </si>
  <si>
    <t>SNL</t>
  </si>
  <si>
    <t>PNF</t>
  </si>
  <si>
    <t>TRM</t>
  </si>
  <si>
    <t>SCC</t>
  </si>
  <si>
    <t>ISB</t>
  </si>
  <si>
    <t>STP</t>
  </si>
  <si>
    <t>Trinity Lake</t>
  </si>
  <si>
    <t>Lewiston</t>
  </si>
  <si>
    <t>Cachuma Lake</t>
  </si>
  <si>
    <t>Pyramid</t>
  </si>
  <si>
    <t>Castaic</t>
  </si>
  <si>
    <t>Black Butte</t>
  </si>
  <si>
    <t>Union Valley</t>
  </si>
  <si>
    <t>Indian Valley</t>
  </si>
  <si>
    <t>Pardee</t>
  </si>
  <si>
    <t>Tulloch</t>
  </si>
  <si>
    <t>Hetch Hetchy</t>
  </si>
  <si>
    <t>Stampede</t>
  </si>
  <si>
    <t>Shasta</t>
  </si>
  <si>
    <t>Whiskeytown</t>
  </si>
  <si>
    <t>Keswick</t>
  </si>
  <si>
    <t>Oroville</t>
  </si>
  <si>
    <t>Antelope</t>
  </si>
  <si>
    <t>Frenchman</t>
  </si>
  <si>
    <t>Lake Davis</t>
  </si>
  <si>
    <t>Bullards Bar</t>
  </si>
  <si>
    <t>Englebright</t>
  </si>
  <si>
    <t>Folsom</t>
  </si>
  <si>
    <t>Loon Lake</t>
  </si>
  <si>
    <t>Ich House</t>
  </si>
  <si>
    <t>Nimbus</t>
  </si>
  <si>
    <t>New Hogan</t>
  </si>
  <si>
    <t>Camanche</t>
  </si>
  <si>
    <t>Beardsley</t>
  </si>
  <si>
    <t>New Melones</t>
  </si>
  <si>
    <t>Don Pedro</t>
  </si>
  <si>
    <t>San Luis</t>
  </si>
  <si>
    <t>Pine Flat</t>
  </si>
  <si>
    <t>Success</t>
  </si>
  <si>
    <t>Isabella</t>
  </si>
  <si>
    <t>date</t>
  </si>
  <si>
    <t>month</t>
  </si>
  <si>
    <t>capacity</t>
  </si>
  <si>
    <t>name</t>
  </si>
  <si>
    <t>id</t>
  </si>
  <si>
    <t>Millerton</t>
  </si>
  <si>
    <t>Sonoma</t>
  </si>
  <si>
    <t>Kaweah</t>
  </si>
  <si>
    <t>Eastman</t>
  </si>
  <si>
    <t>Hensley</t>
  </si>
  <si>
    <t>Donnell</t>
  </si>
  <si>
    <t>reservoirs</t>
  </si>
  <si>
    <t>sheet</t>
  </si>
  <si>
    <t>description</t>
  </si>
  <si>
    <t>Three-letter ID, full name, and full capacities for 40 California reservoirs</t>
  </si>
  <si>
    <t>averages</t>
  </si>
  <si>
    <t>Average storage levels by month</t>
  </si>
  <si>
    <t>avgPercentages</t>
  </si>
  <si>
    <t>Averages as percentages of reservoir capacities</t>
  </si>
  <si>
    <t>values</t>
  </si>
  <si>
    <t>Storage levels by month</t>
  </si>
  <si>
    <t>Date from the California Department of Water Resources</t>
  </si>
  <si>
    <t>http://cdec.water.ca.gov/cgi-progs/reservoirs/RES</t>
  </si>
  <si>
    <t>http://cdec.water.ca.gov/cgi-progs/selectQuery?station_id=CAS&amp;sensor_num=15&amp;dur_code=M&amp;start_date=1950-01-01&amp;end_date=2014-02-01</t>
  </si>
  <si>
    <t>http://cdec.water.ca.gov/selectQuery.html</t>
  </si>
  <si>
    <t>(Monthly storage level is sensor number 15)</t>
  </si>
  <si>
    <t>Query:</t>
  </si>
  <si>
    <t>E.g.:</t>
  </si>
  <si>
    <t>Summary: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</si>
</sst>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yyyy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505050"/>
      <name val="Arial"/>
    </font>
    <font>
      <u/>
      <sz val="12"/>
      <color theme="11"/>
      <name val="Calibri"/>
      <family val="2"/>
      <scheme val="minor"/>
    </font>
    <font>
      <sz val="12"/>
      <name val="Arial"/>
    </font>
    <font>
      <sz val="14"/>
      <color theme="1"/>
      <name val="Calibri"/>
      <family val="2"/>
      <scheme val="minor"/>
    </font>
    <font>
      <sz val="16"/>
      <color theme="1"/>
      <name val="Calibri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1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0">
    <xf numFmtId="0" fontId="0" fillId="0" borderId="0" xfId="0"/>
    <xf numFmtId="0" fontId="3" fillId="0" borderId="0" xfId="0" applyFont="1"/>
    <xf numFmtId="0" fontId="2" fillId="0" borderId="0" xfId="0" applyFont="1"/>
    <xf numFmtId="3" fontId="0" fillId="0" borderId="0" xfId="0" applyNumberFormat="1"/>
    <xf numFmtId="164" fontId="5" fillId="0" borderId="0" xfId="0" applyNumberFormat="1" applyFont="1"/>
    <xf numFmtId="0" fontId="6" fillId="0" borderId="0" xfId="0" applyFont="1"/>
    <xf numFmtId="0" fontId="7" fillId="0" borderId="0" xfId="0" applyFont="1"/>
    <xf numFmtId="0" fontId="2" fillId="0" borderId="0" xfId="0" quotePrefix="1" applyFont="1"/>
    <xf numFmtId="0" fontId="0" fillId="0" borderId="0" xfId="0" applyFont="1"/>
    <xf numFmtId="9" fontId="0" fillId="0" borderId="0" xfId="73" applyFont="1"/>
    <xf numFmtId="9" fontId="7" fillId="0" borderId="0" xfId="73" applyFont="1"/>
    <xf numFmtId="1" fontId="5" fillId="0" borderId="0" xfId="0" applyNumberFormat="1" applyFont="1"/>
    <xf numFmtId="164" fontId="5" fillId="0" borderId="0" xfId="0" applyNumberFormat="1" applyFont="1" applyBorder="1"/>
    <xf numFmtId="1" fontId="5" fillId="0" borderId="0" xfId="0" applyNumberFormat="1" applyFont="1" applyBorder="1"/>
    <xf numFmtId="0" fontId="0" fillId="0" borderId="0" xfId="0" applyBorder="1"/>
    <xf numFmtId="0" fontId="3" fillId="0" borderId="0" xfId="0" applyFont="1" applyBorder="1"/>
    <xf numFmtId="1" fontId="0" fillId="0" borderId="0" xfId="0" applyNumberFormat="1"/>
    <xf numFmtId="2" fontId="0" fillId="0" borderId="0" xfId="0" applyNumberFormat="1"/>
    <xf numFmtId="3" fontId="0" fillId="0" borderId="0" xfId="0" applyNumberFormat="1" applyAlignment="1">
      <alignment horizontal="right"/>
    </xf>
    <xf numFmtId="17" fontId="0" fillId="0" borderId="0" xfId="0" applyNumberFormat="1"/>
  </cellXfs>
  <cellStyles count="131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Normal" xfId="0" builtinId="0"/>
    <cellStyle name="Percent" xfId="73" builtinId="5"/>
  </cellStyles>
  <dxfs count="7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05050"/>
        <name val="Arial"/>
        <scheme val="none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05050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05050"/>
        <name val="Arial"/>
        <scheme val="none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05050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05050"/>
        <name val="Arial"/>
        <scheme val="none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05050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05050"/>
        <name val="Arial"/>
        <scheme val="none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05050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05050"/>
        <name val="Arial"/>
        <scheme val="none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05050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05050"/>
        <name val="Arial"/>
        <scheme val="none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05050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05050"/>
        <name val="Arial"/>
        <scheme val="none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05050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05050"/>
        <name val="Arial"/>
        <scheme val="none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05050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05050"/>
        <name val="Arial"/>
        <scheme val="none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05050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05050"/>
        <name val="Arial"/>
        <scheme val="none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05050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05050"/>
        <name val="Arial"/>
        <scheme val="none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05050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05050"/>
        <name val="Arial"/>
        <scheme val="none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05050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05050"/>
        <name val="Arial"/>
        <scheme val="none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05050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05050"/>
        <name val="Arial"/>
        <scheme val="none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05050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05050"/>
        <name val="Arial"/>
        <scheme val="none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05050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05050"/>
        <name val="Arial"/>
        <scheme val="none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05050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05050"/>
        <name val="Arial"/>
        <scheme val="none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05050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05050"/>
        <name val="Arial"/>
        <scheme val="none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05050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05050"/>
        <name val="Arial"/>
        <scheme val="none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05050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05050"/>
        <name val="Arial"/>
        <scheme val="none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05050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05050"/>
        <name val="Arial"/>
        <scheme val="none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05050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05050"/>
        <name val="Arial"/>
        <scheme val="none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05050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05050"/>
        <name val="Arial"/>
        <scheme val="none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05050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05050"/>
        <name val="Arial"/>
        <scheme val="none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05050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05050"/>
        <name val="Arial"/>
        <scheme val="none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05050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05050"/>
        <name val="Arial"/>
        <scheme val="none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05050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05050"/>
        <name val="Arial"/>
        <scheme val="none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05050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05050"/>
        <name val="Arial"/>
        <scheme val="none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05050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05050"/>
        <name val="Arial"/>
        <scheme val="none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05050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05050"/>
        <name val="Arial"/>
        <scheme val="none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05050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05050"/>
        <name val="Arial"/>
        <scheme val="none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05050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05050"/>
        <name val="Arial"/>
        <scheme val="none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05050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05050"/>
        <name val="Arial"/>
        <scheme val="none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05050"/>
        <name val="Arial"/>
        <scheme val="none"/>
      </font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" formatCode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05050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datatable" displayName="datatable" ref="A1:AP631" totalsRowCount="1" headerRowDxfId="77" dataDxfId="76">
  <autoFilter ref="A1:AP630"/>
  <tableColumns count="42">
    <tableColumn id="1" name="date" dataDxfId="75"/>
    <tableColumn id="42" name="month" dataDxfId="74" totalsRowDxfId="73">
      <calculatedColumnFormula>MONTH(datatable[[#This Row],[date]])</calculatedColumnFormula>
    </tableColumn>
    <tableColumn id="2" name="CLE" totalsRowDxfId="72"/>
    <tableColumn id="3" name="WHI" totalsRowDxfId="71"/>
    <tableColumn id="4" name="LEW" totalsRowDxfId="70"/>
    <tableColumn id="5" name="WRS" totalsRowDxfId="69"/>
    <tableColumn id="6" name="SHA" totalsRowDxfId="68"/>
    <tableColumn id="7" name="KES" totalsRowDxfId="67"/>
    <tableColumn id="8" name="ORO" totalsRowDxfId="66"/>
    <tableColumn id="9" name="ANT" dataDxfId="65" totalsRowDxfId="64"/>
    <tableColumn id="10" name="FRD" dataDxfId="63" totalsRowDxfId="62"/>
    <tableColumn id="11" name="DAV" dataDxfId="61" totalsRowDxfId="60"/>
    <tableColumn id="12" name="BUL" dataDxfId="59" totalsRowDxfId="58"/>
    <tableColumn id="13" name="ENG" dataDxfId="57" totalsRowDxfId="56"/>
    <tableColumn id="14" name="FOL" dataDxfId="55" totalsRowDxfId="54"/>
    <tableColumn id="15" name="UNV" dataDxfId="53" totalsRowDxfId="52"/>
    <tableColumn id="16" name="LON" dataDxfId="51" totalsRowDxfId="50"/>
    <tableColumn id="17" name="ICH" dataDxfId="49" totalsRowDxfId="48"/>
    <tableColumn id="18" name="NAT" dataDxfId="47" totalsRowDxfId="46"/>
    <tableColumn id="19" name="INV" dataDxfId="45" totalsRowDxfId="44"/>
    <tableColumn id="20" name="BLB" dataDxfId="43" totalsRowDxfId="42"/>
    <tableColumn id="21" name="NHG" dataDxfId="41" totalsRowDxfId="40"/>
    <tableColumn id="22" name="CMN" dataDxfId="39" totalsRowDxfId="38"/>
    <tableColumn id="23" name="PAR" dataDxfId="37" totalsRowDxfId="36"/>
    <tableColumn id="24" name="DON" dataDxfId="35" totalsRowDxfId="34"/>
    <tableColumn id="25" name="BRD" dataDxfId="33" totalsRowDxfId="32"/>
    <tableColumn id="26" name="TUL" dataDxfId="31" totalsRowDxfId="30"/>
    <tableColumn id="27" name="NML" dataDxfId="29" totalsRowDxfId="28"/>
    <tableColumn id="28" name="DNP" dataDxfId="27" totalsRowDxfId="26"/>
    <tableColumn id="29" name="HTH" dataDxfId="25" totalsRowDxfId="24"/>
    <tableColumn id="30" name="BUC" dataDxfId="23" totalsRowDxfId="22"/>
    <tableColumn id="31" name="HID" dataDxfId="21" totalsRowDxfId="20"/>
    <tableColumn id="32" name="MIL" dataDxfId="19" totalsRowDxfId="18"/>
    <tableColumn id="33" name="SNL" dataDxfId="17" totalsRowDxfId="16"/>
    <tableColumn id="34" name="PNF" dataDxfId="15" totalsRowDxfId="14"/>
    <tableColumn id="35" name="TRM" dataDxfId="13" totalsRowDxfId="12"/>
    <tableColumn id="36" name="SCC" dataDxfId="11" totalsRowDxfId="10"/>
    <tableColumn id="37" name="ISB" dataDxfId="9" totalsRowDxfId="8"/>
    <tableColumn id="38" name="STP" dataDxfId="7" totalsRowDxfId="6"/>
    <tableColumn id="39" name="CCH" dataDxfId="5" totalsRowDxfId="4"/>
    <tableColumn id="40" name="PYM" dataDxfId="3" totalsRowDxfId="2"/>
    <tableColumn id="41" name="CAS" dataDxfId="1" totalsRow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tabSelected="1" showRuler="0" workbookViewId="0"/>
  </sheetViews>
  <sheetFormatPr baseColWidth="10" defaultRowHeight="15" x14ac:dyDescent="0"/>
  <sheetData>
    <row r="1" spans="1:2">
      <c r="A1" s="2" t="s">
        <v>86</v>
      </c>
      <c r="B1" s="2" t="s">
        <v>87</v>
      </c>
    </row>
    <row r="2" spans="1:2">
      <c r="A2" t="s">
        <v>85</v>
      </c>
      <c r="B2" t="s">
        <v>88</v>
      </c>
    </row>
    <row r="3" spans="1:2">
      <c r="A3" t="s">
        <v>89</v>
      </c>
      <c r="B3" t="s">
        <v>90</v>
      </c>
    </row>
    <row r="4" spans="1:2">
      <c r="A4" t="s">
        <v>91</v>
      </c>
      <c r="B4" t="s">
        <v>92</v>
      </c>
    </row>
    <row r="5" spans="1:2">
      <c r="A5" t="s">
        <v>93</v>
      </c>
      <c r="B5" t="s">
        <v>94</v>
      </c>
    </row>
    <row r="7" spans="1:2">
      <c r="A7" s="2" t="s">
        <v>95</v>
      </c>
    </row>
    <row r="8" spans="1:2">
      <c r="A8" t="s">
        <v>102</v>
      </c>
      <c r="B8" t="s">
        <v>96</v>
      </c>
    </row>
    <row r="9" spans="1:2">
      <c r="A9" s="19" t="s">
        <v>100</v>
      </c>
      <c r="B9" t="s">
        <v>98</v>
      </c>
    </row>
    <row r="10" spans="1:2">
      <c r="A10" t="s">
        <v>101</v>
      </c>
      <c r="B10" t="s">
        <v>97</v>
      </c>
    </row>
    <row r="11" spans="1:2">
      <c r="B11" s="19" t="s">
        <v>99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"/>
  <sheetViews>
    <sheetView showRuler="0" workbookViewId="0">
      <selection activeCell="C2" sqref="C2"/>
    </sheetView>
  </sheetViews>
  <sheetFormatPr baseColWidth="10" defaultRowHeight="15" x14ac:dyDescent="0"/>
  <cols>
    <col min="2" max="2" width="28.6640625" customWidth="1"/>
  </cols>
  <sheetData>
    <row r="1" spans="1:3">
      <c r="A1" s="2" t="s">
        <v>78</v>
      </c>
      <c r="B1" s="7" t="s">
        <v>77</v>
      </c>
      <c r="C1" s="2" t="s">
        <v>76</v>
      </c>
    </row>
    <row r="2" spans="1:3">
      <c r="A2" t="s">
        <v>6</v>
      </c>
      <c r="B2" t="s">
        <v>52</v>
      </c>
      <c r="C2" s="3">
        <v>4552100</v>
      </c>
    </row>
    <row r="3" spans="1:3">
      <c r="A3" t="s">
        <v>13</v>
      </c>
      <c r="B3" t="s">
        <v>55</v>
      </c>
      <c r="C3" s="3">
        <v>3538000</v>
      </c>
    </row>
    <row r="4" spans="1:3">
      <c r="A4" t="s">
        <v>0</v>
      </c>
      <c r="B4" t="s">
        <v>40</v>
      </c>
      <c r="C4" s="3">
        <v>2447700</v>
      </c>
    </row>
    <row r="5" spans="1:3">
      <c r="A5" t="s">
        <v>27</v>
      </c>
      <c r="B5" t="s">
        <v>68</v>
      </c>
      <c r="C5" s="3">
        <v>2420000</v>
      </c>
    </row>
    <row r="6" spans="1:3">
      <c r="A6" t="s">
        <v>34</v>
      </c>
      <c r="B6" t="s">
        <v>70</v>
      </c>
      <c r="C6" s="3">
        <v>2039000</v>
      </c>
    </row>
    <row r="7" spans="1:3">
      <c r="A7" t="s">
        <v>30</v>
      </c>
      <c r="B7" t="s">
        <v>69</v>
      </c>
      <c r="C7" s="3">
        <v>2030000</v>
      </c>
    </row>
    <row r="8" spans="1:3">
      <c r="A8" t="s">
        <v>35</v>
      </c>
      <c r="B8" t="s">
        <v>71</v>
      </c>
      <c r="C8" s="3">
        <v>1000000</v>
      </c>
    </row>
    <row r="9" spans="1:3">
      <c r="A9" t="s">
        <v>19</v>
      </c>
      <c r="B9" t="s">
        <v>61</v>
      </c>
      <c r="C9" s="3">
        <v>977000</v>
      </c>
    </row>
    <row r="10" spans="1:3">
      <c r="A10" t="s">
        <v>14</v>
      </c>
      <c r="B10" t="s">
        <v>59</v>
      </c>
      <c r="C10" s="3">
        <v>966000</v>
      </c>
    </row>
    <row r="11" spans="1:3">
      <c r="A11" t="s">
        <v>38</v>
      </c>
      <c r="B11" t="s">
        <v>73</v>
      </c>
      <c r="C11" s="3">
        <v>568000</v>
      </c>
    </row>
    <row r="12" spans="1:3">
      <c r="A12" t="s">
        <v>33</v>
      </c>
      <c r="B12" t="s">
        <v>79</v>
      </c>
      <c r="C12" s="3">
        <v>520500</v>
      </c>
    </row>
    <row r="13" spans="1:3">
      <c r="A13" t="s">
        <v>23</v>
      </c>
      <c r="B13" t="s">
        <v>66</v>
      </c>
      <c r="C13" s="3">
        <v>417120</v>
      </c>
    </row>
    <row r="14" spans="1:3">
      <c r="A14" t="s">
        <v>2</v>
      </c>
      <c r="B14" t="s">
        <v>80</v>
      </c>
      <c r="C14" s="3">
        <v>381000</v>
      </c>
    </row>
    <row r="15" spans="1:3">
      <c r="A15" t="s">
        <v>29</v>
      </c>
      <c r="B15" t="s">
        <v>50</v>
      </c>
      <c r="C15" s="3">
        <v>360400</v>
      </c>
    </row>
    <row r="16" spans="1:3">
      <c r="A16" t="s">
        <v>5</v>
      </c>
      <c r="B16" t="s">
        <v>44</v>
      </c>
      <c r="C16" s="3">
        <v>325000</v>
      </c>
    </row>
    <row r="17" spans="1:3">
      <c r="A17" t="s">
        <v>24</v>
      </c>
      <c r="B17" t="s">
        <v>65</v>
      </c>
      <c r="C17" s="3">
        <v>317100</v>
      </c>
    </row>
    <row r="18" spans="1:3">
      <c r="A18" t="s">
        <v>21</v>
      </c>
      <c r="B18" t="s">
        <v>47</v>
      </c>
      <c r="C18" s="3">
        <v>301000</v>
      </c>
    </row>
    <row r="19" spans="1:3">
      <c r="A19" t="s">
        <v>17</v>
      </c>
      <c r="B19" t="s">
        <v>46</v>
      </c>
      <c r="C19" s="3">
        <v>277300</v>
      </c>
    </row>
    <row r="20" spans="1:3">
      <c r="A20" t="s">
        <v>8</v>
      </c>
      <c r="B20" t="s">
        <v>53</v>
      </c>
      <c r="C20" s="3">
        <v>241100</v>
      </c>
    </row>
    <row r="21" spans="1:3">
      <c r="A21" t="s">
        <v>39</v>
      </c>
      <c r="B21" t="s">
        <v>51</v>
      </c>
      <c r="C21" s="3">
        <v>226500</v>
      </c>
    </row>
    <row r="22" spans="1:3">
      <c r="A22" t="s">
        <v>22</v>
      </c>
      <c r="B22" t="s">
        <v>48</v>
      </c>
      <c r="C22" s="3">
        <v>197950</v>
      </c>
    </row>
    <row r="23" spans="1:3">
      <c r="A23" t="s">
        <v>3</v>
      </c>
      <c r="B23" t="s">
        <v>42</v>
      </c>
      <c r="C23" s="3">
        <v>190500</v>
      </c>
    </row>
    <row r="24" spans="1:3">
      <c r="A24" t="s">
        <v>36</v>
      </c>
      <c r="B24" t="s">
        <v>81</v>
      </c>
      <c r="C24" s="3">
        <v>185600</v>
      </c>
    </row>
    <row r="25" spans="1:3">
      <c r="A25" t="s">
        <v>4</v>
      </c>
      <c r="B25" t="s">
        <v>43</v>
      </c>
      <c r="C25" s="3">
        <v>171200</v>
      </c>
    </row>
    <row r="26" spans="1:3">
      <c r="A26" t="s">
        <v>31</v>
      </c>
      <c r="B26" t="s">
        <v>82</v>
      </c>
      <c r="C26" s="3">
        <v>150000</v>
      </c>
    </row>
    <row r="27" spans="1:3">
      <c r="A27" t="s">
        <v>9</v>
      </c>
      <c r="B27" t="s">
        <v>45</v>
      </c>
      <c r="C27" s="3">
        <v>136200</v>
      </c>
    </row>
    <row r="28" spans="1:3">
      <c r="A28" t="s">
        <v>26</v>
      </c>
      <c r="B28" t="s">
        <v>67</v>
      </c>
      <c r="C28" s="3">
        <v>97800</v>
      </c>
    </row>
    <row r="29" spans="1:3">
      <c r="A29" t="s">
        <v>32</v>
      </c>
      <c r="B29" t="s">
        <v>83</v>
      </c>
      <c r="C29" s="3">
        <v>90000</v>
      </c>
    </row>
    <row r="30" spans="1:3">
      <c r="A30" t="s">
        <v>11</v>
      </c>
      <c r="B30" t="s">
        <v>58</v>
      </c>
      <c r="C30" s="3">
        <v>84400</v>
      </c>
    </row>
    <row r="31" spans="1:3">
      <c r="A31" t="s">
        <v>37</v>
      </c>
      <c r="B31" t="s">
        <v>72</v>
      </c>
      <c r="C31" s="3">
        <v>82300</v>
      </c>
    </row>
    <row r="32" spans="1:3">
      <c r="A32" t="s">
        <v>16</v>
      </c>
      <c r="B32" t="s">
        <v>62</v>
      </c>
      <c r="C32" s="3">
        <v>76500</v>
      </c>
    </row>
    <row r="33" spans="1:3">
      <c r="A33" t="s">
        <v>15</v>
      </c>
      <c r="B33" t="s">
        <v>60</v>
      </c>
      <c r="C33" s="3">
        <v>70000</v>
      </c>
    </row>
    <row r="34" spans="1:3">
      <c r="A34" t="s">
        <v>28</v>
      </c>
      <c r="B34" t="s">
        <v>49</v>
      </c>
      <c r="C34" s="3">
        <v>67000</v>
      </c>
    </row>
    <row r="35" spans="1:3">
      <c r="A35" t="s">
        <v>25</v>
      </c>
      <c r="B35" t="s">
        <v>84</v>
      </c>
      <c r="C35" s="3">
        <v>64300</v>
      </c>
    </row>
    <row r="36" spans="1:3">
      <c r="A36" t="s">
        <v>12</v>
      </c>
      <c r="B36" t="s">
        <v>57</v>
      </c>
      <c r="C36" s="3">
        <v>55477</v>
      </c>
    </row>
    <row r="37" spans="1:3">
      <c r="A37" t="s">
        <v>18</v>
      </c>
      <c r="B37" t="s">
        <v>63</v>
      </c>
      <c r="C37" s="3">
        <v>45960</v>
      </c>
    </row>
    <row r="38" spans="1:3">
      <c r="A38" t="s">
        <v>7</v>
      </c>
      <c r="B38" t="s">
        <v>54</v>
      </c>
      <c r="C38" s="3">
        <v>23800</v>
      </c>
    </row>
    <row r="39" spans="1:3">
      <c r="A39" t="s">
        <v>10</v>
      </c>
      <c r="B39" t="s">
        <v>56</v>
      </c>
      <c r="C39" s="3">
        <v>22600</v>
      </c>
    </row>
    <row r="40" spans="1:3">
      <c r="A40" t="s">
        <v>1</v>
      </c>
      <c r="B40" t="s">
        <v>41</v>
      </c>
      <c r="C40" s="3">
        <v>14700</v>
      </c>
    </row>
    <row r="41" spans="1:3">
      <c r="A41" t="s">
        <v>20</v>
      </c>
      <c r="B41" t="s">
        <v>64</v>
      </c>
      <c r="C41" s="3">
        <v>9000</v>
      </c>
    </row>
    <row r="42" spans="1:3">
      <c r="C42" s="18">
        <f>SUM(C2:C41)</f>
        <v>25740107</v>
      </c>
    </row>
  </sheetData>
  <sortState ref="A2:C46">
    <sortCondition descending="1" ref="C2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1"/>
  <sheetViews>
    <sheetView showRuler="0" workbookViewId="0">
      <selection activeCell="C2" sqref="C2"/>
    </sheetView>
  </sheetViews>
  <sheetFormatPr baseColWidth="10" defaultRowHeight="15" x14ac:dyDescent="0"/>
  <sheetData>
    <row r="1" spans="1:14">
      <c r="A1" t="s">
        <v>78</v>
      </c>
      <c r="B1" t="s">
        <v>77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</row>
    <row r="2" spans="1:14">
      <c r="A2" t="s">
        <v>0</v>
      </c>
      <c r="B2" t="str">
        <f>VLOOKUP(A2,reservoirs!$A$2:$B$41,2,FALSE)</f>
        <v>Trinity Lake</v>
      </c>
      <c r="C2" s="16">
        <v>1716652.0188679246</v>
      </c>
      <c r="D2" s="16">
        <v>1799374.6226415094</v>
      </c>
      <c r="E2" s="16">
        <v>1923894.7307692308</v>
      </c>
      <c r="F2" s="16">
        <v>2024315.2692307692</v>
      </c>
      <c r="G2" s="16">
        <v>2111189.653846154</v>
      </c>
      <c r="H2" s="16">
        <v>2083447.326923077</v>
      </c>
      <c r="I2" s="16">
        <v>1954403.076923077</v>
      </c>
      <c r="J2" s="16">
        <v>1807012.25</v>
      </c>
      <c r="K2" s="16">
        <v>1673978.6538461538</v>
      </c>
      <c r="L2" s="16">
        <v>1581946.8867924528</v>
      </c>
      <c r="M2" s="16">
        <v>1578444.6792452831</v>
      </c>
      <c r="N2" s="16">
        <v>1633314.5094339622</v>
      </c>
    </row>
    <row r="3" spans="1:14">
      <c r="A3" t="s">
        <v>8</v>
      </c>
      <c r="B3" t="str">
        <f>VLOOKUP(A3,reservoirs!$A$2:$B$41,2,FALSE)</f>
        <v>Whiskeytown</v>
      </c>
      <c r="C3" s="16">
        <v>205273.96078431373</v>
      </c>
      <c r="D3" s="16">
        <v>207268.01960784313</v>
      </c>
      <c r="E3" s="16">
        <v>212832.4</v>
      </c>
      <c r="F3" s="16">
        <v>232694.92</v>
      </c>
      <c r="G3" s="16">
        <v>236906.14</v>
      </c>
      <c r="H3" s="16">
        <v>237884.44</v>
      </c>
      <c r="I3" s="16">
        <v>237690.08</v>
      </c>
      <c r="J3" s="16">
        <v>237373.52</v>
      </c>
      <c r="K3" s="16">
        <v>231095.24</v>
      </c>
      <c r="L3" s="16">
        <v>215357.25490196078</v>
      </c>
      <c r="M3" s="16">
        <v>204489.0588235294</v>
      </c>
      <c r="N3" s="16">
        <v>203978.29411764705</v>
      </c>
    </row>
    <row r="4" spans="1:14">
      <c r="A4" t="s">
        <v>1</v>
      </c>
      <c r="B4" t="str">
        <f>VLOOKUP(A4,reservoirs!$A$2:$B$41,2,FALSE)</f>
        <v>Lewiston</v>
      </c>
      <c r="C4" s="16">
        <v>13805.469387755102</v>
      </c>
      <c r="D4" s="16">
        <v>13917.897959183674</v>
      </c>
      <c r="E4" s="16">
        <v>13739.875</v>
      </c>
      <c r="F4" s="16">
        <v>13872.520833333334</v>
      </c>
      <c r="G4" s="16">
        <v>13836.270833333334</v>
      </c>
      <c r="H4" s="16">
        <v>13894.645833333334</v>
      </c>
      <c r="I4" s="16">
        <v>13870.041666666666</v>
      </c>
      <c r="J4" s="16">
        <v>13908.125</v>
      </c>
      <c r="K4" s="16">
        <v>13922.145833333334</v>
      </c>
      <c r="L4" s="16">
        <v>13801.959183673469</v>
      </c>
      <c r="M4" s="16">
        <v>13808.612244897959</v>
      </c>
      <c r="N4" s="16">
        <v>13752.775510204081</v>
      </c>
    </row>
    <row r="5" spans="1:14">
      <c r="A5" t="s">
        <v>2</v>
      </c>
      <c r="B5" t="str">
        <f>VLOOKUP(A5,reservoirs!$A$2:$B$41,2,FALSE)</f>
        <v>Sonoma</v>
      </c>
      <c r="C5" s="16">
        <v>166643.5</v>
      </c>
      <c r="D5" s="16">
        <v>176980.18421052632</v>
      </c>
      <c r="E5" s="16">
        <v>181604.13513513515</v>
      </c>
      <c r="F5" s="16">
        <v>178910.86486486485</v>
      </c>
      <c r="G5" s="16">
        <v>176415.75675675675</v>
      </c>
      <c r="H5" s="16">
        <v>171425.89189189189</v>
      </c>
      <c r="I5" s="16">
        <v>165160.59459459459</v>
      </c>
      <c r="J5" s="16">
        <v>158885.94594594595</v>
      </c>
      <c r="K5" s="16">
        <v>153599</v>
      </c>
      <c r="L5" s="16">
        <v>145266.34210526315</v>
      </c>
      <c r="M5" s="16">
        <v>143276.02631578947</v>
      </c>
      <c r="N5" s="16">
        <v>157580.76315789475</v>
      </c>
    </row>
    <row r="6" spans="1:14">
      <c r="A6" t="s">
        <v>6</v>
      </c>
      <c r="B6" t="str">
        <f>VLOOKUP(A6,reservoirs!$A$2:$B$41,2,FALSE)</f>
        <v>Shasta</v>
      </c>
      <c r="C6" s="16">
        <v>3057884.2884615385</v>
      </c>
      <c r="D6" s="16">
        <v>3300755.0754716983</v>
      </c>
      <c r="E6" s="16">
        <v>3704130.6153846155</v>
      </c>
      <c r="F6" s="16">
        <v>3941503.673076923</v>
      </c>
      <c r="G6" s="16">
        <v>3912495.0384615385</v>
      </c>
      <c r="H6" s="16">
        <v>3657649.096153846</v>
      </c>
      <c r="I6" s="16">
        <v>3238827.153846154</v>
      </c>
      <c r="J6" s="16">
        <v>2882095.8653846155</v>
      </c>
      <c r="K6" s="16">
        <v>2726183.923076923</v>
      </c>
      <c r="L6" s="16">
        <v>2675080.4339622641</v>
      </c>
      <c r="M6" s="16">
        <v>2702090.3773584906</v>
      </c>
      <c r="N6" s="16">
        <v>2828151.4905660376</v>
      </c>
    </row>
    <row r="7" spans="1:14">
      <c r="A7" t="s">
        <v>7</v>
      </c>
      <c r="B7" t="str">
        <f>VLOOKUP(A7,reservoirs!$A$2:$B$41,2,FALSE)</f>
        <v>Keswick</v>
      </c>
      <c r="C7" s="16">
        <v>21497.142857142859</v>
      </c>
      <c r="D7" s="16">
        <v>21685.163265306124</v>
      </c>
      <c r="E7" s="16">
        <v>21621</v>
      </c>
      <c r="F7" s="16">
        <v>21961.4375</v>
      </c>
      <c r="G7" s="16">
        <v>22029.770833333332</v>
      </c>
      <c r="H7" s="16">
        <v>22140.75</v>
      </c>
      <c r="I7" s="16">
        <v>22393.510638297874</v>
      </c>
      <c r="J7" s="16">
        <v>22340.574468085106</v>
      </c>
      <c r="K7" s="16">
        <v>21935.872340425532</v>
      </c>
      <c r="L7" s="16">
        <v>21914.591836734693</v>
      </c>
      <c r="M7" s="16">
        <v>21794.25</v>
      </c>
      <c r="N7" s="16">
        <v>21698.979591836734</v>
      </c>
    </row>
    <row r="8" spans="1:14">
      <c r="A8" t="s">
        <v>13</v>
      </c>
      <c r="B8" t="str">
        <f>VLOOKUP(A8,reservoirs!$A$2:$B$41,2,FALSE)</f>
        <v>Oroville</v>
      </c>
      <c r="C8" s="16">
        <v>2269372.0212765955</v>
      </c>
      <c r="D8" s="16">
        <v>2424319.510638298</v>
      </c>
      <c r="E8" s="16">
        <v>2684178.8695652173</v>
      </c>
      <c r="F8" s="16">
        <v>2876260.1521739131</v>
      </c>
      <c r="G8" s="16">
        <v>2978329.1086956523</v>
      </c>
      <c r="H8" s="16">
        <v>2874480.2173913042</v>
      </c>
      <c r="I8" s="16">
        <v>2571371.3478260869</v>
      </c>
      <c r="J8" s="16">
        <v>2311008.0434782607</v>
      </c>
      <c r="K8" s="16">
        <v>2179337.7173913042</v>
      </c>
      <c r="L8" s="16">
        <v>2070260.9787234042</v>
      </c>
      <c r="M8" s="16">
        <v>2075169.9148936169</v>
      </c>
      <c r="N8" s="16">
        <v>2127692.6170212766</v>
      </c>
    </row>
    <row r="9" spans="1:14">
      <c r="A9" t="s">
        <v>10</v>
      </c>
      <c r="B9" t="str">
        <f>VLOOKUP(A9,reservoirs!$A$2:$B$41,2,FALSE)</f>
        <v>Antelope</v>
      </c>
      <c r="C9" s="16">
        <v>17223.489795918369</v>
      </c>
      <c r="D9" s="16">
        <v>17974.469387755104</v>
      </c>
      <c r="E9" s="16">
        <v>20019.604166666668</v>
      </c>
      <c r="F9" s="16">
        <v>21909.1875</v>
      </c>
      <c r="G9" s="16">
        <v>21977.638297872341</v>
      </c>
      <c r="H9" s="16">
        <v>21204.127659574468</v>
      </c>
      <c r="I9" s="16">
        <v>19952.425531914894</v>
      </c>
      <c r="J9" s="16">
        <v>18520.297872340427</v>
      </c>
      <c r="K9" s="16">
        <v>17210.520833333332</v>
      </c>
      <c r="L9" s="16">
        <v>16428.041666666668</v>
      </c>
      <c r="M9" s="16">
        <v>16414.833333333332</v>
      </c>
      <c r="N9" s="16">
        <v>16853</v>
      </c>
    </row>
    <row r="10" spans="1:14">
      <c r="A10" t="s">
        <v>12</v>
      </c>
      <c r="B10" t="str">
        <f>VLOOKUP(A10,reservoirs!$A$2:$B$41,2,FALSE)</f>
        <v>Frenchman</v>
      </c>
      <c r="C10" s="16">
        <v>34301.461538461539</v>
      </c>
      <c r="D10" s="16">
        <v>36353.596153846156</v>
      </c>
      <c r="E10" s="16">
        <v>39952.921568627447</v>
      </c>
      <c r="F10" s="16">
        <v>42996.941176470587</v>
      </c>
      <c r="G10" s="16">
        <v>42364.941176470587</v>
      </c>
      <c r="H10" s="16">
        <v>39711.568627450979</v>
      </c>
      <c r="I10" s="16">
        <v>36971.137254901958</v>
      </c>
      <c r="J10" s="16">
        <v>33606.549019607846</v>
      </c>
      <c r="K10" s="16">
        <v>32063.960784313724</v>
      </c>
      <c r="L10" s="16">
        <v>31244.961538461539</v>
      </c>
      <c r="M10" s="16">
        <v>31535.788461538461</v>
      </c>
      <c r="N10" s="16">
        <v>32581.538461538461</v>
      </c>
    </row>
    <row r="11" spans="1:14">
      <c r="A11" t="s">
        <v>11</v>
      </c>
      <c r="B11" t="str">
        <f>VLOOKUP(A11,reservoirs!$A$2:$B$41,2,FALSE)</f>
        <v>Lake Davis</v>
      </c>
      <c r="C11" s="16">
        <v>58832.914893617024</v>
      </c>
      <c r="D11" s="16">
        <v>60488.744680851065</v>
      </c>
      <c r="E11" s="16">
        <v>63651.130434782608</v>
      </c>
      <c r="F11" s="16">
        <v>67081.65217391304</v>
      </c>
      <c r="G11" s="16">
        <v>68033.34782608696</v>
      </c>
      <c r="H11" s="16">
        <v>66301.108695652176</v>
      </c>
      <c r="I11" s="16">
        <v>63383.456521739128</v>
      </c>
      <c r="J11" s="16">
        <v>60019.822222222225</v>
      </c>
      <c r="K11" s="16">
        <v>57621.4</v>
      </c>
      <c r="L11" s="16">
        <v>56748.106382978724</v>
      </c>
      <c r="M11" s="16">
        <v>57018.574468085106</v>
      </c>
      <c r="N11" s="16">
        <v>57998.723404255317</v>
      </c>
    </row>
    <row r="12" spans="1:14">
      <c r="A12" t="s">
        <v>14</v>
      </c>
      <c r="B12" t="str">
        <f>VLOOKUP(A12,reservoirs!$A$2:$B$41,2,FALSE)</f>
        <v>Bullards Bar</v>
      </c>
      <c r="C12" s="16">
        <v>581182.08695652173</v>
      </c>
      <c r="D12" s="16">
        <v>615016.39130434778</v>
      </c>
      <c r="E12" s="16">
        <v>695325.97777777782</v>
      </c>
      <c r="F12" s="16">
        <v>762476.26666666672</v>
      </c>
      <c r="G12" s="16">
        <v>829462.4222222222</v>
      </c>
      <c r="H12" s="16">
        <v>824921.2888888889</v>
      </c>
      <c r="I12" s="16">
        <v>746968.4444444445</v>
      </c>
      <c r="J12" s="16">
        <v>651216.04444444447</v>
      </c>
      <c r="K12" s="16">
        <v>594306.77777777775</v>
      </c>
      <c r="L12" s="16">
        <v>534864.30434782605</v>
      </c>
      <c r="M12" s="16">
        <v>523967.17391304346</v>
      </c>
      <c r="N12" s="16">
        <v>543658.04347826086</v>
      </c>
    </row>
    <row r="13" spans="1:14">
      <c r="A13" t="s">
        <v>15</v>
      </c>
      <c r="B13" t="str">
        <f>VLOOKUP(A13,reservoirs!$A$2:$B$41,2,FALSE)</f>
        <v>Englebright</v>
      </c>
      <c r="C13" s="16">
        <v>64842.490566037734</v>
      </c>
      <c r="D13" s="16">
        <v>66096.886792452831</v>
      </c>
      <c r="E13" s="16">
        <v>66530.196078431371</v>
      </c>
      <c r="F13" s="16">
        <v>67023.230769230766</v>
      </c>
      <c r="G13" s="16">
        <v>67370.423076923078</v>
      </c>
      <c r="H13" s="16">
        <v>67001</v>
      </c>
      <c r="I13" s="16">
        <v>66370.13461538461</v>
      </c>
      <c r="J13" s="16">
        <v>64419.076923076922</v>
      </c>
      <c r="K13" s="16">
        <v>62054.607843137252</v>
      </c>
      <c r="L13" s="16">
        <v>59379.603773584902</v>
      </c>
      <c r="M13" s="16">
        <v>61261.811320754714</v>
      </c>
      <c r="N13" s="16">
        <v>63701.566037735851</v>
      </c>
    </row>
    <row r="14" spans="1:14">
      <c r="A14" t="s">
        <v>19</v>
      </c>
      <c r="B14" t="str">
        <f>VLOOKUP(A14,reservoirs!$A$2:$B$41,2,FALSE)</f>
        <v>Folsom</v>
      </c>
      <c r="C14" s="16">
        <v>503341.75471698114</v>
      </c>
      <c r="D14" s="16">
        <v>536775.03773584904</v>
      </c>
      <c r="E14" s="16">
        <v>630403.44230769225</v>
      </c>
      <c r="F14" s="16">
        <v>733439.15384615387</v>
      </c>
      <c r="G14" s="16">
        <v>820853.13461538462</v>
      </c>
      <c r="H14" s="16">
        <v>808662.5</v>
      </c>
      <c r="I14" s="16">
        <v>691629.94230769225</v>
      </c>
      <c r="J14" s="16">
        <v>612948.92307692312</v>
      </c>
      <c r="K14" s="16">
        <v>555422.51923076925</v>
      </c>
      <c r="L14" s="16">
        <v>495263.8113207547</v>
      </c>
      <c r="M14" s="16">
        <v>463813.86792452831</v>
      </c>
      <c r="N14" s="16">
        <v>471623.43396226416</v>
      </c>
    </row>
    <row r="15" spans="1:14">
      <c r="A15" t="s">
        <v>17</v>
      </c>
      <c r="B15" t="str">
        <f>VLOOKUP(A15,reservoirs!$A$2:$B$41,2,FALSE)</f>
        <v>Union Valley</v>
      </c>
      <c r="C15" s="16">
        <v>142788.34615384616</v>
      </c>
      <c r="D15" s="16">
        <v>147395.42307692306</v>
      </c>
      <c r="E15" s="16">
        <v>165384.19607843139</v>
      </c>
      <c r="F15" s="16">
        <v>193605.43137254901</v>
      </c>
      <c r="G15" s="16">
        <v>227469.17647058822</v>
      </c>
      <c r="H15" s="16">
        <v>236250.17647058822</v>
      </c>
      <c r="I15" s="16">
        <v>216159.76470588235</v>
      </c>
      <c r="J15" s="16">
        <v>185796.72549019608</v>
      </c>
      <c r="K15" s="16">
        <v>159423.31372549021</v>
      </c>
      <c r="L15" s="16">
        <v>147614.59615384616</v>
      </c>
      <c r="M15" s="16">
        <v>143754.36538461538</v>
      </c>
      <c r="N15" s="16">
        <v>141974.73076923078</v>
      </c>
    </row>
    <row r="16" spans="1:14">
      <c r="A16" t="s">
        <v>16</v>
      </c>
      <c r="B16" t="str">
        <f>VLOOKUP(A16,reservoirs!$A$2:$B$41,2,FALSE)</f>
        <v>Loon Lake</v>
      </c>
      <c r="C16" s="16">
        <v>34165.137254901958</v>
      </c>
      <c r="D16" s="16">
        <v>31137</v>
      </c>
      <c r="E16" s="16">
        <v>30407.8</v>
      </c>
      <c r="F16" s="16">
        <v>37742.06</v>
      </c>
      <c r="G16" s="16">
        <v>60161.08</v>
      </c>
      <c r="H16" s="16">
        <v>66477.06</v>
      </c>
      <c r="I16" s="16">
        <v>59737.08</v>
      </c>
      <c r="J16" s="16">
        <v>48813.279999999999</v>
      </c>
      <c r="K16" s="16">
        <v>42771.76</v>
      </c>
      <c r="L16" s="16">
        <v>39255.1</v>
      </c>
      <c r="M16" s="16">
        <v>37706.82</v>
      </c>
      <c r="N16" s="16">
        <v>35293.01960784314</v>
      </c>
    </row>
    <row r="17" spans="1:14">
      <c r="A17" t="s">
        <v>18</v>
      </c>
      <c r="B17" t="str">
        <f>VLOOKUP(A17,reservoirs!$A$2:$B$41,2,FALSE)</f>
        <v>Ich House</v>
      </c>
      <c r="C17" s="16">
        <v>22207.452830188678</v>
      </c>
      <c r="D17" s="16">
        <v>21911.566037735851</v>
      </c>
      <c r="E17" s="16">
        <v>22976.538461538461</v>
      </c>
      <c r="F17" s="16">
        <v>27834.173076923078</v>
      </c>
      <c r="G17" s="16">
        <v>37593.653846153844</v>
      </c>
      <c r="H17" s="16">
        <v>40420.403846153844</v>
      </c>
      <c r="I17" s="16">
        <v>38686.384615384617</v>
      </c>
      <c r="J17" s="16">
        <v>34291.192307692305</v>
      </c>
      <c r="K17" s="16">
        <v>29837.596153846152</v>
      </c>
      <c r="L17" s="16">
        <v>24575.773584905659</v>
      </c>
      <c r="M17" s="16">
        <v>22550.207547169812</v>
      </c>
      <c r="N17" s="16">
        <v>22356.735849056604</v>
      </c>
    </row>
    <row r="18" spans="1:14">
      <c r="A18" t="s">
        <v>20</v>
      </c>
      <c r="B18" t="str">
        <f>VLOOKUP(A18,reservoirs!$A$2:$B$41,2,FALSE)</f>
        <v>Nimbus</v>
      </c>
      <c r="C18" s="16">
        <v>8033.408163265306</v>
      </c>
      <c r="D18" s="16">
        <v>8077.8571428571431</v>
      </c>
      <c r="E18" s="16">
        <v>7956.645833333333</v>
      </c>
      <c r="F18" s="16">
        <v>8106.4375</v>
      </c>
      <c r="G18" s="16">
        <v>8063.8125</v>
      </c>
      <c r="H18" s="16">
        <v>8250.2083333333339</v>
      </c>
      <c r="I18" s="16">
        <v>8360.8958333333339</v>
      </c>
      <c r="J18" s="16">
        <v>8265.125</v>
      </c>
      <c r="K18" s="16">
        <v>8216.8541666666661</v>
      </c>
      <c r="L18" s="16">
        <v>8196.3265306122448</v>
      </c>
      <c r="M18" s="16">
        <v>8145.9183673469388</v>
      </c>
      <c r="N18" s="16">
        <v>8031.6938775510207</v>
      </c>
    </row>
    <row r="19" spans="1:14">
      <c r="A19" t="s">
        <v>21</v>
      </c>
      <c r="B19" t="str">
        <f>VLOOKUP(A19,reservoirs!$A$2:$B$41,2,FALSE)</f>
        <v>Indian Valley</v>
      </c>
      <c r="C19" s="16">
        <v>154223.42499999999</v>
      </c>
      <c r="D19" s="16">
        <v>169581.4</v>
      </c>
      <c r="E19" s="16">
        <v>185674.23076923078</v>
      </c>
      <c r="F19" s="16">
        <v>184016.07692307694</v>
      </c>
      <c r="G19" s="16">
        <v>174731.71794871794</v>
      </c>
      <c r="H19" s="16">
        <v>160782.15384615384</v>
      </c>
      <c r="I19" s="16">
        <v>145937.94871794872</v>
      </c>
      <c r="J19" s="16">
        <v>135609.41025641025</v>
      </c>
      <c r="K19" s="16">
        <v>129382.05128205128</v>
      </c>
      <c r="L19" s="16">
        <v>126732.61538461539</v>
      </c>
      <c r="M19" s="16">
        <v>124347.52499999999</v>
      </c>
      <c r="N19" s="16">
        <v>135296.54999999999</v>
      </c>
    </row>
    <row r="20" spans="1:14">
      <c r="A20" t="s">
        <v>9</v>
      </c>
      <c r="B20" t="str">
        <f>VLOOKUP(A20,reservoirs!$A$2:$B$41,2,FALSE)</f>
        <v>Black Butte</v>
      </c>
      <c r="C20" s="16">
        <v>44151.960784313727</v>
      </c>
      <c r="D20" s="16">
        <v>57164.98</v>
      </c>
      <c r="E20" s="16">
        <v>84332.34</v>
      </c>
      <c r="F20" s="16">
        <v>100806.12</v>
      </c>
      <c r="G20" s="16">
        <v>94869.18</v>
      </c>
      <c r="H20" s="16">
        <v>82637.16</v>
      </c>
      <c r="I20" s="16">
        <v>66430.820000000007</v>
      </c>
      <c r="J20" s="16">
        <v>49407.44</v>
      </c>
      <c r="K20" s="16">
        <v>36320.699999999997</v>
      </c>
      <c r="L20" s="16">
        <v>26767.980392156864</v>
      </c>
      <c r="M20" s="16">
        <v>28337.470588235294</v>
      </c>
      <c r="N20" s="16">
        <v>36601.313725490196</v>
      </c>
    </row>
    <row r="21" spans="1:14">
      <c r="A21" t="s">
        <v>24</v>
      </c>
      <c r="B21" t="str">
        <f>VLOOKUP(A21,reservoirs!$A$2:$B$41,2,FALSE)</f>
        <v>New Hogan</v>
      </c>
      <c r="C21" s="16">
        <v>135321.24</v>
      </c>
      <c r="D21" s="16">
        <v>149137.14000000001</v>
      </c>
      <c r="E21" s="16">
        <v>167940.56</v>
      </c>
      <c r="F21" s="16">
        <v>176300.68</v>
      </c>
      <c r="G21" s="16">
        <v>172112.64000000001</v>
      </c>
      <c r="H21" s="16">
        <v>161037.12</v>
      </c>
      <c r="I21" s="16">
        <v>146883.32</v>
      </c>
      <c r="J21" s="16">
        <v>132914.6</v>
      </c>
      <c r="K21" s="16">
        <v>123546.1</v>
      </c>
      <c r="L21" s="16">
        <v>117334.05882352941</v>
      </c>
      <c r="M21" s="16">
        <v>114271.5294117647</v>
      </c>
      <c r="N21" s="16">
        <v>121184.05882352941</v>
      </c>
    </row>
    <row r="22" spans="1:14">
      <c r="A22" t="s">
        <v>23</v>
      </c>
      <c r="B22" t="str">
        <f>VLOOKUP(A22,reservoirs!$A$2:$B$41,2,FALSE)</f>
        <v>Camanche</v>
      </c>
      <c r="C22" s="16">
        <v>249013.04</v>
      </c>
      <c r="D22" s="16">
        <v>253779.5</v>
      </c>
      <c r="E22" s="16">
        <v>264814.10204081633</v>
      </c>
      <c r="F22" s="16">
        <v>270565.30612244899</v>
      </c>
      <c r="G22" s="16">
        <v>287082.61224489799</v>
      </c>
      <c r="H22" s="16">
        <v>308440.59183673467</v>
      </c>
      <c r="I22" s="16">
        <v>290475.14285714284</v>
      </c>
      <c r="J22" s="16">
        <v>270914.89795918367</v>
      </c>
      <c r="K22" s="16">
        <v>254652.04081632654</v>
      </c>
      <c r="L22" s="16">
        <v>240136.84</v>
      </c>
      <c r="M22" s="16">
        <v>233793.44</v>
      </c>
      <c r="N22" s="16">
        <v>239978.23999999999</v>
      </c>
    </row>
    <row r="23" spans="1:14">
      <c r="A23" t="s">
        <v>22</v>
      </c>
      <c r="B23" t="str">
        <f>VLOOKUP(A23,reservoirs!$A$2:$B$41,2,FALSE)</f>
        <v>Pardee</v>
      </c>
      <c r="C23" s="16">
        <v>178365.33962264151</v>
      </c>
      <c r="D23" s="16">
        <v>179296.64150943398</v>
      </c>
      <c r="E23" s="16">
        <v>182748.55769230769</v>
      </c>
      <c r="F23" s="16">
        <v>184127.69230769231</v>
      </c>
      <c r="G23" s="16">
        <v>190982.66666666666</v>
      </c>
      <c r="H23" s="16">
        <v>194815.96153846153</v>
      </c>
      <c r="I23" s="16">
        <v>191013.38461538462</v>
      </c>
      <c r="J23" s="16">
        <v>185312.32692307694</v>
      </c>
      <c r="K23" s="16">
        <v>182202.09615384616</v>
      </c>
      <c r="L23" s="16">
        <v>173468.69811320756</v>
      </c>
      <c r="M23" s="16">
        <v>174984.43396226416</v>
      </c>
      <c r="N23" s="16">
        <v>177147.50943396226</v>
      </c>
    </row>
    <row r="24" spans="1:14">
      <c r="A24" t="s">
        <v>25</v>
      </c>
      <c r="B24" t="str">
        <f>VLOOKUP(A24,reservoirs!$A$2:$B$41,2,FALSE)</f>
        <v>Donnell</v>
      </c>
      <c r="C24" s="16">
        <v>16505.886792452831</v>
      </c>
      <c r="D24" s="16">
        <v>14159.471698113208</v>
      </c>
      <c r="E24" s="16">
        <v>14763.461538461539</v>
      </c>
      <c r="F24" s="16">
        <v>28504.653846153848</v>
      </c>
      <c r="G24" s="16">
        <v>58593.134615384617</v>
      </c>
      <c r="H24" s="16">
        <v>60525.384615384617</v>
      </c>
      <c r="I24" s="16">
        <v>53971</v>
      </c>
      <c r="J24" s="16">
        <v>42802.615384615383</v>
      </c>
      <c r="K24" s="16">
        <v>31990.634615384617</v>
      </c>
      <c r="L24" s="16">
        <v>27704.981132075471</v>
      </c>
      <c r="M24" s="16">
        <v>23654.867924528302</v>
      </c>
      <c r="N24" s="16">
        <v>20086.018867924529</v>
      </c>
    </row>
    <row r="25" spans="1:14">
      <c r="A25" t="s">
        <v>26</v>
      </c>
      <c r="B25" t="str">
        <f>VLOOKUP(A25,reservoirs!$A$2:$B$41,2,FALSE)</f>
        <v>Beardsley</v>
      </c>
      <c r="C25" s="16">
        <v>39707.792452830188</v>
      </c>
      <c r="D25" s="16">
        <v>40623.584905660377</v>
      </c>
      <c r="E25" s="16">
        <v>48226.615384615383</v>
      </c>
      <c r="F25" s="16">
        <v>64561.673076923078</v>
      </c>
      <c r="G25" s="16">
        <v>79828.442307692312</v>
      </c>
      <c r="H25" s="16">
        <v>85597.346153846156</v>
      </c>
      <c r="I25" s="16">
        <v>82453.61538461539</v>
      </c>
      <c r="J25" s="16">
        <v>75164.442307692312</v>
      </c>
      <c r="K25" s="16">
        <v>65685.538461538468</v>
      </c>
      <c r="L25" s="16">
        <v>54196.566037735851</v>
      </c>
      <c r="M25" s="16">
        <v>47476.471698113208</v>
      </c>
      <c r="N25" s="16">
        <v>40704.509433962266</v>
      </c>
    </row>
    <row r="26" spans="1:14">
      <c r="A26" t="s">
        <v>28</v>
      </c>
      <c r="B26" t="str">
        <f>VLOOKUP(A26,reservoirs!$A$2:$B$41,2,FALSE)</f>
        <v>Tulloch</v>
      </c>
      <c r="C26" s="16">
        <v>52258.32075471698</v>
      </c>
      <c r="D26" s="16">
        <v>53783.528301886792</v>
      </c>
      <c r="E26" s="16">
        <v>55618.346153846156</v>
      </c>
      <c r="F26" s="16">
        <v>57452.480769230766</v>
      </c>
      <c r="G26" s="16">
        <v>62508.230769230766</v>
      </c>
      <c r="H26" s="16">
        <v>64638.884615384617</v>
      </c>
      <c r="I26" s="16">
        <v>63400.096153846156</v>
      </c>
      <c r="J26" s="16">
        <v>59966.153846153844</v>
      </c>
      <c r="K26" s="16">
        <v>50920.942307692305</v>
      </c>
      <c r="L26" s="16">
        <v>47342.192307692305</v>
      </c>
      <c r="M26" s="16">
        <v>48879.641509433961</v>
      </c>
      <c r="N26" s="16">
        <v>52202.509433962266</v>
      </c>
    </row>
    <row r="27" spans="1:14">
      <c r="A27" t="s">
        <v>27</v>
      </c>
      <c r="B27" t="str">
        <f>VLOOKUP(A27,reservoirs!$A$2:$B$41,2,FALSE)</f>
        <v>New Melones</v>
      </c>
      <c r="C27" s="16">
        <v>1214426.1282051282</v>
      </c>
      <c r="D27" s="16">
        <v>1259032.5897435897</v>
      </c>
      <c r="E27" s="16">
        <v>1307380.2631578948</v>
      </c>
      <c r="F27" s="16">
        <v>1308732.4210526317</v>
      </c>
      <c r="G27" s="16">
        <v>1326496.6578947369</v>
      </c>
      <c r="H27" s="16">
        <v>1339476.7631578948</v>
      </c>
      <c r="I27" s="16">
        <v>1278416.2894736843</v>
      </c>
      <c r="J27" s="16">
        <v>1201993.5789473683</v>
      </c>
      <c r="K27" s="16">
        <v>1161308.605263158</v>
      </c>
      <c r="L27" s="16">
        <v>1124342.8461538462</v>
      </c>
      <c r="M27" s="16">
        <v>1140016.076923077</v>
      </c>
      <c r="N27" s="16">
        <v>1171837.3846153845</v>
      </c>
    </row>
    <row r="28" spans="1:14">
      <c r="A28" t="s">
        <v>30</v>
      </c>
      <c r="B28" t="str">
        <f>VLOOKUP(A28,reservoirs!$A$2:$B$41,2,FALSE)</f>
        <v>Don Pedro</v>
      </c>
      <c r="C28" s="16">
        <v>1326980.0909090908</v>
      </c>
      <c r="D28" s="16">
        <v>1375755.4772727273</v>
      </c>
      <c r="E28" s="16">
        <v>1424853.7441860465</v>
      </c>
      <c r="F28" s="16">
        <v>1432700.1860465116</v>
      </c>
      <c r="G28" s="16">
        <v>1496499.1627906978</v>
      </c>
      <c r="H28" s="16">
        <v>1556174.1162790698</v>
      </c>
      <c r="I28" s="16">
        <v>1486056.5813953488</v>
      </c>
      <c r="J28" s="16">
        <v>1373163.6279069767</v>
      </c>
      <c r="K28" s="16">
        <v>1308979.3255813953</v>
      </c>
      <c r="L28" s="16">
        <v>1242878.1590909092</v>
      </c>
      <c r="M28" s="16">
        <v>1256263.0454545454</v>
      </c>
      <c r="N28" s="16">
        <v>1279571.2045454546</v>
      </c>
    </row>
    <row r="29" spans="1:14">
      <c r="A29" t="s">
        <v>29</v>
      </c>
      <c r="B29" t="str">
        <f>VLOOKUP(A29,reservoirs!$A$2:$B$41,2,FALSE)</f>
        <v>Hetch Hetchy</v>
      </c>
      <c r="C29" s="16">
        <v>180595.09433962265</v>
      </c>
      <c r="D29" s="16">
        <v>166844.30188679244</v>
      </c>
      <c r="E29" s="16">
        <v>157362.96153846153</v>
      </c>
      <c r="F29" s="16">
        <v>183241.92307692306</v>
      </c>
      <c r="G29" s="16">
        <v>281244.25</v>
      </c>
      <c r="H29" s="16">
        <v>336823.73076923075</v>
      </c>
      <c r="I29" s="16">
        <v>328050.88461538462</v>
      </c>
      <c r="J29" s="16">
        <v>297601.25</v>
      </c>
      <c r="K29" s="16">
        <v>263500.51923076925</v>
      </c>
      <c r="L29" s="16">
        <v>230298</v>
      </c>
      <c r="M29" s="16">
        <v>209759.39622641509</v>
      </c>
      <c r="N29" s="16">
        <v>194087.28301886792</v>
      </c>
    </row>
    <row r="30" spans="1:14">
      <c r="A30" t="s">
        <v>31</v>
      </c>
      <c r="B30" t="str">
        <f>VLOOKUP(A30,reservoirs!$A$2:$B$41,2,FALSE)</f>
        <v>Eastman</v>
      </c>
      <c r="C30" s="16">
        <v>58229.923076923078</v>
      </c>
      <c r="D30" s="16">
        <v>68689.692307692312</v>
      </c>
      <c r="E30" s="16">
        <v>81063.210526315786</v>
      </c>
      <c r="F30" s="16">
        <v>85413.789473684214</v>
      </c>
      <c r="G30" s="16">
        <v>85505.105263157893</v>
      </c>
      <c r="H30" s="16">
        <v>77606.105263157893</v>
      </c>
      <c r="I30" s="16">
        <v>64037.57894736842</v>
      </c>
      <c r="J30" s="16">
        <v>53504.210526315786</v>
      </c>
      <c r="K30" s="16">
        <v>50197.710526315786</v>
      </c>
      <c r="L30" s="16">
        <v>48110.783783783787</v>
      </c>
      <c r="M30" s="16">
        <v>47738.65789473684</v>
      </c>
      <c r="N30" s="16">
        <v>50787.868421052633</v>
      </c>
    </row>
    <row r="31" spans="1:14">
      <c r="A31" t="s">
        <v>32</v>
      </c>
      <c r="B31" t="str">
        <f>VLOOKUP(A31,reservoirs!$A$2:$B$41,2,FALSE)</f>
        <v>Hensley</v>
      </c>
      <c r="C31" s="16">
        <v>25082.641025641027</v>
      </c>
      <c r="D31" s="16">
        <v>31263</v>
      </c>
      <c r="E31" s="16">
        <v>42527.07894736842</v>
      </c>
      <c r="F31" s="16">
        <v>48319.73684210526</v>
      </c>
      <c r="G31" s="16">
        <v>49573.315789473687</v>
      </c>
      <c r="H31" s="16">
        <v>42962.947368421053</v>
      </c>
      <c r="I31" s="16">
        <v>31567.026315789473</v>
      </c>
      <c r="J31" s="16">
        <v>23473.57894736842</v>
      </c>
      <c r="K31" s="16">
        <v>20607.5</v>
      </c>
      <c r="L31" s="16">
        <v>16727.205128205129</v>
      </c>
      <c r="M31" s="16">
        <v>16694.025641025641</v>
      </c>
      <c r="N31" s="16">
        <v>18149.717948717949</v>
      </c>
    </row>
    <row r="32" spans="1:14">
      <c r="A32" t="s">
        <v>33</v>
      </c>
      <c r="B32" t="str">
        <f>VLOOKUP(A32,reservoirs!$A$2:$B$41,2,FALSE)</f>
        <v>Millerton</v>
      </c>
      <c r="C32" s="16">
        <v>332895.35849056602</v>
      </c>
      <c r="D32" s="16">
        <v>340276.8113207547</v>
      </c>
      <c r="E32" s="16">
        <v>367422.51923076925</v>
      </c>
      <c r="F32" s="16">
        <v>364318.61538461538</v>
      </c>
      <c r="G32" s="16">
        <v>401904.53846153844</v>
      </c>
      <c r="H32" s="16">
        <v>418692.5</v>
      </c>
      <c r="I32" s="16">
        <v>333161.40384615387</v>
      </c>
      <c r="J32" s="16">
        <v>243104.5</v>
      </c>
      <c r="K32" s="16">
        <v>218339.26923076922</v>
      </c>
      <c r="L32" s="16">
        <v>200581.84905660377</v>
      </c>
      <c r="M32" s="16">
        <v>223842.79245283018</v>
      </c>
      <c r="N32" s="16">
        <v>276075.39622641512</v>
      </c>
    </row>
    <row r="33" spans="1:14">
      <c r="A33" t="s">
        <v>34</v>
      </c>
      <c r="B33" t="str">
        <f>VLOOKUP(A33,reservoirs!$A$2:$B$41,2,FALSE)</f>
        <v>San Luis</v>
      </c>
      <c r="C33" s="16">
        <v>1585011.956521739</v>
      </c>
      <c r="D33" s="16">
        <v>1704889.4130434783</v>
      </c>
      <c r="E33" s="16">
        <v>1835320.4444444445</v>
      </c>
      <c r="F33" s="16">
        <v>1808773.7777777778</v>
      </c>
      <c r="G33" s="16">
        <v>1605248.8222222221</v>
      </c>
      <c r="H33" s="16">
        <v>1291612.3333333333</v>
      </c>
      <c r="I33" s="16">
        <v>1011747</v>
      </c>
      <c r="J33" s="16">
        <v>882931.4</v>
      </c>
      <c r="K33" s="16">
        <v>973375.8444444444</v>
      </c>
      <c r="L33" s="16">
        <v>1057271.8043478262</v>
      </c>
      <c r="M33" s="16">
        <v>1201945.543478261</v>
      </c>
      <c r="N33" s="16">
        <v>1371947.8043478262</v>
      </c>
    </row>
    <row r="34" spans="1:14">
      <c r="A34" t="s">
        <v>35</v>
      </c>
      <c r="B34" t="str">
        <f>VLOOKUP(A34,reservoirs!$A$2:$B$41,2,FALSE)</f>
        <v>Pine Flat</v>
      </c>
      <c r="C34" s="16">
        <v>470125.22641509434</v>
      </c>
      <c r="D34" s="16">
        <v>528488.73584905663</v>
      </c>
      <c r="E34" s="16">
        <v>570937.26923076925</v>
      </c>
      <c r="F34" s="16">
        <v>618404.88461538462</v>
      </c>
      <c r="G34" s="16">
        <v>725555.57692307688</v>
      </c>
      <c r="H34" s="16">
        <v>694232.80769230775</v>
      </c>
      <c r="I34" s="16">
        <v>512682.36538461538</v>
      </c>
      <c r="J34" s="16">
        <v>381215.61538461538</v>
      </c>
      <c r="K34" s="16">
        <v>340982.45098039217</v>
      </c>
      <c r="L34" s="16">
        <v>344611.86792452831</v>
      </c>
      <c r="M34" s="16">
        <v>370365.96226415096</v>
      </c>
      <c r="N34" s="16">
        <v>410663.96226415096</v>
      </c>
    </row>
    <row r="35" spans="1:14">
      <c r="A35" t="s">
        <v>36</v>
      </c>
      <c r="B35" t="str">
        <f>VLOOKUP(A35,reservoirs!$A$2:$B$41,2,FALSE)</f>
        <v>Kaweah</v>
      </c>
      <c r="C35" s="16">
        <v>20868.849056603773</v>
      </c>
      <c r="D35" s="16">
        <v>23714.905660377357</v>
      </c>
      <c r="E35" s="16">
        <v>40621.326923076922</v>
      </c>
      <c r="F35" s="16">
        <v>74995.098039215693</v>
      </c>
      <c r="G35" s="16">
        <v>118437.80769230769</v>
      </c>
      <c r="H35" s="16">
        <v>105173.23076923077</v>
      </c>
      <c r="I35" s="16">
        <v>51116.019230769234</v>
      </c>
      <c r="J35" s="16">
        <v>19373.980392156864</v>
      </c>
      <c r="K35" s="16">
        <v>12129.865384615385</v>
      </c>
      <c r="L35" s="16">
        <v>10922.754716981131</v>
      </c>
      <c r="M35" s="16">
        <v>12907.735849056604</v>
      </c>
      <c r="N35" s="16">
        <v>16024.830188679245</v>
      </c>
    </row>
    <row r="36" spans="1:14">
      <c r="A36" t="s">
        <v>37</v>
      </c>
      <c r="B36" t="str">
        <f>VLOOKUP(A36,reservoirs!$A$2:$B$41,2,FALSE)</f>
        <v>Success</v>
      </c>
      <c r="C36" s="16">
        <v>16845.264150943396</v>
      </c>
      <c r="D36" s="16">
        <v>23423.943396226416</v>
      </c>
      <c r="E36" s="16">
        <v>32386.634615384617</v>
      </c>
      <c r="F36" s="16">
        <v>43638.942307692305</v>
      </c>
      <c r="G36" s="16">
        <v>52958.346153846156</v>
      </c>
      <c r="H36" s="16">
        <v>48733.442307692305</v>
      </c>
      <c r="I36" s="16">
        <v>33784.519230769234</v>
      </c>
      <c r="J36" s="16">
        <v>18776.01923076923</v>
      </c>
      <c r="K36" s="16">
        <v>11908.25</v>
      </c>
      <c r="L36" s="16">
        <v>8178.1886792452833</v>
      </c>
      <c r="M36" s="16">
        <v>9082.4528301886785</v>
      </c>
      <c r="N36" s="16">
        <v>12773.377358490567</v>
      </c>
    </row>
    <row r="37" spans="1:14">
      <c r="A37" t="s">
        <v>38</v>
      </c>
      <c r="B37" t="str">
        <f>VLOOKUP(A37,reservoirs!$A$2:$B$41,2,FALSE)</f>
        <v>Isabella</v>
      </c>
      <c r="C37" s="16">
        <v>172679.77358490566</v>
      </c>
      <c r="D37" s="16">
        <v>183173.45283018867</v>
      </c>
      <c r="E37" s="16">
        <v>202168.25</v>
      </c>
      <c r="F37" s="16">
        <v>233332.57692307694</v>
      </c>
      <c r="G37" s="16">
        <v>299635.55769230769</v>
      </c>
      <c r="H37" s="16">
        <v>317970.42307692306</v>
      </c>
      <c r="I37" s="16">
        <v>273008.96153846156</v>
      </c>
      <c r="J37" s="16">
        <v>215352.30769230769</v>
      </c>
      <c r="K37" s="16">
        <v>186557.90384615384</v>
      </c>
      <c r="L37" s="16">
        <v>163329.71698113208</v>
      </c>
      <c r="M37" s="16">
        <v>155329.37735849057</v>
      </c>
      <c r="N37" s="16">
        <v>159341.88461538462</v>
      </c>
    </row>
    <row r="38" spans="1:14">
      <c r="A38" t="s">
        <v>39</v>
      </c>
      <c r="B38" t="str">
        <f>VLOOKUP(A38,reservoirs!$A$2:$B$41,2,FALSE)</f>
        <v>Stampede</v>
      </c>
      <c r="C38" s="16">
        <v>135422.88888888888</v>
      </c>
      <c r="D38" s="16">
        <v>137373.35555555555</v>
      </c>
      <c r="E38" s="16">
        <v>142793.75</v>
      </c>
      <c r="F38" s="16">
        <v>147944.84090909091</v>
      </c>
      <c r="G38" s="16">
        <v>152940.97674418605</v>
      </c>
      <c r="H38" s="16">
        <v>152171.11363636365</v>
      </c>
      <c r="I38" s="16">
        <v>146076.31818181818</v>
      </c>
      <c r="J38" s="16">
        <v>139583.77272727274</v>
      </c>
      <c r="K38" s="16">
        <v>136760.11363636365</v>
      </c>
      <c r="L38" s="16">
        <v>131341.79999999999</v>
      </c>
      <c r="M38" s="16">
        <v>132708.17777777778</v>
      </c>
      <c r="N38" s="16">
        <v>133892.51111111112</v>
      </c>
    </row>
    <row r="39" spans="1:14">
      <c r="A39" t="s">
        <v>3</v>
      </c>
      <c r="B39" t="str">
        <f>VLOOKUP(A39,reservoirs!$A$2:$B$41,2,FALSE)</f>
        <v>Cachuma Lake</v>
      </c>
      <c r="C39" s="16">
        <v>155336.05769230769</v>
      </c>
      <c r="D39" s="16">
        <v>165204.67924528301</v>
      </c>
      <c r="E39" s="16">
        <v>171360.84615384616</v>
      </c>
      <c r="F39" s="16">
        <v>171903.78846153847</v>
      </c>
      <c r="G39" s="16">
        <v>169683.63461538462</v>
      </c>
      <c r="H39" s="16">
        <v>166247.90384615384</v>
      </c>
      <c r="I39" s="16">
        <v>160755.26923076922</v>
      </c>
      <c r="J39" s="16">
        <v>155072.42307692306</v>
      </c>
      <c r="K39" s="16">
        <v>150374.61538461538</v>
      </c>
      <c r="L39" s="16">
        <v>146692.84905660377</v>
      </c>
      <c r="M39" s="16">
        <v>145313.33962264151</v>
      </c>
      <c r="N39" s="16">
        <v>147268.96226415093</v>
      </c>
    </row>
    <row r="40" spans="1:14">
      <c r="A40" t="s">
        <v>4</v>
      </c>
      <c r="B40" t="str">
        <f>VLOOKUP(A40,reservoirs!$A$2:$B$41,2,FALSE)</f>
        <v>Pyramid</v>
      </c>
      <c r="C40" s="16">
        <v>163209.85</v>
      </c>
      <c r="D40" s="16">
        <v>162789.20000000001</v>
      </c>
      <c r="E40" s="16">
        <v>164477.5</v>
      </c>
      <c r="F40" s="16">
        <v>163799.69230769231</v>
      </c>
      <c r="G40" s="16">
        <v>163650</v>
      </c>
      <c r="H40" s="16">
        <v>162010.46153846153</v>
      </c>
      <c r="I40" s="16">
        <v>160736.74358974359</v>
      </c>
      <c r="J40" s="16">
        <v>161676.35897435897</v>
      </c>
      <c r="K40" s="16">
        <v>161283.33333333334</v>
      </c>
      <c r="L40" s="16">
        <v>162529.65</v>
      </c>
      <c r="M40" s="16">
        <v>160201.52499999999</v>
      </c>
      <c r="N40" s="16">
        <v>161113.17499999999</v>
      </c>
    </row>
    <row r="41" spans="1:14">
      <c r="A41" t="s">
        <v>5</v>
      </c>
      <c r="B41" t="str">
        <f>VLOOKUP(A41,reservoirs!$A$2:$B$41,2,FALSE)</f>
        <v>Castaic</v>
      </c>
      <c r="C41" s="16">
        <v>260184.2</v>
      </c>
      <c r="D41" s="16">
        <v>272719.27500000002</v>
      </c>
      <c r="E41" s="16">
        <v>285736.30769230769</v>
      </c>
      <c r="F41" s="16">
        <v>287349.53846153844</v>
      </c>
      <c r="G41" s="16">
        <v>284379.76923076925</v>
      </c>
      <c r="H41" s="16">
        <v>273391.51282051281</v>
      </c>
      <c r="I41" s="16">
        <v>267281.76923076925</v>
      </c>
      <c r="J41" s="16">
        <v>257942.46153846153</v>
      </c>
      <c r="K41" s="16">
        <v>252507.47368421053</v>
      </c>
      <c r="L41" s="16">
        <v>238031.4</v>
      </c>
      <c r="M41" s="16">
        <v>239921.45</v>
      </c>
      <c r="N41" s="16">
        <v>249016.22500000001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1"/>
  <sheetViews>
    <sheetView showRuler="0" workbookViewId="0">
      <selection activeCell="A2" sqref="A2:A41"/>
    </sheetView>
  </sheetViews>
  <sheetFormatPr baseColWidth="10" defaultRowHeight="15" x14ac:dyDescent="0"/>
  <sheetData>
    <row r="1" spans="1:14">
      <c r="A1" t="s">
        <v>78</v>
      </c>
      <c r="B1" t="s">
        <v>77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</row>
    <row r="2" spans="1:14">
      <c r="A2" t="s">
        <v>0</v>
      </c>
      <c r="B2" t="str">
        <f>VLOOKUP(A2,reservoirs!$A$2:$B$41,2,FALSE)</f>
        <v>Trinity Lake</v>
      </c>
      <c r="C2" s="17">
        <f>averages!C2/VLOOKUP(avgPercentages!$A2,reservoirs!$A$2:$C$41,3,FALSE)</f>
        <v>0.70133268736688503</v>
      </c>
      <c r="D2" s="17">
        <f>averages!D2/VLOOKUP(avgPercentages!$A2,reservoirs!$A$2:$C$41,3,FALSE)</f>
        <v>0.73512874234649239</v>
      </c>
      <c r="E2" s="17">
        <f>averages!E2/VLOOKUP(avgPercentages!$A2,reservoirs!$A$2:$C$41,3,FALSE)</f>
        <v>0.78600103393766829</v>
      </c>
      <c r="F2" s="17">
        <f>averages!F2/VLOOKUP(avgPercentages!$A2,reservoirs!$A$2:$C$41,3,FALSE)</f>
        <v>0.82702752348358433</v>
      </c>
      <c r="G2" s="17">
        <f>averages!G2/VLOOKUP(avgPercentages!$A2,reservoirs!$A$2:$C$41,3,FALSE)</f>
        <v>0.86251977523640722</v>
      </c>
      <c r="H2" s="17">
        <f>averages!H2/VLOOKUP(avgPercentages!$A2,reservoirs!$A$2:$C$41,3,FALSE)</f>
        <v>0.8511857363741786</v>
      </c>
      <c r="I2" s="17">
        <f>averages!I2/VLOOKUP(avgPercentages!$A2,reservoirs!$A$2:$C$41,3,FALSE)</f>
        <v>0.79846512110269929</v>
      </c>
      <c r="J2" s="17">
        <f>averages!J2/VLOOKUP(avgPercentages!$A2,reservoirs!$A$2:$C$41,3,FALSE)</f>
        <v>0.73824907055603217</v>
      </c>
      <c r="K2" s="17">
        <f>averages!K2/VLOOKUP(avgPercentages!$A2,reservoirs!$A$2:$C$41,3,FALSE)</f>
        <v>0.6838986206831531</v>
      </c>
      <c r="L2" s="17">
        <f>averages!L2/VLOOKUP(avgPercentages!$A2,reservoirs!$A$2:$C$41,3,FALSE)</f>
        <v>0.6462993368437524</v>
      </c>
      <c r="M2" s="17">
        <f>averages!M2/VLOOKUP(avgPercentages!$A2,reservoirs!$A$2:$C$41,3,FALSE)</f>
        <v>0.64486852116079718</v>
      </c>
      <c r="N2" s="17">
        <f>averages!N2/VLOOKUP(avgPercentages!$A2,reservoirs!$A$2:$C$41,3,FALSE)</f>
        <v>0.66728541464802149</v>
      </c>
    </row>
    <row r="3" spans="1:14">
      <c r="A3" t="s">
        <v>8</v>
      </c>
      <c r="B3" t="str">
        <f>VLOOKUP(A3,reservoirs!$A$2:$B$41,2,FALSE)</f>
        <v>Whiskeytown</v>
      </c>
      <c r="C3" s="17">
        <f>averages!C3/VLOOKUP(avgPercentages!$A3,reservoirs!$A$2:$C$41,3,FALSE)</f>
        <v>0.85140589292539914</v>
      </c>
      <c r="D3" s="17">
        <f>averages!D3/VLOOKUP(avgPercentages!$A3,reservoirs!$A$2:$C$41,3,FALSE)</f>
        <v>0.85967656411382465</v>
      </c>
      <c r="E3" s="17">
        <f>averages!E3/VLOOKUP(avgPercentages!$A3,reservoirs!$A$2:$C$41,3,FALSE)</f>
        <v>0.88275570302778927</v>
      </c>
      <c r="F3" s="17">
        <f>averages!F3/VLOOKUP(avgPercentages!$A3,reservoirs!$A$2:$C$41,3,FALSE)</f>
        <v>0.96513861468270434</v>
      </c>
      <c r="G3" s="17">
        <f>averages!G3/VLOOKUP(avgPercentages!$A3,reservoirs!$A$2:$C$41,3,FALSE)</f>
        <v>0.98260530900041487</v>
      </c>
      <c r="H3" s="17">
        <f>averages!H3/VLOOKUP(avgPercentages!$A3,reservoirs!$A$2:$C$41,3,FALSE)</f>
        <v>0.98666296142679388</v>
      </c>
      <c r="I3" s="17">
        <f>averages!I3/VLOOKUP(avgPercentages!$A3,reservoirs!$A$2:$C$41,3,FALSE)</f>
        <v>0.98585682289506427</v>
      </c>
      <c r="J3" s="17">
        <f>averages!J3/VLOOKUP(avgPercentages!$A3,reservoirs!$A$2:$C$41,3,FALSE)</f>
        <v>0.98454384072998746</v>
      </c>
      <c r="K3" s="17">
        <f>averages!K3/VLOOKUP(avgPercentages!$A3,reservoirs!$A$2:$C$41,3,FALSE)</f>
        <v>0.95850369141435088</v>
      </c>
      <c r="L3" s="17">
        <f>averages!L3/VLOOKUP(avgPercentages!$A3,reservoirs!$A$2:$C$41,3,FALSE)</f>
        <v>0.89322793406039314</v>
      </c>
      <c r="M3" s="17">
        <f>averages!M3/VLOOKUP(avgPercentages!$A3,reservoirs!$A$2:$C$41,3,FALSE)</f>
        <v>0.84815038914777852</v>
      </c>
      <c r="N3" s="17">
        <f>averages!N3/VLOOKUP(avgPercentages!$A3,reservoirs!$A$2:$C$41,3,FALSE)</f>
        <v>0.84603191255764021</v>
      </c>
    </row>
    <row r="4" spans="1:14">
      <c r="A4" t="s">
        <v>1</v>
      </c>
      <c r="B4" t="str">
        <f>VLOOKUP(A4,reservoirs!$A$2:$B$41,2,FALSE)</f>
        <v>Lewiston</v>
      </c>
      <c r="C4" s="17">
        <f>averages!C4/VLOOKUP(avgPercentages!$A4,reservoirs!$A$2:$C$41,3,FALSE)</f>
        <v>0.93914757739830623</v>
      </c>
      <c r="D4" s="17">
        <f>averages!D4/VLOOKUP(avgPercentages!$A4,reservoirs!$A$2:$C$41,3,FALSE)</f>
        <v>0.94679577953630434</v>
      </c>
      <c r="E4" s="17">
        <f>averages!E4/VLOOKUP(avgPercentages!$A4,reservoirs!$A$2:$C$41,3,FALSE)</f>
        <v>0.93468537414965991</v>
      </c>
      <c r="F4" s="17">
        <f>averages!F4/VLOOKUP(avgPercentages!$A4,reservoirs!$A$2:$C$41,3,FALSE)</f>
        <v>0.94370890022675746</v>
      </c>
      <c r="G4" s="17">
        <f>averages!G4/VLOOKUP(avgPercentages!$A4,reservoirs!$A$2:$C$41,3,FALSE)</f>
        <v>0.9412429138321996</v>
      </c>
      <c r="H4" s="17">
        <f>averages!H4/VLOOKUP(avgPercentages!$A4,reservoirs!$A$2:$C$41,3,FALSE)</f>
        <v>0.94521400226757368</v>
      </c>
      <c r="I4" s="17">
        <f>averages!I4/VLOOKUP(avgPercentages!$A4,reservoirs!$A$2:$C$41,3,FALSE)</f>
        <v>0.94354024943310655</v>
      </c>
      <c r="J4" s="17">
        <f>averages!J4/VLOOKUP(avgPercentages!$A4,reservoirs!$A$2:$C$41,3,FALSE)</f>
        <v>0.94613095238095235</v>
      </c>
      <c r="K4" s="17">
        <f>averages!K4/VLOOKUP(avgPercentages!$A4,reservoirs!$A$2:$C$41,3,FALSE)</f>
        <v>0.94708475056689345</v>
      </c>
      <c r="L4" s="17">
        <f>averages!L4/VLOOKUP(avgPercentages!$A4,reservoirs!$A$2:$C$41,3,FALSE)</f>
        <v>0.93890878800499789</v>
      </c>
      <c r="M4" s="17">
        <f>averages!M4/VLOOKUP(avgPercentages!$A4,reservoirs!$A$2:$C$41,3,FALSE)</f>
        <v>0.93936137720394275</v>
      </c>
      <c r="N4" s="17">
        <f>averages!N4/VLOOKUP(avgPercentages!$A4,reservoirs!$A$2:$C$41,3,FALSE)</f>
        <v>0.93556295987782867</v>
      </c>
    </row>
    <row r="5" spans="1:14">
      <c r="A5" t="s">
        <v>2</v>
      </c>
      <c r="B5" t="str">
        <f>VLOOKUP(A5,reservoirs!$A$2:$B$41,2,FALSE)</f>
        <v>Sonoma</v>
      </c>
      <c r="C5" s="17">
        <f>averages!C5/VLOOKUP(avgPercentages!$A5,reservoirs!$A$2:$C$41,3,FALSE)</f>
        <v>0.43738451443569554</v>
      </c>
      <c r="D5" s="17">
        <f>averages!D5/VLOOKUP(avgPercentages!$A5,reservoirs!$A$2:$C$41,3,FALSE)</f>
        <v>0.46451491918773313</v>
      </c>
      <c r="E5" s="17">
        <f>averages!E5/VLOOKUP(avgPercentages!$A5,reservoirs!$A$2:$C$41,3,FALSE)</f>
        <v>0.47665127332056467</v>
      </c>
      <c r="F5" s="17">
        <f>averages!F5/VLOOKUP(avgPercentages!$A5,reservoirs!$A$2:$C$41,3,FALSE)</f>
        <v>0.46958232247996023</v>
      </c>
      <c r="G5" s="17">
        <f>averages!G5/VLOOKUP(avgPercentages!$A5,reservoirs!$A$2:$C$41,3,FALSE)</f>
        <v>0.46303348230119878</v>
      </c>
      <c r="H5" s="17">
        <f>averages!H5/VLOOKUP(avgPercentages!$A5,reservoirs!$A$2:$C$41,3,FALSE)</f>
        <v>0.44993672412570052</v>
      </c>
      <c r="I5" s="17">
        <f>averages!I5/VLOOKUP(avgPercentages!$A5,reservoirs!$A$2:$C$41,3,FALSE)</f>
        <v>0.43349237426402776</v>
      </c>
      <c r="J5" s="17">
        <f>averages!J5/VLOOKUP(avgPercentages!$A5,reservoirs!$A$2:$C$41,3,FALSE)</f>
        <v>0.41702348017308649</v>
      </c>
      <c r="K5" s="17">
        <f>averages!K5/VLOOKUP(avgPercentages!$A5,reservoirs!$A$2:$C$41,3,FALSE)</f>
        <v>0.40314698162729656</v>
      </c>
      <c r="L5" s="17">
        <f>averages!L5/VLOOKUP(avgPercentages!$A5,reservoirs!$A$2:$C$41,3,FALSE)</f>
        <v>0.38127648846525758</v>
      </c>
      <c r="M5" s="17">
        <f>averages!M5/VLOOKUP(avgPercentages!$A5,reservoirs!$A$2:$C$41,3,FALSE)</f>
        <v>0.37605256250863378</v>
      </c>
      <c r="N5" s="17">
        <f>averages!N5/VLOOKUP(avgPercentages!$A5,reservoirs!$A$2:$C$41,3,FALSE)</f>
        <v>0.4135978035640282</v>
      </c>
    </row>
    <row r="6" spans="1:14">
      <c r="A6" t="s">
        <v>6</v>
      </c>
      <c r="B6" t="str">
        <f>VLOOKUP(A6,reservoirs!$A$2:$B$41,2,FALSE)</f>
        <v>Shasta</v>
      </c>
      <c r="C6" s="17">
        <f>averages!C6/VLOOKUP(avgPercentages!$A6,reservoirs!$A$2:$C$41,3,FALSE)</f>
        <v>0.67175244139222301</v>
      </c>
      <c r="D6" s="17">
        <f>averages!D6/VLOOKUP(avgPercentages!$A6,reservoirs!$A$2:$C$41,3,FALSE)</f>
        <v>0.72510601161479282</v>
      </c>
      <c r="E6" s="17">
        <f>averages!E6/VLOOKUP(avgPercentages!$A6,reservoirs!$A$2:$C$41,3,FALSE)</f>
        <v>0.81371907809244426</v>
      </c>
      <c r="F6" s="17">
        <f>averages!F6/VLOOKUP(avgPercentages!$A6,reservoirs!$A$2:$C$41,3,FALSE)</f>
        <v>0.86586491357327888</v>
      </c>
      <c r="G6" s="17">
        <f>averages!G6/VLOOKUP(avgPercentages!$A6,reservoirs!$A$2:$C$41,3,FALSE)</f>
        <v>0.85949233067409292</v>
      </c>
      <c r="H6" s="17">
        <f>averages!H6/VLOOKUP(avgPercentages!$A6,reservoirs!$A$2:$C$41,3,FALSE)</f>
        <v>0.80350807235206745</v>
      </c>
      <c r="I6" s="17">
        <f>averages!I6/VLOOKUP(avgPercentages!$A6,reservoirs!$A$2:$C$41,3,FALSE)</f>
        <v>0.71150175827555506</v>
      </c>
      <c r="J6" s="17">
        <f>averages!J6/VLOOKUP(avgPercentages!$A6,reservoirs!$A$2:$C$41,3,FALSE)</f>
        <v>0.63313544636203412</v>
      </c>
      <c r="K6" s="17">
        <f>averages!K6/VLOOKUP(avgPercentages!$A6,reservoirs!$A$2:$C$41,3,FALSE)</f>
        <v>0.59888489336282658</v>
      </c>
      <c r="L6" s="17">
        <f>averages!L6/VLOOKUP(avgPercentages!$A6,reservoirs!$A$2:$C$41,3,FALSE)</f>
        <v>0.587658538688136</v>
      </c>
      <c r="M6" s="17">
        <f>averages!M6/VLOOKUP(avgPercentages!$A6,reservoirs!$A$2:$C$41,3,FALSE)</f>
        <v>0.59359205143966309</v>
      </c>
      <c r="N6" s="17">
        <f>averages!N6/VLOOKUP(avgPercentages!$A6,reservoirs!$A$2:$C$41,3,FALSE)</f>
        <v>0.62128500924101793</v>
      </c>
    </row>
    <row r="7" spans="1:14">
      <c r="A7" t="s">
        <v>7</v>
      </c>
      <c r="B7" t="str">
        <f>VLOOKUP(A7,reservoirs!$A$2:$B$41,2,FALSE)</f>
        <v>Keswick</v>
      </c>
      <c r="C7" s="17">
        <f>averages!C7/VLOOKUP(avgPercentages!$A7,reservoirs!$A$2:$C$41,3,FALSE)</f>
        <v>0.90324129651860752</v>
      </c>
      <c r="D7" s="17">
        <f>averages!D7/VLOOKUP(avgPercentages!$A7,reservoirs!$A$2:$C$41,3,FALSE)</f>
        <v>0.91114131366832452</v>
      </c>
      <c r="E7" s="17">
        <f>averages!E7/VLOOKUP(avgPercentages!$A7,reservoirs!$A$2:$C$41,3,FALSE)</f>
        <v>0.90844537815126047</v>
      </c>
      <c r="F7" s="17">
        <f>averages!F7/VLOOKUP(avgPercentages!$A7,reservoirs!$A$2:$C$41,3,FALSE)</f>
        <v>0.92274947478991598</v>
      </c>
      <c r="G7" s="17">
        <f>averages!G7/VLOOKUP(avgPercentages!$A7,reservoirs!$A$2:$C$41,3,FALSE)</f>
        <v>0.92562062324929972</v>
      </c>
      <c r="H7" s="17">
        <f>averages!H7/VLOOKUP(avgPercentages!$A7,reservoirs!$A$2:$C$41,3,FALSE)</f>
        <v>0.93028361344537813</v>
      </c>
      <c r="I7" s="17">
        <f>averages!I7/VLOOKUP(avgPercentages!$A7,reservoirs!$A$2:$C$41,3,FALSE)</f>
        <v>0.94090380833184339</v>
      </c>
      <c r="J7" s="17">
        <f>averages!J7/VLOOKUP(avgPercentages!$A7,reservoirs!$A$2:$C$41,3,FALSE)</f>
        <v>0.93867959949937418</v>
      </c>
      <c r="K7" s="17">
        <f>averages!K7/VLOOKUP(avgPercentages!$A7,reservoirs!$A$2:$C$41,3,FALSE)</f>
        <v>0.9216753084212409</v>
      </c>
      <c r="L7" s="17">
        <f>averages!L7/VLOOKUP(avgPercentages!$A7,reservoirs!$A$2:$C$41,3,FALSE)</f>
        <v>0.92078116961070144</v>
      </c>
      <c r="M7" s="17">
        <f>averages!M7/VLOOKUP(avgPercentages!$A7,reservoirs!$A$2:$C$41,3,FALSE)</f>
        <v>0.9157247899159664</v>
      </c>
      <c r="N7" s="17">
        <f>averages!N7/VLOOKUP(avgPercentages!$A7,reservoirs!$A$2:$C$41,3,FALSE)</f>
        <v>0.91172183158977871</v>
      </c>
    </row>
    <row r="8" spans="1:14">
      <c r="A8" t="s">
        <v>13</v>
      </c>
      <c r="B8" t="str">
        <f>VLOOKUP(A8,reservoirs!$A$2:$B$41,2,FALSE)</f>
        <v>Oroville</v>
      </c>
      <c r="C8" s="17">
        <f>averages!C8/VLOOKUP(avgPercentages!$A8,reservoirs!$A$2:$C$41,3,FALSE)</f>
        <v>0.64142793139530685</v>
      </c>
      <c r="D8" s="17">
        <f>averages!D8/VLOOKUP(avgPercentages!$A8,reservoirs!$A$2:$C$41,3,FALSE)</f>
        <v>0.68522315167843362</v>
      </c>
      <c r="E8" s="17">
        <f>averages!E8/VLOOKUP(avgPercentages!$A8,reservoirs!$A$2:$C$41,3,FALSE)</f>
        <v>0.75867124634404104</v>
      </c>
      <c r="F8" s="17">
        <f>averages!F8/VLOOKUP(avgPercentages!$A8,reservoirs!$A$2:$C$41,3,FALSE)</f>
        <v>0.81296216850591096</v>
      </c>
      <c r="G8" s="17">
        <f>averages!G8/VLOOKUP(avgPercentages!$A8,reservoirs!$A$2:$C$41,3,FALSE)</f>
        <v>0.84181150613217981</v>
      </c>
      <c r="H8" s="17">
        <f>averages!H8/VLOOKUP(avgPercentages!$A8,reservoirs!$A$2:$C$41,3,FALSE)</f>
        <v>0.81245907783813009</v>
      </c>
      <c r="I8" s="17">
        <f>averages!I8/VLOOKUP(avgPercentages!$A8,reservoirs!$A$2:$C$41,3,FALSE)</f>
        <v>0.72678670091183917</v>
      </c>
      <c r="J8" s="17">
        <f>averages!J8/VLOOKUP(avgPercentages!$A8,reservoirs!$A$2:$C$41,3,FALSE)</f>
        <v>0.65319616830928795</v>
      </c>
      <c r="K8" s="17">
        <f>averages!K8/VLOOKUP(avgPercentages!$A8,reservoirs!$A$2:$C$41,3,FALSE)</f>
        <v>0.61598013493253367</v>
      </c>
      <c r="L8" s="17">
        <f>averages!L8/VLOOKUP(avgPercentages!$A8,reservoirs!$A$2:$C$41,3,FALSE)</f>
        <v>0.58515007877993341</v>
      </c>
      <c r="M8" s="17">
        <f>averages!M8/VLOOKUP(avgPercentages!$A8,reservoirs!$A$2:$C$41,3,FALSE)</f>
        <v>0.58653756780486632</v>
      </c>
      <c r="N8" s="17">
        <f>averages!N8/VLOOKUP(avgPercentages!$A8,reservoirs!$A$2:$C$41,3,FALSE)</f>
        <v>0.60138287648990296</v>
      </c>
    </row>
    <row r="9" spans="1:14">
      <c r="A9" t="s">
        <v>10</v>
      </c>
      <c r="B9" t="str">
        <f>VLOOKUP(A9,reservoirs!$A$2:$B$41,2,FALSE)</f>
        <v>Antelope</v>
      </c>
      <c r="C9" s="17">
        <f>averages!C9/VLOOKUP(avgPercentages!$A9,reservoirs!$A$2:$C$41,3,FALSE)</f>
        <v>0.76210131840346762</v>
      </c>
      <c r="D9" s="17">
        <f>averages!D9/VLOOKUP(avgPercentages!$A9,reservoirs!$A$2:$C$41,3,FALSE)</f>
        <v>0.79533050388296922</v>
      </c>
      <c r="E9" s="17">
        <f>averages!E9/VLOOKUP(avgPercentages!$A9,reservoirs!$A$2:$C$41,3,FALSE)</f>
        <v>0.88582319321533931</v>
      </c>
      <c r="F9" s="17">
        <f>averages!F9/VLOOKUP(avgPercentages!$A9,reservoirs!$A$2:$C$41,3,FALSE)</f>
        <v>0.96943307522123889</v>
      </c>
      <c r="G9" s="17">
        <f>averages!G9/VLOOKUP(avgPercentages!$A9,reservoirs!$A$2:$C$41,3,FALSE)</f>
        <v>0.97246187158727171</v>
      </c>
      <c r="H9" s="17">
        <f>averages!H9/VLOOKUP(avgPercentages!$A9,reservoirs!$A$2:$C$41,3,FALSE)</f>
        <v>0.93823573714931274</v>
      </c>
      <c r="I9" s="17">
        <f>averages!I9/VLOOKUP(avgPercentages!$A9,reservoirs!$A$2:$C$41,3,FALSE)</f>
        <v>0.88285068725287141</v>
      </c>
      <c r="J9" s="17">
        <f>averages!J9/VLOOKUP(avgPercentages!$A9,reservoirs!$A$2:$C$41,3,FALSE)</f>
        <v>0.8194822067407268</v>
      </c>
      <c r="K9" s="17">
        <f>averages!K9/VLOOKUP(avgPercentages!$A9,reservoirs!$A$2:$C$41,3,FALSE)</f>
        <v>0.76152747050147485</v>
      </c>
      <c r="L9" s="17">
        <f>averages!L9/VLOOKUP(avgPercentages!$A9,reservoirs!$A$2:$C$41,3,FALSE)</f>
        <v>0.72690449852507377</v>
      </c>
      <c r="M9" s="17">
        <f>averages!M9/VLOOKUP(avgPercentages!$A9,reservoirs!$A$2:$C$41,3,FALSE)</f>
        <v>0.7263200589970501</v>
      </c>
      <c r="N9" s="17">
        <f>averages!N9/VLOOKUP(avgPercentages!$A9,reservoirs!$A$2:$C$41,3,FALSE)</f>
        <v>0.74570796460176991</v>
      </c>
    </row>
    <row r="10" spans="1:14">
      <c r="A10" t="s">
        <v>12</v>
      </c>
      <c r="B10" t="str">
        <f>VLOOKUP(A10,reservoirs!$A$2:$B$41,2,FALSE)</f>
        <v>Frenchman</v>
      </c>
      <c r="C10" s="17">
        <f>averages!C10/VLOOKUP(avgPercentages!$A10,reservoirs!$A$2:$C$41,3,FALSE)</f>
        <v>0.61830058471910054</v>
      </c>
      <c r="D10" s="17">
        <f>averages!D10/VLOOKUP(avgPercentages!$A10,reservoirs!$A$2:$C$41,3,FALSE)</f>
        <v>0.65529131268536789</v>
      </c>
      <c r="E10" s="17">
        <f>averages!E10/VLOOKUP(avgPercentages!$A10,reservoirs!$A$2:$C$41,3,FALSE)</f>
        <v>0.72017090990189536</v>
      </c>
      <c r="F10" s="17">
        <f>averages!F10/VLOOKUP(avgPercentages!$A10,reservoirs!$A$2:$C$41,3,FALSE)</f>
        <v>0.77504084893686731</v>
      </c>
      <c r="G10" s="17">
        <f>averages!G10/VLOOKUP(avgPercentages!$A10,reservoirs!$A$2:$C$41,3,FALSE)</f>
        <v>0.76364874049553122</v>
      </c>
      <c r="H10" s="17">
        <f>averages!H10/VLOOKUP(avgPercentages!$A10,reservoirs!$A$2:$C$41,3,FALSE)</f>
        <v>0.71582040534727864</v>
      </c>
      <c r="I10" s="17">
        <f>averages!I10/VLOOKUP(avgPercentages!$A10,reservoirs!$A$2:$C$41,3,FALSE)</f>
        <v>0.66642279241671243</v>
      </c>
      <c r="J10" s="17">
        <f>averages!J10/VLOOKUP(avgPercentages!$A10,reservoirs!$A$2:$C$41,3,FALSE)</f>
        <v>0.60577444742159536</v>
      </c>
      <c r="K10" s="17">
        <f>averages!K10/VLOOKUP(avgPercentages!$A10,reservoirs!$A$2:$C$41,3,FALSE)</f>
        <v>0.57796854163551969</v>
      </c>
      <c r="L10" s="17">
        <f>averages!L10/VLOOKUP(avgPercentages!$A10,reservoirs!$A$2:$C$41,3,FALSE)</f>
        <v>0.56320568052456943</v>
      </c>
      <c r="M10" s="17">
        <f>averages!M10/VLOOKUP(avgPercentages!$A10,reservoirs!$A$2:$C$41,3,FALSE)</f>
        <v>0.56844797774822831</v>
      </c>
      <c r="N10" s="17">
        <f>averages!N10/VLOOKUP(avgPercentages!$A10,reservoirs!$A$2:$C$41,3,FALSE)</f>
        <v>0.58729813186615099</v>
      </c>
    </row>
    <row r="11" spans="1:14">
      <c r="A11" t="s">
        <v>11</v>
      </c>
      <c r="B11" t="str">
        <f>VLOOKUP(A11,reservoirs!$A$2:$B$41,2,FALSE)</f>
        <v>Lake Davis</v>
      </c>
      <c r="C11" s="17">
        <f>averages!C11/VLOOKUP(avgPercentages!$A11,reservoirs!$A$2:$C$41,3,FALSE)</f>
        <v>0.69707245134617324</v>
      </c>
      <c r="D11" s="17">
        <f>averages!D11/VLOOKUP(avgPercentages!$A11,reservoirs!$A$2:$C$41,3,FALSE)</f>
        <v>0.71669128768780888</v>
      </c>
      <c r="E11" s="17">
        <f>averages!E11/VLOOKUP(avgPercentages!$A11,reservoirs!$A$2:$C$41,3,FALSE)</f>
        <v>0.75416031320832477</v>
      </c>
      <c r="F11" s="17">
        <f>averages!F11/VLOOKUP(avgPercentages!$A11,reservoirs!$A$2:$C$41,3,FALSE)</f>
        <v>0.79480630537811658</v>
      </c>
      <c r="G11" s="17">
        <f>averages!G11/VLOOKUP(avgPercentages!$A11,reservoirs!$A$2:$C$41,3,FALSE)</f>
        <v>0.80608232021430049</v>
      </c>
      <c r="H11" s="17">
        <f>averages!H11/VLOOKUP(avgPercentages!$A11,reservoirs!$A$2:$C$41,3,FALSE)</f>
        <v>0.78555815990109212</v>
      </c>
      <c r="I11" s="17">
        <f>averages!I11/VLOOKUP(avgPercentages!$A11,reservoirs!$A$2:$C$41,3,FALSE)</f>
        <v>0.75098882134762002</v>
      </c>
      <c r="J11" s="17">
        <f>averages!J11/VLOOKUP(avgPercentages!$A11,reservoirs!$A$2:$C$41,3,FALSE)</f>
        <v>0.71113533438651921</v>
      </c>
      <c r="K11" s="17">
        <f>averages!K11/VLOOKUP(avgPercentages!$A11,reservoirs!$A$2:$C$41,3,FALSE)</f>
        <v>0.682718009478673</v>
      </c>
      <c r="L11" s="17">
        <f>averages!L11/VLOOKUP(avgPercentages!$A11,reservoirs!$A$2:$C$41,3,FALSE)</f>
        <v>0.67237092870827875</v>
      </c>
      <c r="M11" s="17">
        <f>averages!M11/VLOOKUP(avgPercentages!$A11,reservoirs!$A$2:$C$41,3,FALSE)</f>
        <v>0.67557552687304623</v>
      </c>
      <c r="N11" s="17">
        <f>averages!N11/VLOOKUP(avgPercentages!$A11,reservoirs!$A$2:$C$41,3,FALSE)</f>
        <v>0.68718866592719574</v>
      </c>
    </row>
    <row r="12" spans="1:14">
      <c r="A12" t="s">
        <v>14</v>
      </c>
      <c r="B12" t="str">
        <f>VLOOKUP(A12,reservoirs!$A$2:$B$41,2,FALSE)</f>
        <v>Bullards Bar</v>
      </c>
      <c r="C12" s="17">
        <f>averages!C12/VLOOKUP(avgPercentages!$A12,reservoirs!$A$2:$C$41,3,FALSE)</f>
        <v>0.60163777117652351</v>
      </c>
      <c r="D12" s="17">
        <f>averages!D12/VLOOKUP(avgPercentages!$A12,reservoirs!$A$2:$C$41,3,FALSE)</f>
        <v>0.63666293095688176</v>
      </c>
      <c r="E12" s="17">
        <f>averages!E12/VLOOKUP(avgPercentages!$A12,reservoirs!$A$2:$C$41,3,FALSE)</f>
        <v>0.71979914883827933</v>
      </c>
      <c r="F12" s="17">
        <f>averages!F12/VLOOKUP(avgPercentages!$A12,reservoirs!$A$2:$C$41,3,FALSE)</f>
        <v>0.78931290545203592</v>
      </c>
      <c r="G12" s="17">
        <f>averages!G12/VLOOKUP(avgPercentages!$A12,reservoirs!$A$2:$C$41,3,FALSE)</f>
        <v>0.85865675178283873</v>
      </c>
      <c r="H12" s="17">
        <f>averages!H12/VLOOKUP(avgPercentages!$A12,reservoirs!$A$2:$C$41,3,FALSE)</f>
        <v>0.85395578559926388</v>
      </c>
      <c r="I12" s="17">
        <f>averages!I12/VLOOKUP(avgPercentages!$A12,reservoirs!$A$2:$C$41,3,FALSE)</f>
        <v>0.77325925925925931</v>
      </c>
      <c r="J12" s="17">
        <f>averages!J12/VLOOKUP(avgPercentages!$A12,reservoirs!$A$2:$C$41,3,FALSE)</f>
        <v>0.67413669197147463</v>
      </c>
      <c r="K12" s="17">
        <f>averages!K12/VLOOKUP(avgPercentages!$A12,reservoirs!$A$2:$C$41,3,FALSE)</f>
        <v>0.61522440763745112</v>
      </c>
      <c r="L12" s="17">
        <f>averages!L12/VLOOKUP(avgPercentages!$A12,reservoirs!$A$2:$C$41,3,FALSE)</f>
        <v>0.55368975605365012</v>
      </c>
      <c r="M12" s="17">
        <f>averages!M12/VLOOKUP(avgPercentages!$A12,reservoirs!$A$2:$C$41,3,FALSE)</f>
        <v>0.54240908272571786</v>
      </c>
      <c r="N12" s="17">
        <f>averages!N12/VLOOKUP(avgPercentages!$A12,reservoirs!$A$2:$C$41,3,FALSE)</f>
        <v>0.56279300567107748</v>
      </c>
    </row>
    <row r="13" spans="1:14">
      <c r="A13" t="s">
        <v>15</v>
      </c>
      <c r="B13" t="str">
        <f>VLOOKUP(A13,reservoirs!$A$2:$B$41,2,FALSE)</f>
        <v>Englebright</v>
      </c>
      <c r="C13" s="17">
        <f>averages!C13/VLOOKUP(avgPercentages!$A13,reservoirs!$A$2:$C$41,3,FALSE)</f>
        <v>0.92632129380053907</v>
      </c>
      <c r="D13" s="17">
        <f>averages!D13/VLOOKUP(avgPercentages!$A13,reservoirs!$A$2:$C$41,3,FALSE)</f>
        <v>0.94424123989218334</v>
      </c>
      <c r="E13" s="17">
        <f>averages!E13/VLOOKUP(avgPercentages!$A13,reservoirs!$A$2:$C$41,3,FALSE)</f>
        <v>0.95043137254901955</v>
      </c>
      <c r="F13" s="17">
        <f>averages!F13/VLOOKUP(avgPercentages!$A13,reservoirs!$A$2:$C$41,3,FALSE)</f>
        <v>0.95747472527472521</v>
      </c>
      <c r="G13" s="17">
        <f>averages!G13/VLOOKUP(avgPercentages!$A13,reservoirs!$A$2:$C$41,3,FALSE)</f>
        <v>0.96243461538461539</v>
      </c>
      <c r="H13" s="17">
        <f>averages!H13/VLOOKUP(avgPercentages!$A13,reservoirs!$A$2:$C$41,3,FALSE)</f>
        <v>0.95715714285714282</v>
      </c>
      <c r="I13" s="17">
        <f>averages!I13/VLOOKUP(avgPercentages!$A13,reservoirs!$A$2:$C$41,3,FALSE)</f>
        <v>0.9481447802197801</v>
      </c>
      <c r="J13" s="17">
        <f>averages!J13/VLOOKUP(avgPercentages!$A13,reservoirs!$A$2:$C$41,3,FALSE)</f>
        <v>0.92027252747252741</v>
      </c>
      <c r="K13" s="17">
        <f>averages!K13/VLOOKUP(avgPercentages!$A13,reservoirs!$A$2:$C$41,3,FALSE)</f>
        <v>0.88649439775910355</v>
      </c>
      <c r="L13" s="17">
        <f>averages!L13/VLOOKUP(avgPercentages!$A13,reservoirs!$A$2:$C$41,3,FALSE)</f>
        <v>0.8482800539083557</v>
      </c>
      <c r="M13" s="17">
        <f>averages!M13/VLOOKUP(avgPercentages!$A13,reservoirs!$A$2:$C$41,3,FALSE)</f>
        <v>0.87516873315363874</v>
      </c>
      <c r="N13" s="17">
        <f>averages!N13/VLOOKUP(avgPercentages!$A13,reservoirs!$A$2:$C$41,3,FALSE)</f>
        <v>0.91002237196765501</v>
      </c>
    </row>
    <row r="14" spans="1:14">
      <c r="A14" t="s">
        <v>19</v>
      </c>
      <c r="B14" t="str">
        <f>VLOOKUP(A14,reservoirs!$A$2:$B$41,2,FALSE)</f>
        <v>Folsom</v>
      </c>
      <c r="C14" s="17">
        <f>averages!C14/VLOOKUP(avgPercentages!$A14,reservoirs!$A$2:$C$41,3,FALSE)</f>
        <v>0.51519115119445358</v>
      </c>
      <c r="D14" s="17">
        <f>averages!D14/VLOOKUP(avgPercentages!$A14,reservoirs!$A$2:$C$41,3,FALSE)</f>
        <v>0.54941150228848412</v>
      </c>
      <c r="E14" s="17">
        <f>averages!E14/VLOOKUP(avgPercentages!$A14,reservoirs!$A$2:$C$41,3,FALSE)</f>
        <v>0.64524405558617426</v>
      </c>
      <c r="F14" s="17">
        <f>averages!F14/VLOOKUP(avgPercentages!$A14,reservoirs!$A$2:$C$41,3,FALSE)</f>
        <v>0.75070537752932842</v>
      </c>
      <c r="G14" s="17">
        <f>averages!G14/VLOOKUP(avgPercentages!$A14,reservoirs!$A$2:$C$41,3,FALSE)</f>
        <v>0.84017721045586957</v>
      </c>
      <c r="H14" s="17">
        <f>averages!H14/VLOOKUP(avgPercentages!$A14,reservoirs!$A$2:$C$41,3,FALSE)</f>
        <v>0.82769959058341858</v>
      </c>
      <c r="I14" s="17">
        <f>averages!I14/VLOOKUP(avgPercentages!$A14,reservoirs!$A$2:$C$41,3,FALSE)</f>
        <v>0.70791191638453654</v>
      </c>
      <c r="J14" s="17">
        <f>averages!J14/VLOOKUP(avgPercentages!$A14,reservoirs!$A$2:$C$41,3,FALSE)</f>
        <v>0.6273786316038108</v>
      </c>
      <c r="K14" s="17">
        <f>averages!K14/VLOOKUP(avgPercentages!$A14,reservoirs!$A$2:$C$41,3,FALSE)</f>
        <v>0.56849797260058266</v>
      </c>
      <c r="L14" s="17">
        <f>averages!L14/VLOOKUP(avgPercentages!$A14,reservoirs!$A$2:$C$41,3,FALSE)</f>
        <v>0.5069230412699639</v>
      </c>
      <c r="M14" s="17">
        <f>averages!M14/VLOOKUP(avgPercentages!$A14,reservoirs!$A$2:$C$41,3,FALSE)</f>
        <v>0.47473272049593479</v>
      </c>
      <c r="N14" s="17">
        <f>averages!N14/VLOOKUP(avgPercentages!$A14,reservoirs!$A$2:$C$41,3,FALSE)</f>
        <v>0.48272613506884765</v>
      </c>
    </row>
    <row r="15" spans="1:14">
      <c r="A15" t="s">
        <v>17</v>
      </c>
      <c r="B15" t="str">
        <f>VLOOKUP(A15,reservoirs!$A$2:$B$41,2,FALSE)</f>
        <v>Union Valley</v>
      </c>
      <c r="C15" s="17">
        <f>averages!C15/VLOOKUP(avgPercentages!$A15,reservoirs!$A$2:$C$41,3,FALSE)</f>
        <v>0.51492371494354905</v>
      </c>
      <c r="D15" s="17">
        <f>averages!D15/VLOOKUP(avgPercentages!$A15,reservoirs!$A$2:$C$41,3,FALSE)</f>
        <v>0.53153776803794828</v>
      </c>
      <c r="E15" s="17">
        <f>averages!E15/VLOOKUP(avgPercentages!$A15,reservoirs!$A$2:$C$41,3,FALSE)</f>
        <v>0.59640892924064692</v>
      </c>
      <c r="F15" s="17">
        <f>averages!F15/VLOOKUP(avgPercentages!$A15,reservoirs!$A$2:$C$41,3,FALSE)</f>
        <v>0.69818042326919949</v>
      </c>
      <c r="G15" s="17">
        <f>averages!G15/VLOOKUP(avgPercentages!$A15,reservoirs!$A$2:$C$41,3,FALSE)</f>
        <v>0.82029995121019916</v>
      </c>
      <c r="H15" s="17">
        <f>averages!H15/VLOOKUP(avgPercentages!$A15,reservoirs!$A$2:$C$41,3,FALSE)</f>
        <v>0.8519660168430877</v>
      </c>
      <c r="I15" s="17">
        <f>averages!I15/VLOOKUP(avgPercentages!$A15,reservoirs!$A$2:$C$41,3,FALSE)</f>
        <v>0.77951592032413397</v>
      </c>
      <c r="J15" s="17">
        <f>averages!J15/VLOOKUP(avgPercentages!$A15,reservoirs!$A$2:$C$41,3,FALSE)</f>
        <v>0.67002064727802413</v>
      </c>
      <c r="K15" s="17">
        <f>averages!K15/VLOOKUP(avgPercentages!$A15,reservoirs!$A$2:$C$41,3,FALSE)</f>
        <v>0.57491277939231955</v>
      </c>
      <c r="L15" s="17">
        <f>averages!L15/VLOOKUP(avgPercentages!$A15,reservoirs!$A$2:$C$41,3,FALSE)</f>
        <v>0.53232815057283145</v>
      </c>
      <c r="M15" s="17">
        <f>averages!M15/VLOOKUP(avgPercentages!$A15,reservoirs!$A$2:$C$41,3,FALSE)</f>
        <v>0.51840737607145826</v>
      </c>
      <c r="N15" s="17">
        <f>averages!N15/VLOOKUP(avgPercentages!$A15,reservoirs!$A$2:$C$41,3,FALSE)</f>
        <v>0.51198965297234322</v>
      </c>
    </row>
    <row r="16" spans="1:14">
      <c r="A16" t="s">
        <v>16</v>
      </c>
      <c r="B16" t="str">
        <f>VLOOKUP(A16,reservoirs!$A$2:$B$41,2,FALSE)</f>
        <v>Loon Lake</v>
      </c>
      <c r="C16" s="17">
        <f>averages!C16/VLOOKUP(avgPercentages!$A16,reservoirs!$A$2:$C$41,3,FALSE)</f>
        <v>0.44660310137126741</v>
      </c>
      <c r="D16" s="17">
        <f>averages!D16/VLOOKUP(avgPercentages!$A16,reservoirs!$A$2:$C$41,3,FALSE)</f>
        <v>0.40701960784313723</v>
      </c>
      <c r="E16" s="17">
        <f>averages!E16/VLOOKUP(avgPercentages!$A16,reservoirs!$A$2:$C$41,3,FALSE)</f>
        <v>0.39748758169934639</v>
      </c>
      <c r="F16" s="17">
        <f>averages!F16/VLOOKUP(avgPercentages!$A16,reservoirs!$A$2:$C$41,3,FALSE)</f>
        <v>0.49336026143790845</v>
      </c>
      <c r="G16" s="17">
        <f>averages!G16/VLOOKUP(avgPercentages!$A16,reservoirs!$A$2:$C$41,3,FALSE)</f>
        <v>0.78641934640522881</v>
      </c>
      <c r="H16" s="17">
        <f>averages!H16/VLOOKUP(avgPercentages!$A16,reservoirs!$A$2:$C$41,3,FALSE)</f>
        <v>0.86898117647058826</v>
      </c>
      <c r="I16" s="17">
        <f>averages!I16/VLOOKUP(avgPercentages!$A16,reservoirs!$A$2:$C$41,3,FALSE)</f>
        <v>0.78087686274509804</v>
      </c>
      <c r="J16" s="17">
        <f>averages!J16/VLOOKUP(avgPercentages!$A16,reservoirs!$A$2:$C$41,3,FALSE)</f>
        <v>0.638082091503268</v>
      </c>
      <c r="K16" s="17">
        <f>averages!K16/VLOOKUP(avgPercentages!$A16,reservoirs!$A$2:$C$41,3,FALSE)</f>
        <v>0.55910797385620914</v>
      </c>
      <c r="L16" s="17">
        <f>averages!L16/VLOOKUP(avgPercentages!$A16,reservoirs!$A$2:$C$41,3,FALSE)</f>
        <v>0.51313856209150321</v>
      </c>
      <c r="M16" s="17">
        <f>averages!M16/VLOOKUP(avgPercentages!$A16,reservoirs!$A$2:$C$41,3,FALSE)</f>
        <v>0.49289960784313724</v>
      </c>
      <c r="N16" s="17">
        <f>averages!N16/VLOOKUP(avgPercentages!$A16,reservoirs!$A$2:$C$41,3,FALSE)</f>
        <v>0.46134666154043319</v>
      </c>
    </row>
    <row r="17" spans="1:14">
      <c r="A17" t="s">
        <v>18</v>
      </c>
      <c r="B17" t="str">
        <f>VLOOKUP(A17,reservoirs!$A$2:$B$41,2,FALSE)</f>
        <v>Ich House</v>
      </c>
      <c r="C17" s="17">
        <f>averages!C17/VLOOKUP(avgPercentages!$A17,reservoirs!$A$2:$C$41,3,FALSE)</f>
        <v>0.48319087968208613</v>
      </c>
      <c r="D17" s="17">
        <f>averages!D17/VLOOKUP(avgPercentages!$A17,reservoirs!$A$2:$C$41,3,FALSE)</f>
        <v>0.47675295991592365</v>
      </c>
      <c r="E17" s="17">
        <f>averages!E17/VLOOKUP(avgPercentages!$A17,reservoirs!$A$2:$C$41,3,FALSE)</f>
        <v>0.49992468367141996</v>
      </c>
      <c r="F17" s="17">
        <f>averages!F17/VLOOKUP(avgPercentages!$A17,reservoirs!$A$2:$C$41,3,FALSE)</f>
        <v>0.60561734283992774</v>
      </c>
      <c r="G17" s="17">
        <f>averages!G17/VLOOKUP(avgPercentages!$A17,reservoirs!$A$2:$C$41,3,FALSE)</f>
        <v>0.81796461806252929</v>
      </c>
      <c r="H17" s="17">
        <f>averages!H17/VLOOKUP(avgPercentages!$A17,reservoirs!$A$2:$C$41,3,FALSE)</f>
        <v>0.87946918725312972</v>
      </c>
      <c r="I17" s="17">
        <f>averages!I17/VLOOKUP(avgPercentages!$A17,reservoirs!$A$2:$C$41,3,FALSE)</f>
        <v>0.84174030929905608</v>
      </c>
      <c r="J17" s="17">
        <f>averages!J17/VLOOKUP(avgPercentages!$A17,reservoirs!$A$2:$C$41,3,FALSE)</f>
        <v>0.74610949320479336</v>
      </c>
      <c r="K17" s="17">
        <f>averages!K17/VLOOKUP(avgPercentages!$A17,reservoirs!$A$2:$C$41,3,FALSE)</f>
        <v>0.64920792327776655</v>
      </c>
      <c r="L17" s="17">
        <f>averages!L17/VLOOKUP(avgPercentages!$A17,reservoirs!$A$2:$C$41,3,FALSE)</f>
        <v>0.53472092221291689</v>
      </c>
      <c r="M17" s="17">
        <f>averages!M17/VLOOKUP(avgPercentages!$A17,reservoirs!$A$2:$C$41,3,FALSE)</f>
        <v>0.49064855411596631</v>
      </c>
      <c r="N17" s="17">
        <f>averages!N17/VLOOKUP(avgPercentages!$A17,reservoirs!$A$2:$C$41,3,FALSE)</f>
        <v>0.48643898714222378</v>
      </c>
    </row>
    <row r="18" spans="1:14">
      <c r="A18" t="s">
        <v>20</v>
      </c>
      <c r="B18" t="str">
        <f>VLOOKUP(A18,reservoirs!$A$2:$B$41,2,FALSE)</f>
        <v>Nimbus</v>
      </c>
      <c r="C18" s="17">
        <f>averages!C18/VLOOKUP(avgPercentages!$A18,reservoirs!$A$2:$C$41,3,FALSE)</f>
        <v>0.89260090702947847</v>
      </c>
      <c r="D18" s="17">
        <f>averages!D18/VLOOKUP(avgPercentages!$A18,reservoirs!$A$2:$C$41,3,FALSE)</f>
        <v>0.89753968253968253</v>
      </c>
      <c r="E18" s="17">
        <f>averages!E18/VLOOKUP(avgPercentages!$A18,reservoirs!$A$2:$C$41,3,FALSE)</f>
        <v>0.88407175925925918</v>
      </c>
      <c r="F18" s="17">
        <f>averages!F18/VLOOKUP(avgPercentages!$A18,reservoirs!$A$2:$C$41,3,FALSE)</f>
        <v>0.90071527777777782</v>
      </c>
      <c r="G18" s="17">
        <f>averages!G18/VLOOKUP(avgPercentages!$A18,reservoirs!$A$2:$C$41,3,FALSE)</f>
        <v>0.89597916666666666</v>
      </c>
      <c r="H18" s="17">
        <f>averages!H18/VLOOKUP(avgPercentages!$A18,reservoirs!$A$2:$C$41,3,FALSE)</f>
        <v>0.91668981481481493</v>
      </c>
      <c r="I18" s="17">
        <f>averages!I18/VLOOKUP(avgPercentages!$A18,reservoirs!$A$2:$C$41,3,FALSE)</f>
        <v>0.92898842592592601</v>
      </c>
      <c r="J18" s="17">
        <f>averages!J18/VLOOKUP(avgPercentages!$A18,reservoirs!$A$2:$C$41,3,FALSE)</f>
        <v>0.9183472222222222</v>
      </c>
      <c r="K18" s="17">
        <f>averages!K18/VLOOKUP(avgPercentages!$A18,reservoirs!$A$2:$C$41,3,FALSE)</f>
        <v>0.91298379629629622</v>
      </c>
      <c r="L18" s="17">
        <f>averages!L18/VLOOKUP(avgPercentages!$A18,reservoirs!$A$2:$C$41,3,FALSE)</f>
        <v>0.91070294784580497</v>
      </c>
      <c r="M18" s="17">
        <f>averages!M18/VLOOKUP(avgPercentages!$A18,reservoirs!$A$2:$C$41,3,FALSE)</f>
        <v>0.9051020408163265</v>
      </c>
      <c r="N18" s="17">
        <f>averages!N18/VLOOKUP(avgPercentages!$A18,reservoirs!$A$2:$C$41,3,FALSE)</f>
        <v>0.89241043083900229</v>
      </c>
    </row>
    <row r="19" spans="1:14">
      <c r="A19" t="s">
        <v>21</v>
      </c>
      <c r="B19" t="str">
        <f>VLOOKUP(A19,reservoirs!$A$2:$B$41,2,FALSE)</f>
        <v>Indian Valley</v>
      </c>
      <c r="C19" s="17">
        <f>averages!C19/VLOOKUP(avgPercentages!$A19,reservoirs!$A$2:$C$41,3,FALSE)</f>
        <v>0.5123701827242525</v>
      </c>
      <c r="D19" s="17">
        <f>averages!D19/VLOOKUP(avgPercentages!$A19,reservoirs!$A$2:$C$41,3,FALSE)</f>
        <v>0.56339335548172753</v>
      </c>
      <c r="E19" s="17">
        <f>averages!E19/VLOOKUP(avgPercentages!$A19,reservoirs!$A$2:$C$41,3,FALSE)</f>
        <v>0.61685790953232822</v>
      </c>
      <c r="F19" s="17">
        <f>averages!F19/VLOOKUP(avgPercentages!$A19,reservoirs!$A$2:$C$41,3,FALSE)</f>
        <v>0.61134909276769744</v>
      </c>
      <c r="G19" s="17">
        <f>averages!G19/VLOOKUP(avgPercentages!$A19,reservoirs!$A$2:$C$41,3,FALSE)</f>
        <v>0.58050404634125563</v>
      </c>
      <c r="H19" s="17">
        <f>averages!H19/VLOOKUP(avgPercentages!$A19,reservoirs!$A$2:$C$41,3,FALSE)</f>
        <v>0.53415997955532835</v>
      </c>
      <c r="I19" s="17">
        <f>averages!I19/VLOOKUP(avgPercentages!$A19,reservoirs!$A$2:$C$41,3,FALSE)</f>
        <v>0.48484368344833462</v>
      </c>
      <c r="J19" s="17">
        <f>averages!J19/VLOOKUP(avgPercentages!$A19,reservoirs!$A$2:$C$41,3,FALSE)</f>
        <v>0.45052960218076493</v>
      </c>
      <c r="K19" s="17">
        <f>averages!K19/VLOOKUP(avgPercentages!$A19,reservoirs!$A$2:$C$41,3,FALSE)</f>
        <v>0.4298407019337252</v>
      </c>
      <c r="L19" s="17">
        <f>averages!L19/VLOOKUP(avgPercentages!$A19,reservoirs!$A$2:$C$41,3,FALSE)</f>
        <v>0.42103858931765908</v>
      </c>
      <c r="M19" s="17">
        <f>averages!M19/VLOOKUP(avgPercentages!$A19,reservoirs!$A$2:$C$41,3,FALSE)</f>
        <v>0.41311470099667774</v>
      </c>
      <c r="N19" s="17">
        <f>averages!N19/VLOOKUP(avgPercentages!$A19,reservoirs!$A$2:$C$41,3,FALSE)</f>
        <v>0.44949019933554812</v>
      </c>
    </row>
    <row r="20" spans="1:14">
      <c r="A20" t="s">
        <v>9</v>
      </c>
      <c r="B20" t="str">
        <f>VLOOKUP(A20,reservoirs!$A$2:$B$41,2,FALSE)</f>
        <v>Black Butte</v>
      </c>
      <c r="C20" s="17">
        <f>averages!C20/VLOOKUP(avgPercentages!$A20,reservoirs!$A$2:$C$41,3,FALSE)</f>
        <v>0.32417004981140768</v>
      </c>
      <c r="D20" s="17">
        <f>averages!D20/VLOOKUP(avgPercentages!$A20,reservoirs!$A$2:$C$41,3,FALSE)</f>
        <v>0.41971350954478709</v>
      </c>
      <c r="E20" s="17">
        <f>averages!E20/VLOOKUP(avgPercentages!$A20,reservoirs!$A$2:$C$41,3,FALSE)</f>
        <v>0.61918017621145371</v>
      </c>
      <c r="F20" s="17">
        <f>averages!F20/VLOOKUP(avgPercentages!$A20,reservoirs!$A$2:$C$41,3,FALSE)</f>
        <v>0.74013303964757704</v>
      </c>
      <c r="G20" s="17">
        <f>averages!G20/VLOOKUP(avgPercentages!$A20,reservoirs!$A$2:$C$41,3,FALSE)</f>
        <v>0.69654317180616732</v>
      </c>
      <c r="H20" s="17">
        <f>averages!H20/VLOOKUP(avgPercentages!$A20,reservoirs!$A$2:$C$41,3,FALSE)</f>
        <v>0.60673392070484589</v>
      </c>
      <c r="I20" s="17">
        <f>averages!I20/VLOOKUP(avgPercentages!$A20,reservoirs!$A$2:$C$41,3,FALSE)</f>
        <v>0.48774464023494868</v>
      </c>
      <c r="J20" s="17">
        <f>averages!J20/VLOOKUP(avgPercentages!$A20,reservoirs!$A$2:$C$41,3,FALSE)</f>
        <v>0.36275653450807638</v>
      </c>
      <c r="K20" s="17">
        <f>averages!K20/VLOOKUP(avgPercentages!$A20,reservoirs!$A$2:$C$41,3,FALSE)</f>
        <v>0.26667180616740088</v>
      </c>
      <c r="L20" s="17">
        <f>averages!L20/VLOOKUP(avgPercentages!$A20,reservoirs!$A$2:$C$41,3,FALSE)</f>
        <v>0.1965343641127523</v>
      </c>
      <c r="M20" s="17">
        <f>averages!M20/VLOOKUP(avgPercentages!$A20,reservoirs!$A$2:$C$41,3,FALSE)</f>
        <v>0.20805778699144856</v>
      </c>
      <c r="N20" s="17">
        <f>averages!N20/VLOOKUP(avgPercentages!$A20,reservoirs!$A$2:$C$41,3,FALSE)</f>
        <v>0.26873211252195445</v>
      </c>
    </row>
    <row r="21" spans="1:14">
      <c r="A21" t="s">
        <v>24</v>
      </c>
      <c r="B21" t="str">
        <f>VLOOKUP(A21,reservoirs!$A$2:$B$41,2,FALSE)</f>
        <v>New Hogan</v>
      </c>
      <c r="C21" s="17">
        <f>averages!C21/VLOOKUP(avgPercentages!$A21,reservoirs!$A$2:$C$41,3,FALSE)</f>
        <v>0.42674626300851465</v>
      </c>
      <c r="D21" s="17">
        <f>averages!D21/VLOOKUP(avgPercentages!$A21,reservoirs!$A$2:$C$41,3,FALSE)</f>
        <v>0.47031579943235574</v>
      </c>
      <c r="E21" s="17">
        <f>averages!E21/VLOOKUP(avgPercentages!$A21,reservoirs!$A$2:$C$41,3,FALSE)</f>
        <v>0.52961387574897512</v>
      </c>
      <c r="F21" s="17">
        <f>averages!F21/VLOOKUP(avgPercentages!$A21,reservoirs!$A$2:$C$41,3,FALSE)</f>
        <v>0.55597817723115739</v>
      </c>
      <c r="G21" s="17">
        <f>averages!G21/VLOOKUP(avgPercentages!$A21,reservoirs!$A$2:$C$41,3,FALSE)</f>
        <v>0.54277086092715232</v>
      </c>
      <c r="H21" s="17">
        <f>averages!H21/VLOOKUP(avgPercentages!$A21,reservoirs!$A$2:$C$41,3,FALSE)</f>
        <v>0.50784333017975403</v>
      </c>
      <c r="I21" s="17">
        <f>averages!I21/VLOOKUP(avgPercentages!$A21,reservoirs!$A$2:$C$41,3,FALSE)</f>
        <v>0.4632081993062126</v>
      </c>
      <c r="J21" s="17">
        <f>averages!J21/VLOOKUP(avgPercentages!$A21,reservoirs!$A$2:$C$41,3,FALSE)</f>
        <v>0.41915673289183225</v>
      </c>
      <c r="K21" s="17">
        <f>averages!K21/VLOOKUP(avgPercentages!$A21,reservoirs!$A$2:$C$41,3,FALSE)</f>
        <v>0.38961242510249133</v>
      </c>
      <c r="L21" s="17">
        <f>averages!L21/VLOOKUP(avgPercentages!$A21,reservoirs!$A$2:$C$41,3,FALSE)</f>
        <v>0.3700222605598531</v>
      </c>
      <c r="M21" s="17">
        <f>averages!M21/VLOOKUP(avgPercentages!$A21,reservoirs!$A$2:$C$41,3,FALSE)</f>
        <v>0.36036433116292871</v>
      </c>
      <c r="N21" s="17">
        <f>averages!N21/VLOOKUP(avgPercentages!$A21,reservoirs!$A$2:$C$41,3,FALSE)</f>
        <v>0.38216354091305399</v>
      </c>
    </row>
    <row r="22" spans="1:14">
      <c r="A22" t="s">
        <v>23</v>
      </c>
      <c r="B22" t="str">
        <f>VLOOKUP(A22,reservoirs!$A$2:$B$41,2,FALSE)</f>
        <v>Camanche</v>
      </c>
      <c r="C22" s="17">
        <f>averages!C22/VLOOKUP(avgPercentages!$A22,reservoirs!$A$2:$C$41,3,FALSE)</f>
        <v>0.59698177982355205</v>
      </c>
      <c r="D22" s="17">
        <f>averages!D22/VLOOKUP(avgPercentages!$A22,reservoirs!$A$2:$C$41,3,FALSE)</f>
        <v>0.60840885116992716</v>
      </c>
      <c r="E22" s="17">
        <f>averages!E22/VLOOKUP(avgPercentages!$A22,reservoirs!$A$2:$C$41,3,FALSE)</f>
        <v>0.63486311383011207</v>
      </c>
      <c r="F22" s="17">
        <f>averages!F22/VLOOKUP(avgPercentages!$A22,reservoirs!$A$2:$C$41,3,FALSE)</f>
        <v>0.64865100240326279</v>
      </c>
      <c r="G22" s="17">
        <f>averages!G22/VLOOKUP(avgPercentages!$A22,reservoirs!$A$2:$C$41,3,FALSE)</f>
        <v>0.68824945398182291</v>
      </c>
      <c r="H22" s="17">
        <f>averages!H22/VLOOKUP(avgPercentages!$A22,reservoirs!$A$2:$C$41,3,FALSE)</f>
        <v>0.73945289565768768</v>
      </c>
      <c r="I22" s="17">
        <f>averages!I22/VLOOKUP(avgPercentages!$A22,reservoirs!$A$2:$C$41,3,FALSE)</f>
        <v>0.69638267850293167</v>
      </c>
      <c r="J22" s="17">
        <f>averages!J22/VLOOKUP(avgPercentages!$A22,reservoirs!$A$2:$C$41,3,FALSE)</f>
        <v>0.64948911094932793</v>
      </c>
      <c r="K22" s="17">
        <f>averages!K22/VLOOKUP(avgPercentages!$A22,reservoirs!$A$2:$C$41,3,FALSE)</f>
        <v>0.61050067322671298</v>
      </c>
      <c r="L22" s="17">
        <f>averages!L22/VLOOKUP(avgPercentages!$A22,reservoirs!$A$2:$C$41,3,FALSE)</f>
        <v>0.57570205216724202</v>
      </c>
      <c r="M22" s="17">
        <f>averages!M22/VLOOKUP(avgPercentages!$A22,reservoirs!$A$2:$C$41,3,FALSE)</f>
        <v>0.56049443805140009</v>
      </c>
      <c r="N22" s="17">
        <f>averages!N22/VLOOKUP(avgPercentages!$A22,reservoirs!$A$2:$C$41,3,FALSE)</f>
        <v>0.57532182585347136</v>
      </c>
    </row>
    <row r="23" spans="1:14">
      <c r="A23" t="s">
        <v>22</v>
      </c>
      <c r="B23" t="str">
        <f>VLOOKUP(A23,reservoirs!$A$2:$B$41,2,FALSE)</f>
        <v>Pardee</v>
      </c>
      <c r="C23" s="17">
        <f>averages!C23/VLOOKUP(avgPercentages!$A23,reservoirs!$A$2:$C$41,3,FALSE)</f>
        <v>0.90106258965719377</v>
      </c>
      <c r="D23" s="17">
        <f>averages!D23/VLOOKUP(avgPercentages!$A23,reservoirs!$A$2:$C$41,3,FALSE)</f>
        <v>0.90576732260385939</v>
      </c>
      <c r="E23" s="17">
        <f>averages!E23/VLOOKUP(avgPercentages!$A23,reservoirs!$A$2:$C$41,3,FALSE)</f>
        <v>0.92320564633648738</v>
      </c>
      <c r="F23" s="17">
        <f>averages!F23/VLOOKUP(avgPercentages!$A23,reservoirs!$A$2:$C$41,3,FALSE)</f>
        <v>0.93017273204189099</v>
      </c>
      <c r="G23" s="17">
        <f>averages!G23/VLOOKUP(avgPercentages!$A23,reservoirs!$A$2:$C$41,3,FALSE)</f>
        <v>0.9648025595689147</v>
      </c>
      <c r="H23" s="17">
        <f>averages!H23/VLOOKUP(avgPercentages!$A23,reservoirs!$A$2:$C$41,3,FALSE)</f>
        <v>0.98416752482173042</v>
      </c>
      <c r="I23" s="17">
        <f>averages!I23/VLOOKUP(avgPercentages!$A23,reservoirs!$A$2:$C$41,3,FALSE)</f>
        <v>0.96495773991101097</v>
      </c>
      <c r="J23" s="17">
        <f>averages!J23/VLOOKUP(avgPercentages!$A23,reservoirs!$A$2:$C$41,3,FALSE)</f>
        <v>0.93615724639089137</v>
      </c>
      <c r="K23" s="17">
        <f>averages!K23/VLOOKUP(avgPercentages!$A23,reservoirs!$A$2:$C$41,3,FALSE)</f>
        <v>0.9204450424543883</v>
      </c>
      <c r="L23" s="17">
        <f>averages!L23/VLOOKUP(avgPercentages!$A23,reservoirs!$A$2:$C$41,3,FALSE)</f>
        <v>0.87632583032688838</v>
      </c>
      <c r="M23" s="17">
        <f>averages!M23/VLOOKUP(avgPercentages!$A23,reservoirs!$A$2:$C$41,3,FALSE)</f>
        <v>0.8839829955153532</v>
      </c>
      <c r="N23" s="17">
        <f>averages!N23/VLOOKUP(avgPercentages!$A23,reservoirs!$A$2:$C$41,3,FALSE)</f>
        <v>0.89491037854994826</v>
      </c>
    </row>
    <row r="24" spans="1:14">
      <c r="A24" t="s">
        <v>25</v>
      </c>
      <c r="B24" t="str">
        <f>VLOOKUP(A24,reservoirs!$A$2:$B$41,2,FALSE)</f>
        <v>Donnell</v>
      </c>
      <c r="C24" s="17">
        <f>averages!C24/VLOOKUP(avgPercentages!$A24,reservoirs!$A$2:$C$41,3,FALSE)</f>
        <v>0.25670119428386984</v>
      </c>
      <c r="D24" s="17">
        <f>averages!D24/VLOOKUP(avgPercentages!$A24,reservoirs!$A$2:$C$41,3,FALSE)</f>
        <v>0.22020951318994103</v>
      </c>
      <c r="E24" s="17">
        <f>averages!E24/VLOOKUP(avgPercentages!$A24,reservoirs!$A$2:$C$41,3,FALSE)</f>
        <v>0.22960282330422299</v>
      </c>
      <c r="F24" s="17">
        <f>averages!F24/VLOOKUP(avgPercentages!$A24,reservoirs!$A$2:$C$41,3,FALSE)</f>
        <v>0.44330721378155286</v>
      </c>
      <c r="G24" s="17">
        <f>averages!G24/VLOOKUP(avgPercentages!$A24,reservoirs!$A$2:$C$41,3,FALSE)</f>
        <v>0.91124626151453525</v>
      </c>
      <c r="H24" s="17">
        <f>averages!H24/VLOOKUP(avgPercentages!$A24,reservoirs!$A$2:$C$41,3,FALSE)</f>
        <v>0.94129680583801889</v>
      </c>
      <c r="I24" s="17">
        <f>averages!I24/VLOOKUP(avgPercentages!$A24,reservoirs!$A$2:$C$41,3,FALSE)</f>
        <v>0.83936236391912911</v>
      </c>
      <c r="J24" s="17">
        <f>averages!J24/VLOOKUP(avgPercentages!$A24,reservoirs!$A$2:$C$41,3,FALSE)</f>
        <v>0.6656705347529609</v>
      </c>
      <c r="K24" s="17">
        <f>averages!K24/VLOOKUP(avgPercentages!$A24,reservoirs!$A$2:$C$41,3,FALSE)</f>
        <v>0.49752153367627711</v>
      </c>
      <c r="L24" s="17">
        <f>averages!L24/VLOOKUP(avgPercentages!$A24,reservoirs!$A$2:$C$41,3,FALSE)</f>
        <v>0.43087062413803218</v>
      </c>
      <c r="M24" s="17">
        <f>averages!M24/VLOOKUP(avgPercentages!$A24,reservoirs!$A$2:$C$41,3,FALSE)</f>
        <v>0.36788286041257079</v>
      </c>
      <c r="N24" s="17">
        <f>averages!N24/VLOOKUP(avgPercentages!$A24,reservoirs!$A$2:$C$41,3,FALSE)</f>
        <v>0.31237976466445611</v>
      </c>
    </row>
    <row r="25" spans="1:14">
      <c r="A25" t="s">
        <v>26</v>
      </c>
      <c r="B25" t="str">
        <f>VLOOKUP(A25,reservoirs!$A$2:$B$41,2,FALSE)</f>
        <v>Beardsley</v>
      </c>
      <c r="C25" s="17">
        <f>averages!C25/VLOOKUP(avgPercentages!$A25,reservoirs!$A$2:$C$41,3,FALSE)</f>
        <v>0.40601014777944977</v>
      </c>
      <c r="D25" s="17">
        <f>averages!D25/VLOOKUP(avgPercentages!$A25,reservoirs!$A$2:$C$41,3,FALSE)</f>
        <v>0.41537407878998339</v>
      </c>
      <c r="E25" s="17">
        <f>averages!E25/VLOOKUP(avgPercentages!$A25,reservoirs!$A$2:$C$41,3,FALSE)</f>
        <v>0.49311467673430864</v>
      </c>
      <c r="F25" s="17">
        <f>averages!F25/VLOOKUP(avgPercentages!$A25,reservoirs!$A$2:$C$41,3,FALSE)</f>
        <v>0.66013980651250592</v>
      </c>
      <c r="G25" s="17">
        <f>averages!G25/VLOOKUP(avgPercentages!$A25,reservoirs!$A$2:$C$41,3,FALSE)</f>
        <v>0.81624174138744698</v>
      </c>
      <c r="H25" s="17">
        <f>averages!H25/VLOOKUP(avgPercentages!$A25,reservoirs!$A$2:$C$41,3,FALSE)</f>
        <v>0.8752284882806356</v>
      </c>
      <c r="I25" s="17">
        <f>averages!I25/VLOOKUP(avgPercentages!$A25,reservoirs!$A$2:$C$41,3,FALSE)</f>
        <v>0.84308400188768295</v>
      </c>
      <c r="J25" s="17">
        <f>averages!J25/VLOOKUP(avgPercentages!$A25,reservoirs!$A$2:$C$41,3,FALSE)</f>
        <v>0.76855257983325476</v>
      </c>
      <c r="K25" s="17">
        <f>averages!K25/VLOOKUP(avgPercentages!$A25,reservoirs!$A$2:$C$41,3,FALSE)</f>
        <v>0.67163127261286781</v>
      </c>
      <c r="L25" s="17">
        <f>averages!L25/VLOOKUP(avgPercentages!$A25,reservoirs!$A$2:$C$41,3,FALSE)</f>
        <v>0.55415711695026437</v>
      </c>
      <c r="M25" s="17">
        <f>averages!M25/VLOOKUP(avgPercentages!$A25,reservoirs!$A$2:$C$41,3,FALSE)</f>
        <v>0.48544449589072808</v>
      </c>
      <c r="N25" s="17">
        <f>averages!N25/VLOOKUP(avgPercentages!$A25,reservoirs!$A$2:$C$41,3,FALSE)</f>
        <v>0.4162015279546244</v>
      </c>
    </row>
    <row r="26" spans="1:14">
      <c r="A26" t="s">
        <v>28</v>
      </c>
      <c r="B26" t="str">
        <f>VLOOKUP(A26,reservoirs!$A$2:$B$41,2,FALSE)</f>
        <v>Tulloch</v>
      </c>
      <c r="C26" s="17">
        <f>averages!C26/VLOOKUP(avgPercentages!$A26,reservoirs!$A$2:$C$41,3,FALSE)</f>
        <v>0.7799749366375669</v>
      </c>
      <c r="D26" s="17">
        <f>averages!D26/VLOOKUP(avgPercentages!$A26,reservoirs!$A$2:$C$41,3,FALSE)</f>
        <v>0.80273922838637002</v>
      </c>
      <c r="E26" s="17">
        <f>averages!E26/VLOOKUP(avgPercentages!$A26,reservoirs!$A$2:$C$41,3,FALSE)</f>
        <v>0.83012456946039037</v>
      </c>
      <c r="F26" s="17">
        <f>averages!F26/VLOOKUP(avgPercentages!$A26,reservoirs!$A$2:$C$41,3,FALSE)</f>
        <v>0.85749971297359351</v>
      </c>
      <c r="G26" s="17">
        <f>averages!G26/VLOOKUP(avgPercentages!$A26,reservoirs!$A$2:$C$41,3,FALSE)</f>
        <v>0.93295866819747408</v>
      </c>
      <c r="H26" s="17">
        <f>averages!H26/VLOOKUP(avgPercentages!$A26,reservoirs!$A$2:$C$41,3,FALSE)</f>
        <v>0.9647594718714122</v>
      </c>
      <c r="I26" s="17">
        <f>averages!I26/VLOOKUP(avgPercentages!$A26,reservoirs!$A$2:$C$41,3,FALSE)</f>
        <v>0.94627009184845012</v>
      </c>
      <c r="J26" s="17">
        <f>averages!J26/VLOOKUP(avgPercentages!$A26,reservoirs!$A$2:$C$41,3,FALSE)</f>
        <v>0.89501722158438568</v>
      </c>
      <c r="K26" s="17">
        <f>averages!K26/VLOOKUP(avgPercentages!$A26,reservoirs!$A$2:$C$41,3,FALSE)</f>
        <v>0.76001406429391505</v>
      </c>
      <c r="L26" s="17">
        <f>averages!L26/VLOOKUP(avgPercentages!$A26,reservoirs!$A$2:$C$41,3,FALSE)</f>
        <v>0.70659988518943739</v>
      </c>
      <c r="M26" s="17">
        <f>averages!M26/VLOOKUP(avgPercentages!$A26,reservoirs!$A$2:$C$41,3,FALSE)</f>
        <v>0.72954688820050684</v>
      </c>
      <c r="N26" s="17">
        <f>averages!N26/VLOOKUP(avgPercentages!$A26,reservoirs!$A$2:$C$41,3,FALSE)</f>
        <v>0.7791419318501831</v>
      </c>
    </row>
    <row r="27" spans="1:14">
      <c r="A27" t="s">
        <v>27</v>
      </c>
      <c r="B27" t="str">
        <f>VLOOKUP(A27,reservoirs!$A$2:$B$41,2,FALSE)</f>
        <v>New Melones</v>
      </c>
      <c r="C27" s="17">
        <f>averages!C27/VLOOKUP(avgPercentages!$A27,reservoirs!$A$2:$C$41,3,FALSE)</f>
        <v>0.50182897859716047</v>
      </c>
      <c r="D27" s="17">
        <f>averages!D27/VLOOKUP(avgPercentages!$A27,reservoirs!$A$2:$C$41,3,FALSE)</f>
        <v>0.52026140072049165</v>
      </c>
      <c r="E27" s="17">
        <f>averages!E27/VLOOKUP(avgPercentages!$A27,reservoirs!$A$2:$C$41,3,FALSE)</f>
        <v>0.54023977816441937</v>
      </c>
      <c r="F27" s="17">
        <f>averages!F27/VLOOKUP(avgPercentages!$A27,reservoirs!$A$2:$C$41,3,FALSE)</f>
        <v>0.5407985210961288</v>
      </c>
      <c r="G27" s="17">
        <f>averages!G27/VLOOKUP(avgPercentages!$A27,reservoirs!$A$2:$C$41,3,FALSE)</f>
        <v>0.54813911483253586</v>
      </c>
      <c r="H27" s="17">
        <f>averages!H27/VLOOKUP(avgPercentages!$A27,reservoirs!$A$2:$C$41,3,FALSE)</f>
        <v>0.55350279469334496</v>
      </c>
      <c r="I27" s="17">
        <f>averages!I27/VLOOKUP(avgPercentages!$A27,reservoirs!$A$2:$C$41,3,FALSE)</f>
        <v>0.5282711939973902</v>
      </c>
      <c r="J27" s="17">
        <f>averages!J27/VLOOKUP(avgPercentages!$A27,reservoirs!$A$2:$C$41,3,FALSE)</f>
        <v>0.49669156154849931</v>
      </c>
      <c r="K27" s="17">
        <f>averages!K27/VLOOKUP(avgPercentages!$A27,reservoirs!$A$2:$C$41,3,FALSE)</f>
        <v>0.47987958895171817</v>
      </c>
      <c r="L27" s="17">
        <f>averages!L27/VLOOKUP(avgPercentages!$A27,reservoirs!$A$2:$C$41,3,FALSE)</f>
        <v>0.46460448188175463</v>
      </c>
      <c r="M27" s="17">
        <f>averages!M27/VLOOKUP(avgPercentages!$A27,reservoirs!$A$2:$C$41,3,FALSE)</f>
        <v>0.47108102352193265</v>
      </c>
      <c r="N27" s="17">
        <f>averages!N27/VLOOKUP(avgPercentages!$A27,reservoirs!$A$2:$C$41,3,FALSE)</f>
        <v>0.48423032422123324</v>
      </c>
    </row>
    <row r="28" spans="1:14">
      <c r="A28" t="s">
        <v>30</v>
      </c>
      <c r="B28" t="str">
        <f>VLOOKUP(A28,reservoirs!$A$2:$B$41,2,FALSE)</f>
        <v>Don Pedro</v>
      </c>
      <c r="C28" s="17">
        <f>averages!C28/VLOOKUP(avgPercentages!$A28,reservoirs!$A$2:$C$41,3,FALSE)</f>
        <v>0.65368477384684276</v>
      </c>
      <c r="D28" s="17">
        <f>averages!D28/VLOOKUP(avgPercentages!$A28,reservoirs!$A$2:$C$41,3,FALSE)</f>
        <v>0.67771205776981636</v>
      </c>
      <c r="E28" s="17">
        <f>averages!E28/VLOOKUP(avgPercentages!$A28,reservoirs!$A$2:$C$41,3,FALSE)</f>
        <v>0.70189839615076188</v>
      </c>
      <c r="F28" s="17">
        <f>averages!F28/VLOOKUP(avgPercentages!$A28,reservoirs!$A$2:$C$41,3,FALSE)</f>
        <v>0.70576363844655743</v>
      </c>
      <c r="G28" s="17">
        <f>averages!G28/VLOOKUP(avgPercentages!$A28,reservoirs!$A$2:$C$41,3,FALSE)</f>
        <v>0.73719170580822546</v>
      </c>
      <c r="H28" s="17">
        <f>averages!H28/VLOOKUP(avgPercentages!$A28,reservoirs!$A$2:$C$41,3,FALSE)</f>
        <v>0.7665882346202314</v>
      </c>
      <c r="I28" s="17">
        <f>averages!I28/VLOOKUP(avgPercentages!$A28,reservoirs!$A$2:$C$41,3,FALSE)</f>
        <v>0.73204757704204371</v>
      </c>
      <c r="J28" s="17">
        <f>averages!J28/VLOOKUP(avgPercentages!$A28,reservoirs!$A$2:$C$41,3,FALSE)</f>
        <v>0.67643528468323977</v>
      </c>
      <c r="K28" s="17">
        <f>averages!K28/VLOOKUP(avgPercentages!$A28,reservoirs!$A$2:$C$41,3,FALSE)</f>
        <v>0.64481740176423419</v>
      </c>
      <c r="L28" s="17">
        <f>averages!L28/VLOOKUP(avgPercentages!$A28,reservoirs!$A$2:$C$41,3,FALSE)</f>
        <v>0.61225525078369913</v>
      </c>
      <c r="M28" s="17">
        <f>averages!M28/VLOOKUP(avgPercentages!$A28,reservoirs!$A$2:$C$41,3,FALSE)</f>
        <v>0.61884879086430811</v>
      </c>
      <c r="N28" s="17">
        <f>averages!N28/VLOOKUP(avgPercentages!$A28,reservoirs!$A$2:$C$41,3,FALSE)</f>
        <v>0.63033064263322891</v>
      </c>
    </row>
    <row r="29" spans="1:14">
      <c r="A29" t="s">
        <v>29</v>
      </c>
      <c r="B29" t="str">
        <f>VLOOKUP(A29,reservoirs!$A$2:$B$41,2,FALSE)</f>
        <v>Hetch Hetchy</v>
      </c>
      <c r="C29" s="17">
        <f>averages!C29/VLOOKUP(avgPercentages!$A29,reservoirs!$A$2:$C$41,3,FALSE)</f>
        <v>0.50109626620317049</v>
      </c>
      <c r="D29" s="17">
        <f>averages!D29/VLOOKUP(avgPercentages!$A29,reservoirs!$A$2:$C$41,3,FALSE)</f>
        <v>0.46294201411429647</v>
      </c>
      <c r="E29" s="17">
        <f>averages!E29/VLOOKUP(avgPercentages!$A29,reservoirs!$A$2:$C$41,3,FALSE)</f>
        <v>0.43663418850849484</v>
      </c>
      <c r="F29" s="17">
        <f>averages!F29/VLOOKUP(avgPercentages!$A29,reservoirs!$A$2:$C$41,3,FALSE)</f>
        <v>0.50844040809357116</v>
      </c>
      <c r="G29" s="17">
        <f>averages!G29/VLOOKUP(avgPercentages!$A29,reservoirs!$A$2:$C$41,3,FALSE)</f>
        <v>0.78036695338512763</v>
      </c>
      <c r="H29" s="17">
        <f>averages!H29/VLOOKUP(avgPercentages!$A29,reservoirs!$A$2:$C$41,3,FALSE)</f>
        <v>0.93458304874925291</v>
      </c>
      <c r="I29" s="17">
        <f>averages!I29/VLOOKUP(avgPercentages!$A29,reservoirs!$A$2:$C$41,3,FALSE)</f>
        <v>0.91024107828908052</v>
      </c>
      <c r="J29" s="17">
        <f>averages!J29/VLOOKUP(avgPercentages!$A29,reservoirs!$A$2:$C$41,3,FALSE)</f>
        <v>0.82575263596004445</v>
      </c>
      <c r="K29" s="17">
        <f>averages!K29/VLOOKUP(avgPercentages!$A29,reservoirs!$A$2:$C$41,3,FALSE)</f>
        <v>0.731133516178605</v>
      </c>
      <c r="L29" s="17">
        <f>averages!L29/VLOOKUP(avgPercentages!$A29,reservoirs!$A$2:$C$41,3,FALSE)</f>
        <v>0.63900665926748057</v>
      </c>
      <c r="M29" s="17">
        <f>averages!M29/VLOOKUP(avgPercentages!$A29,reservoirs!$A$2:$C$41,3,FALSE)</f>
        <v>0.58201830251502518</v>
      </c>
      <c r="N29" s="17">
        <f>averages!N29/VLOOKUP(avgPercentages!$A29,reservoirs!$A$2:$C$41,3,FALSE)</f>
        <v>0.53853297175046588</v>
      </c>
    </row>
    <row r="30" spans="1:14">
      <c r="A30" t="s">
        <v>31</v>
      </c>
      <c r="B30" t="str">
        <f>VLOOKUP(A30,reservoirs!$A$2:$B$41,2,FALSE)</f>
        <v>Eastman</v>
      </c>
      <c r="C30" s="17">
        <f>averages!C30/VLOOKUP(avgPercentages!$A30,reservoirs!$A$2:$C$41,3,FALSE)</f>
        <v>0.38819948717948721</v>
      </c>
      <c r="D30" s="17">
        <f>averages!D30/VLOOKUP(avgPercentages!$A30,reservoirs!$A$2:$C$41,3,FALSE)</f>
        <v>0.45793128205128208</v>
      </c>
      <c r="E30" s="17">
        <f>averages!E30/VLOOKUP(avgPercentages!$A30,reservoirs!$A$2:$C$41,3,FALSE)</f>
        <v>0.54042140350877188</v>
      </c>
      <c r="F30" s="17">
        <f>averages!F30/VLOOKUP(avgPercentages!$A30,reservoirs!$A$2:$C$41,3,FALSE)</f>
        <v>0.56942526315789477</v>
      </c>
      <c r="G30" s="17">
        <f>averages!G30/VLOOKUP(avgPercentages!$A30,reservoirs!$A$2:$C$41,3,FALSE)</f>
        <v>0.57003403508771933</v>
      </c>
      <c r="H30" s="17">
        <f>averages!H30/VLOOKUP(avgPercentages!$A30,reservoirs!$A$2:$C$41,3,FALSE)</f>
        <v>0.51737403508771929</v>
      </c>
      <c r="I30" s="17">
        <f>averages!I30/VLOOKUP(avgPercentages!$A30,reservoirs!$A$2:$C$41,3,FALSE)</f>
        <v>0.42691719298245612</v>
      </c>
      <c r="J30" s="17">
        <f>averages!J30/VLOOKUP(avgPercentages!$A30,reservoirs!$A$2:$C$41,3,FALSE)</f>
        <v>0.35669473684210523</v>
      </c>
      <c r="K30" s="17">
        <f>averages!K30/VLOOKUP(avgPercentages!$A30,reservoirs!$A$2:$C$41,3,FALSE)</f>
        <v>0.33465140350877193</v>
      </c>
      <c r="L30" s="17">
        <f>averages!L30/VLOOKUP(avgPercentages!$A30,reservoirs!$A$2:$C$41,3,FALSE)</f>
        <v>0.3207385585585586</v>
      </c>
      <c r="M30" s="17">
        <f>averages!M30/VLOOKUP(avgPercentages!$A30,reservoirs!$A$2:$C$41,3,FALSE)</f>
        <v>0.31825771929824559</v>
      </c>
      <c r="N30" s="17">
        <f>averages!N30/VLOOKUP(avgPercentages!$A30,reservoirs!$A$2:$C$41,3,FALSE)</f>
        <v>0.33858578947368423</v>
      </c>
    </row>
    <row r="31" spans="1:14">
      <c r="A31" t="s">
        <v>32</v>
      </c>
      <c r="B31" t="str">
        <f>VLOOKUP(A31,reservoirs!$A$2:$B$41,2,FALSE)</f>
        <v>Hensley</v>
      </c>
      <c r="C31" s="17">
        <f>averages!C31/VLOOKUP(avgPercentages!$A31,reservoirs!$A$2:$C$41,3,FALSE)</f>
        <v>0.27869601139601141</v>
      </c>
      <c r="D31" s="17">
        <f>averages!D31/VLOOKUP(avgPercentages!$A31,reservoirs!$A$2:$C$41,3,FALSE)</f>
        <v>0.34736666666666666</v>
      </c>
      <c r="E31" s="17">
        <f>averages!E31/VLOOKUP(avgPercentages!$A31,reservoirs!$A$2:$C$41,3,FALSE)</f>
        <v>0.47252309941520465</v>
      </c>
      <c r="F31" s="17">
        <f>averages!F31/VLOOKUP(avgPercentages!$A31,reservoirs!$A$2:$C$41,3,FALSE)</f>
        <v>0.53688596491228069</v>
      </c>
      <c r="G31" s="17">
        <f>averages!G31/VLOOKUP(avgPercentages!$A31,reservoirs!$A$2:$C$41,3,FALSE)</f>
        <v>0.55081461988304092</v>
      </c>
      <c r="H31" s="17">
        <f>averages!H31/VLOOKUP(avgPercentages!$A31,reservoirs!$A$2:$C$41,3,FALSE)</f>
        <v>0.47736608187134505</v>
      </c>
      <c r="I31" s="17">
        <f>averages!I31/VLOOKUP(avgPercentages!$A31,reservoirs!$A$2:$C$41,3,FALSE)</f>
        <v>0.35074473684210528</v>
      </c>
      <c r="J31" s="17">
        <f>averages!J31/VLOOKUP(avgPercentages!$A31,reservoirs!$A$2:$C$41,3,FALSE)</f>
        <v>0.26081754385964911</v>
      </c>
      <c r="K31" s="17">
        <f>averages!K31/VLOOKUP(avgPercentages!$A31,reservoirs!$A$2:$C$41,3,FALSE)</f>
        <v>0.22897222222222222</v>
      </c>
      <c r="L31" s="17">
        <f>averages!L31/VLOOKUP(avgPercentages!$A31,reservoirs!$A$2:$C$41,3,FALSE)</f>
        <v>0.18585783475783477</v>
      </c>
      <c r="M31" s="17">
        <f>averages!M31/VLOOKUP(avgPercentages!$A31,reservoirs!$A$2:$C$41,3,FALSE)</f>
        <v>0.18548917378917379</v>
      </c>
      <c r="N31" s="17">
        <f>averages!N31/VLOOKUP(avgPercentages!$A31,reservoirs!$A$2:$C$41,3,FALSE)</f>
        <v>0.20166353276353277</v>
      </c>
    </row>
    <row r="32" spans="1:14">
      <c r="A32" t="s">
        <v>33</v>
      </c>
      <c r="B32" t="str">
        <f>VLOOKUP(A32,reservoirs!$A$2:$B$41,2,FALSE)</f>
        <v>Millerton</v>
      </c>
      <c r="C32" s="17">
        <f>averages!C32/VLOOKUP(avgPercentages!$A32,reservoirs!$A$2:$C$41,3,FALSE)</f>
        <v>0.63956841208562154</v>
      </c>
      <c r="D32" s="17">
        <f>averages!D32/VLOOKUP(avgPercentages!$A32,reservoirs!$A$2:$C$41,3,FALSE)</f>
        <v>0.65374987765754988</v>
      </c>
      <c r="E32" s="17">
        <f>averages!E32/VLOOKUP(avgPercentages!$A32,reservoirs!$A$2:$C$41,3,FALSE)</f>
        <v>0.70590301485258256</v>
      </c>
      <c r="F32" s="17">
        <f>averages!F32/VLOOKUP(avgPercentages!$A32,reservoirs!$A$2:$C$41,3,FALSE)</f>
        <v>0.69993970294834851</v>
      </c>
      <c r="G32" s="17">
        <f>averages!G32/VLOOKUP(avgPercentages!$A32,reservoirs!$A$2:$C$41,3,FALSE)</f>
        <v>0.77215089041602003</v>
      </c>
      <c r="H32" s="17">
        <f>averages!H32/VLOOKUP(avgPercentages!$A32,reservoirs!$A$2:$C$41,3,FALSE)</f>
        <v>0.80440441882804992</v>
      </c>
      <c r="I32" s="17">
        <f>averages!I32/VLOOKUP(avgPercentages!$A32,reservoirs!$A$2:$C$41,3,FALSE)</f>
        <v>0.6400795462942438</v>
      </c>
      <c r="J32" s="17">
        <f>averages!J32/VLOOKUP(avgPercentages!$A32,reservoirs!$A$2:$C$41,3,FALSE)</f>
        <v>0.46705955811719502</v>
      </c>
      <c r="K32" s="17">
        <f>averages!K32/VLOOKUP(avgPercentages!$A32,reservoirs!$A$2:$C$41,3,FALSE)</f>
        <v>0.41947986403605997</v>
      </c>
      <c r="L32" s="17">
        <f>averages!L32/VLOOKUP(avgPercentages!$A32,reservoirs!$A$2:$C$41,3,FALSE)</f>
        <v>0.38536378300980551</v>
      </c>
      <c r="M32" s="17">
        <f>averages!M32/VLOOKUP(avgPercentages!$A32,reservoirs!$A$2:$C$41,3,FALSE)</f>
        <v>0.43005339568267087</v>
      </c>
      <c r="N32" s="17">
        <f>averages!N32/VLOOKUP(avgPercentages!$A32,reservoirs!$A$2:$C$41,3,FALSE)</f>
        <v>0.53040421945516836</v>
      </c>
    </row>
    <row r="33" spans="1:14">
      <c r="A33" t="s">
        <v>34</v>
      </c>
      <c r="B33" t="str">
        <f>VLOOKUP(A33,reservoirs!$A$2:$B$41,2,FALSE)</f>
        <v>San Luis</v>
      </c>
      <c r="C33" s="17">
        <f>averages!C33/VLOOKUP(avgPercentages!$A33,reservoirs!$A$2:$C$41,3,FALSE)</f>
        <v>0.777347698147003</v>
      </c>
      <c r="D33" s="17">
        <f>averages!D33/VLOOKUP(avgPercentages!$A33,reservoirs!$A$2:$C$41,3,FALSE)</f>
        <v>0.83613997697080833</v>
      </c>
      <c r="E33" s="17">
        <f>averages!E33/VLOOKUP(avgPercentages!$A33,reservoirs!$A$2:$C$41,3,FALSE)</f>
        <v>0.90010811399923707</v>
      </c>
      <c r="F33" s="17">
        <f>averages!F33/VLOOKUP(avgPercentages!$A33,reservoirs!$A$2:$C$41,3,FALSE)</f>
        <v>0.8870886600185276</v>
      </c>
      <c r="G33" s="17">
        <f>averages!G33/VLOOKUP(avgPercentages!$A33,reservoirs!$A$2:$C$41,3,FALSE)</f>
        <v>0.78727259549888284</v>
      </c>
      <c r="H33" s="17">
        <f>averages!H33/VLOOKUP(avgPercentages!$A33,reservoirs!$A$2:$C$41,3,FALSE)</f>
        <v>0.63345381723066863</v>
      </c>
      <c r="I33" s="17">
        <f>averages!I33/VLOOKUP(avgPercentages!$A33,reservoirs!$A$2:$C$41,3,FALSE)</f>
        <v>0.49619764590485532</v>
      </c>
      <c r="J33" s="17">
        <f>averages!J33/VLOOKUP(avgPercentages!$A33,reservoirs!$A$2:$C$41,3,FALSE)</f>
        <v>0.43302177538008829</v>
      </c>
      <c r="K33" s="17">
        <f>averages!K33/VLOOKUP(avgPercentages!$A33,reservoirs!$A$2:$C$41,3,FALSE)</f>
        <v>0.47737903111547053</v>
      </c>
      <c r="L33" s="17">
        <f>averages!L33/VLOOKUP(avgPercentages!$A33,reservoirs!$A$2:$C$41,3,FALSE)</f>
        <v>0.51852467108770284</v>
      </c>
      <c r="M33" s="17">
        <f>averages!M33/VLOOKUP(avgPercentages!$A33,reservoirs!$A$2:$C$41,3,FALSE)</f>
        <v>0.58947795168134431</v>
      </c>
      <c r="N33" s="17">
        <f>averages!N33/VLOOKUP(avgPercentages!$A33,reservoirs!$A$2:$C$41,3,FALSE)</f>
        <v>0.67285326353498098</v>
      </c>
    </row>
    <row r="34" spans="1:14">
      <c r="A34" t="s">
        <v>35</v>
      </c>
      <c r="B34" t="str">
        <f>VLOOKUP(A34,reservoirs!$A$2:$B$41,2,FALSE)</f>
        <v>Pine Flat</v>
      </c>
      <c r="C34" s="17">
        <f>averages!C34/VLOOKUP(avgPercentages!$A34,reservoirs!$A$2:$C$41,3,FALSE)</f>
        <v>0.47012522641509435</v>
      </c>
      <c r="D34" s="17">
        <f>averages!D34/VLOOKUP(avgPercentages!$A34,reservoirs!$A$2:$C$41,3,FALSE)</f>
        <v>0.52848873584905665</v>
      </c>
      <c r="E34" s="17">
        <f>averages!E34/VLOOKUP(avgPercentages!$A34,reservoirs!$A$2:$C$41,3,FALSE)</f>
        <v>0.57093726923076926</v>
      </c>
      <c r="F34" s="17">
        <f>averages!F34/VLOOKUP(avgPercentages!$A34,reservoirs!$A$2:$C$41,3,FALSE)</f>
        <v>0.61840488461538468</v>
      </c>
      <c r="G34" s="17">
        <f>averages!G34/VLOOKUP(avgPercentages!$A34,reservoirs!$A$2:$C$41,3,FALSE)</f>
        <v>0.72555557692307693</v>
      </c>
      <c r="H34" s="17">
        <f>averages!H34/VLOOKUP(avgPercentages!$A34,reservoirs!$A$2:$C$41,3,FALSE)</f>
        <v>0.69423280769230777</v>
      </c>
      <c r="I34" s="17">
        <f>averages!I34/VLOOKUP(avgPercentages!$A34,reservoirs!$A$2:$C$41,3,FALSE)</f>
        <v>0.51268236538461542</v>
      </c>
      <c r="J34" s="17">
        <f>averages!J34/VLOOKUP(avgPercentages!$A34,reservoirs!$A$2:$C$41,3,FALSE)</f>
        <v>0.3812156153846154</v>
      </c>
      <c r="K34" s="17">
        <f>averages!K34/VLOOKUP(avgPercentages!$A34,reservoirs!$A$2:$C$41,3,FALSE)</f>
        <v>0.34098245098039215</v>
      </c>
      <c r="L34" s="17">
        <f>averages!L34/VLOOKUP(avgPercentages!$A34,reservoirs!$A$2:$C$41,3,FALSE)</f>
        <v>0.3446118679245283</v>
      </c>
      <c r="M34" s="17">
        <f>averages!M34/VLOOKUP(avgPercentages!$A34,reservoirs!$A$2:$C$41,3,FALSE)</f>
        <v>0.37036596226415097</v>
      </c>
      <c r="N34" s="17">
        <f>averages!N34/VLOOKUP(avgPercentages!$A34,reservoirs!$A$2:$C$41,3,FALSE)</f>
        <v>0.41066396226415097</v>
      </c>
    </row>
    <row r="35" spans="1:14">
      <c r="A35" t="s">
        <v>36</v>
      </c>
      <c r="B35" t="str">
        <f>VLOOKUP(A35,reservoirs!$A$2:$B$41,2,FALSE)</f>
        <v>Kaweah</v>
      </c>
      <c r="C35" s="17">
        <f>averages!C35/VLOOKUP(avgPercentages!$A35,reservoirs!$A$2:$C$41,3,FALSE)</f>
        <v>0.1124399194860117</v>
      </c>
      <c r="D35" s="17">
        <f>averages!D35/VLOOKUP(avgPercentages!$A35,reservoirs!$A$2:$C$41,3,FALSE)</f>
        <v>0.12777427618737799</v>
      </c>
      <c r="E35" s="17">
        <f>averages!E35/VLOOKUP(avgPercentages!$A35,reservoirs!$A$2:$C$41,3,FALSE)</f>
        <v>0.21886490799071617</v>
      </c>
      <c r="F35" s="17">
        <f>averages!F35/VLOOKUP(avgPercentages!$A35,reservoirs!$A$2:$C$41,3,FALSE)</f>
        <v>0.40406841615956729</v>
      </c>
      <c r="G35" s="17">
        <f>averages!G35/VLOOKUP(avgPercentages!$A35,reservoirs!$A$2:$C$41,3,FALSE)</f>
        <v>0.63813473972148538</v>
      </c>
      <c r="H35" s="17">
        <f>averages!H35/VLOOKUP(avgPercentages!$A35,reservoirs!$A$2:$C$41,3,FALSE)</f>
        <v>0.56666611405835543</v>
      </c>
      <c r="I35" s="17">
        <f>averages!I35/VLOOKUP(avgPercentages!$A35,reservoirs!$A$2:$C$41,3,FALSE)</f>
        <v>0.27540958637267904</v>
      </c>
      <c r="J35" s="17">
        <f>averages!J35/VLOOKUP(avgPercentages!$A35,reservoirs!$A$2:$C$41,3,FALSE)</f>
        <v>0.10438567021636241</v>
      </c>
      <c r="K35" s="17">
        <f>averages!K35/VLOOKUP(avgPercentages!$A35,reservoirs!$A$2:$C$41,3,FALSE)</f>
        <v>6.5354878149867374E-2</v>
      </c>
      <c r="L35" s="17">
        <f>averages!L35/VLOOKUP(avgPercentages!$A35,reservoirs!$A$2:$C$41,3,FALSE)</f>
        <v>5.8851049121665576E-2</v>
      </c>
      <c r="M35" s="17">
        <f>averages!M35/VLOOKUP(avgPercentages!$A35,reservoirs!$A$2:$C$41,3,FALSE)</f>
        <v>6.9545990566037733E-2</v>
      </c>
      <c r="N35" s="17">
        <f>averages!N35/VLOOKUP(avgPercentages!$A35,reservoirs!$A$2:$C$41,3,FALSE)</f>
        <v>8.6340679895901107E-2</v>
      </c>
    </row>
    <row r="36" spans="1:14">
      <c r="A36" t="s">
        <v>37</v>
      </c>
      <c r="B36" t="str">
        <f>VLOOKUP(A36,reservoirs!$A$2:$B$41,2,FALSE)</f>
        <v>Success</v>
      </c>
      <c r="C36" s="17">
        <f>averages!C36/VLOOKUP(avgPercentages!$A36,reservoirs!$A$2:$C$41,3,FALSE)</f>
        <v>0.2046812169008918</v>
      </c>
      <c r="D36" s="17">
        <f>averages!D36/VLOOKUP(avgPercentages!$A36,reservoirs!$A$2:$C$41,3,FALSE)</f>
        <v>0.28461656617529058</v>
      </c>
      <c r="E36" s="17">
        <f>averages!E36/VLOOKUP(avgPercentages!$A36,reservoirs!$A$2:$C$41,3,FALSE)</f>
        <v>0.39351925413590055</v>
      </c>
      <c r="F36" s="17">
        <f>averages!F36/VLOOKUP(avgPercentages!$A36,reservoirs!$A$2:$C$41,3,FALSE)</f>
        <v>0.53024231236564157</v>
      </c>
      <c r="G36" s="17">
        <f>averages!G36/VLOOKUP(avgPercentages!$A36,reservoirs!$A$2:$C$41,3,FALSE)</f>
        <v>0.64347929713057295</v>
      </c>
      <c r="H36" s="17">
        <f>averages!H36/VLOOKUP(avgPercentages!$A36,reservoirs!$A$2:$C$41,3,FALSE)</f>
        <v>0.59214389195251893</v>
      </c>
      <c r="I36" s="17">
        <f>averages!I36/VLOOKUP(avgPercentages!$A36,reservoirs!$A$2:$C$41,3,FALSE)</f>
        <v>0.41050448640059822</v>
      </c>
      <c r="J36" s="17">
        <f>averages!J36/VLOOKUP(avgPercentages!$A36,reservoirs!$A$2:$C$41,3,FALSE)</f>
        <v>0.2281411814188242</v>
      </c>
      <c r="K36" s="17">
        <f>averages!K36/VLOOKUP(avgPercentages!$A36,reservoirs!$A$2:$C$41,3,FALSE)</f>
        <v>0.14469319562575941</v>
      </c>
      <c r="L36" s="17">
        <f>averages!L36/VLOOKUP(avgPercentages!$A36,reservoirs!$A$2:$C$41,3,FALSE)</f>
        <v>9.9370457828010739E-2</v>
      </c>
      <c r="M36" s="17">
        <f>averages!M36/VLOOKUP(avgPercentages!$A36,reservoirs!$A$2:$C$41,3,FALSE)</f>
        <v>0.11035787156972877</v>
      </c>
      <c r="N36" s="17">
        <f>averages!N36/VLOOKUP(avgPercentages!$A36,reservoirs!$A$2:$C$41,3,FALSE)</f>
        <v>0.15520507118457555</v>
      </c>
    </row>
    <row r="37" spans="1:14">
      <c r="A37" t="s">
        <v>38</v>
      </c>
      <c r="B37" t="str">
        <f>VLOOKUP(A37,reservoirs!$A$2:$B$41,2,FALSE)</f>
        <v>Isabella</v>
      </c>
      <c r="C37" s="17">
        <f>averages!C37/VLOOKUP(avgPercentages!$A37,reservoirs!$A$2:$C$41,3,FALSE)</f>
        <v>0.30401368588891842</v>
      </c>
      <c r="D37" s="17">
        <f>averages!D37/VLOOKUP(avgPercentages!$A37,reservoirs!$A$2:$C$41,3,FALSE)</f>
        <v>0.32248847329258568</v>
      </c>
      <c r="E37" s="17">
        <f>averages!E37/VLOOKUP(avgPercentages!$A37,reservoirs!$A$2:$C$41,3,FALSE)</f>
        <v>0.35593001760563381</v>
      </c>
      <c r="F37" s="17">
        <f>averages!F37/VLOOKUP(avgPercentages!$A37,reservoirs!$A$2:$C$41,3,FALSE)</f>
        <v>0.41079679035752981</v>
      </c>
      <c r="G37" s="17">
        <f>averages!G37/VLOOKUP(avgPercentages!$A37,reservoirs!$A$2:$C$41,3,FALSE)</f>
        <v>0.5275273903033586</v>
      </c>
      <c r="H37" s="17">
        <f>averages!H37/VLOOKUP(avgPercentages!$A37,reservoirs!$A$2:$C$41,3,FALSE)</f>
        <v>0.55980708288190684</v>
      </c>
      <c r="I37" s="17">
        <f>averages!I37/VLOOKUP(avgPercentages!$A37,reservoirs!$A$2:$C$41,3,FALSE)</f>
        <v>0.4806495801733478</v>
      </c>
      <c r="J37" s="17">
        <f>averages!J37/VLOOKUP(avgPercentages!$A37,reservoirs!$A$2:$C$41,3,FALSE)</f>
        <v>0.37914138678223186</v>
      </c>
      <c r="K37" s="17">
        <f>averages!K37/VLOOKUP(avgPercentages!$A37,reservoirs!$A$2:$C$41,3,FALSE)</f>
        <v>0.32844701381365116</v>
      </c>
      <c r="L37" s="17">
        <f>averages!L37/VLOOKUP(avgPercentages!$A37,reservoirs!$A$2:$C$41,3,FALSE)</f>
        <v>0.28755231862875363</v>
      </c>
      <c r="M37" s="17">
        <f>averages!M37/VLOOKUP(avgPercentages!$A37,reservoirs!$A$2:$C$41,3,FALSE)</f>
        <v>0.27346721365931437</v>
      </c>
      <c r="N37" s="17">
        <f>averages!N37/VLOOKUP(avgPercentages!$A37,reservoirs!$A$2:$C$41,3,FALSE)</f>
        <v>0.28053148699891661</v>
      </c>
    </row>
    <row r="38" spans="1:14">
      <c r="A38" t="s">
        <v>39</v>
      </c>
      <c r="B38" t="str">
        <f>VLOOKUP(A38,reservoirs!$A$2:$B$41,2,FALSE)</f>
        <v>Stampede</v>
      </c>
      <c r="C38" s="17">
        <f>averages!C38/VLOOKUP(avgPercentages!$A38,reservoirs!$A$2:$C$41,3,FALSE)</f>
        <v>0.59789354917831739</v>
      </c>
      <c r="D38" s="17">
        <f>averages!D38/VLOOKUP(avgPercentages!$A38,reservoirs!$A$2:$C$41,3,FALSE)</f>
        <v>0.60650488103998035</v>
      </c>
      <c r="E38" s="17">
        <f>averages!E38/VLOOKUP(avgPercentages!$A38,reservoirs!$A$2:$C$41,3,FALSE)</f>
        <v>0.6304359823399559</v>
      </c>
      <c r="F38" s="17">
        <f>averages!F38/VLOOKUP(avgPercentages!$A38,reservoirs!$A$2:$C$41,3,FALSE)</f>
        <v>0.65317810555890032</v>
      </c>
      <c r="G38" s="17">
        <f>averages!G38/VLOOKUP(avgPercentages!$A38,reservoirs!$A$2:$C$41,3,FALSE)</f>
        <v>0.67523610041583249</v>
      </c>
      <c r="H38" s="17">
        <f>averages!H38/VLOOKUP(avgPercentages!$A38,reservoirs!$A$2:$C$41,3,FALSE)</f>
        <v>0.6718371462974112</v>
      </c>
      <c r="I38" s="17">
        <f>averages!I38/VLOOKUP(avgPercentages!$A38,reservoirs!$A$2:$C$41,3,FALSE)</f>
        <v>0.64492855709412</v>
      </c>
      <c r="J38" s="17">
        <f>averages!J38/VLOOKUP(avgPercentages!$A38,reservoirs!$A$2:$C$41,3,FALSE)</f>
        <v>0.61626389725065223</v>
      </c>
      <c r="K38" s="17">
        <f>averages!K38/VLOOKUP(avgPercentages!$A38,reservoirs!$A$2:$C$41,3,FALSE)</f>
        <v>0.60379741119807351</v>
      </c>
      <c r="L38" s="17">
        <f>averages!L38/VLOOKUP(avgPercentages!$A38,reservoirs!$A$2:$C$41,3,FALSE)</f>
        <v>0.57987549668874172</v>
      </c>
      <c r="M38" s="17">
        <f>averages!M38/VLOOKUP(avgPercentages!$A38,reservoirs!$A$2:$C$41,3,FALSE)</f>
        <v>0.58590806965906306</v>
      </c>
      <c r="N38" s="17">
        <f>averages!N38/VLOOKUP(avgPercentages!$A38,reservoirs!$A$2:$C$41,3,FALSE)</f>
        <v>0.59113691439784155</v>
      </c>
    </row>
    <row r="39" spans="1:14">
      <c r="A39" t="s">
        <v>3</v>
      </c>
      <c r="B39" t="str">
        <f>VLOOKUP(A39,reservoirs!$A$2:$B$41,2,FALSE)</f>
        <v>Cachuma Lake</v>
      </c>
      <c r="C39" s="17">
        <f>averages!C39/VLOOKUP(avgPercentages!$A39,reservoirs!$A$2:$C$41,3,FALSE)</f>
        <v>0.81541237633757313</v>
      </c>
      <c r="D39" s="17">
        <f>averages!D39/VLOOKUP(avgPercentages!$A39,reservoirs!$A$2:$C$41,3,FALSE)</f>
        <v>0.86721616401723367</v>
      </c>
      <c r="E39" s="17">
        <f>averages!E39/VLOOKUP(avgPercentages!$A39,reservoirs!$A$2:$C$41,3,FALSE)</f>
        <v>0.89953200080759133</v>
      </c>
      <c r="F39" s="17">
        <f>averages!F39/VLOOKUP(avgPercentages!$A39,reservoirs!$A$2:$C$41,3,FALSE)</f>
        <v>0.9023820916616192</v>
      </c>
      <c r="G39" s="17">
        <f>averages!G39/VLOOKUP(avgPercentages!$A39,reservoirs!$A$2:$C$41,3,FALSE)</f>
        <v>0.89072774076317385</v>
      </c>
      <c r="H39" s="17">
        <f>averages!H39/VLOOKUP(avgPercentages!$A39,reservoirs!$A$2:$C$41,3,FALSE)</f>
        <v>0.87269240864122755</v>
      </c>
      <c r="I39" s="17">
        <f>averages!I39/VLOOKUP(avgPercentages!$A39,reservoirs!$A$2:$C$41,3,FALSE)</f>
        <v>0.84385968100141318</v>
      </c>
      <c r="J39" s="17">
        <f>averages!J39/VLOOKUP(avgPercentages!$A39,reservoirs!$A$2:$C$41,3,FALSE)</f>
        <v>0.81402846759539671</v>
      </c>
      <c r="K39" s="17">
        <f>averages!K39/VLOOKUP(avgPercentages!$A39,reservoirs!$A$2:$C$41,3,FALSE)</f>
        <v>0.7893680597617605</v>
      </c>
      <c r="L39" s="17">
        <f>averages!L39/VLOOKUP(avgPercentages!$A39,reservoirs!$A$2:$C$41,3,FALSE)</f>
        <v>0.77004120239687013</v>
      </c>
      <c r="M39" s="17">
        <f>averages!M39/VLOOKUP(avgPercentages!$A39,reservoirs!$A$2:$C$41,3,FALSE)</f>
        <v>0.76279968305848556</v>
      </c>
      <c r="N39" s="17">
        <f>averages!N39/VLOOKUP(avgPercentages!$A39,reservoirs!$A$2:$C$41,3,FALSE)</f>
        <v>0.77306541870945367</v>
      </c>
    </row>
    <row r="40" spans="1:14">
      <c r="A40" t="s">
        <v>4</v>
      </c>
      <c r="B40" t="str">
        <f>VLOOKUP(A40,reservoirs!$A$2:$B$41,2,FALSE)</f>
        <v>Pyramid</v>
      </c>
      <c r="C40" s="17">
        <f>averages!C40/VLOOKUP(avgPercentages!$A40,reservoirs!$A$2:$C$41,3,FALSE)</f>
        <v>0.95332856308411218</v>
      </c>
      <c r="D40" s="17">
        <f>averages!D40/VLOOKUP(avgPercentages!$A40,reservoirs!$A$2:$C$41,3,FALSE)</f>
        <v>0.95087149532710291</v>
      </c>
      <c r="E40" s="17">
        <f>averages!E40/VLOOKUP(avgPercentages!$A40,reservoirs!$A$2:$C$41,3,FALSE)</f>
        <v>0.96073306074766351</v>
      </c>
      <c r="F40" s="17">
        <f>averages!F40/VLOOKUP(avgPercentages!$A40,reservoirs!$A$2:$C$41,3,FALSE)</f>
        <v>0.95677390366642701</v>
      </c>
      <c r="G40" s="17">
        <f>averages!G40/VLOOKUP(avgPercentages!$A40,reservoirs!$A$2:$C$41,3,FALSE)</f>
        <v>0.95589953271028039</v>
      </c>
      <c r="H40" s="17">
        <f>averages!H40/VLOOKUP(avgPercentages!$A40,reservoirs!$A$2:$C$41,3,FALSE)</f>
        <v>0.94632278936017244</v>
      </c>
      <c r="I40" s="17">
        <f>averages!I40/VLOOKUP(avgPercentages!$A40,reservoirs!$A$2:$C$41,3,FALSE)</f>
        <v>0.93888284807093225</v>
      </c>
      <c r="J40" s="17">
        <f>averages!J40/VLOOKUP(avgPercentages!$A40,reservoirs!$A$2:$C$41,3,FALSE)</f>
        <v>0.94437125569134917</v>
      </c>
      <c r="K40" s="17">
        <f>averages!K40/VLOOKUP(avgPercentages!$A40,reservoirs!$A$2:$C$41,3,FALSE)</f>
        <v>0.94207554517133962</v>
      </c>
      <c r="L40" s="17">
        <f>averages!L40/VLOOKUP(avgPercentages!$A40,reservoirs!$A$2:$C$41,3,FALSE)</f>
        <v>0.94935543224299057</v>
      </c>
      <c r="M40" s="17">
        <f>averages!M40/VLOOKUP(avgPercentages!$A40,reservoirs!$A$2:$C$41,3,FALSE)</f>
        <v>0.93575657126168221</v>
      </c>
      <c r="N40" s="17">
        <f>averages!N40/VLOOKUP(avgPercentages!$A40,reservoirs!$A$2:$C$41,3,FALSE)</f>
        <v>0.9410816296728971</v>
      </c>
    </row>
    <row r="41" spans="1:14">
      <c r="A41" t="s">
        <v>5</v>
      </c>
      <c r="B41" t="str">
        <f>VLOOKUP(A41,reservoirs!$A$2:$B$41,2,FALSE)</f>
        <v>Castaic</v>
      </c>
      <c r="C41" s="17">
        <f>averages!C41/VLOOKUP(avgPercentages!$A41,reservoirs!$A$2:$C$41,3,FALSE)</f>
        <v>0.8005667692307693</v>
      </c>
      <c r="D41" s="17">
        <f>averages!D41/VLOOKUP(avgPercentages!$A41,reservoirs!$A$2:$C$41,3,FALSE)</f>
        <v>0.83913623076923083</v>
      </c>
      <c r="E41" s="17">
        <f>averages!E41/VLOOKUP(avgPercentages!$A41,reservoirs!$A$2:$C$41,3,FALSE)</f>
        <v>0.87918863905325439</v>
      </c>
      <c r="F41" s="17">
        <f>averages!F41/VLOOKUP(avgPercentages!$A41,reservoirs!$A$2:$C$41,3,FALSE)</f>
        <v>0.88415242603550293</v>
      </c>
      <c r="G41" s="17">
        <f>averages!G41/VLOOKUP(avgPercentages!$A41,reservoirs!$A$2:$C$41,3,FALSE)</f>
        <v>0.87501467455621307</v>
      </c>
      <c r="H41" s="17">
        <f>averages!H41/VLOOKUP(avgPercentages!$A41,reservoirs!$A$2:$C$41,3,FALSE)</f>
        <v>0.84120465483234708</v>
      </c>
      <c r="I41" s="17">
        <f>averages!I41/VLOOKUP(avgPercentages!$A41,reservoirs!$A$2:$C$41,3,FALSE)</f>
        <v>0.82240544378698233</v>
      </c>
      <c r="J41" s="17">
        <f>averages!J41/VLOOKUP(avgPercentages!$A41,reservoirs!$A$2:$C$41,3,FALSE)</f>
        <v>0.79366911242603544</v>
      </c>
      <c r="K41" s="17">
        <f>averages!K41/VLOOKUP(avgPercentages!$A41,reservoirs!$A$2:$C$41,3,FALSE)</f>
        <v>0.77694607287449391</v>
      </c>
      <c r="L41" s="17">
        <f>averages!L41/VLOOKUP(avgPercentages!$A41,reservoirs!$A$2:$C$41,3,FALSE)</f>
        <v>0.73240430769230769</v>
      </c>
      <c r="M41" s="17">
        <f>averages!M41/VLOOKUP(avgPercentages!$A41,reservoirs!$A$2:$C$41,3,FALSE)</f>
        <v>0.73821984615384617</v>
      </c>
      <c r="N41" s="17">
        <f>averages!N41/VLOOKUP(avgPercentages!$A41,reservoirs!$A$2:$C$41,3,FALSE)</f>
        <v>0.76620376923076927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631"/>
  <sheetViews>
    <sheetView showRuler="0" workbookViewId="0"/>
  </sheetViews>
  <sheetFormatPr baseColWidth="10" defaultRowHeight="18" x14ac:dyDescent="0"/>
  <cols>
    <col min="1" max="2" width="10.83203125" style="5"/>
    <col min="43" max="43" width="13.83203125" bestFit="1" customWidth="1"/>
  </cols>
  <sheetData>
    <row r="1" spans="1:43" s="6" customFormat="1" ht="20">
      <c r="A1" s="8" t="s">
        <v>74</v>
      </c>
      <c r="B1" s="8" t="s">
        <v>75</v>
      </c>
      <c r="C1" s="8" t="s">
        <v>0</v>
      </c>
      <c r="D1" s="8" t="s">
        <v>8</v>
      </c>
      <c r="E1" s="8" t="s">
        <v>1</v>
      </c>
      <c r="F1" s="8" t="s">
        <v>2</v>
      </c>
      <c r="G1" s="8" t="s">
        <v>6</v>
      </c>
      <c r="H1" s="8" t="s">
        <v>7</v>
      </c>
      <c r="I1" s="8" t="s">
        <v>13</v>
      </c>
      <c r="J1" s="8" t="s">
        <v>10</v>
      </c>
      <c r="K1" s="8" t="s">
        <v>12</v>
      </c>
      <c r="L1" s="8" t="s">
        <v>11</v>
      </c>
      <c r="M1" s="8" t="s">
        <v>14</v>
      </c>
      <c r="N1" s="8" t="s">
        <v>15</v>
      </c>
      <c r="O1" s="8" t="s">
        <v>19</v>
      </c>
      <c r="P1" s="8" t="s">
        <v>17</v>
      </c>
      <c r="Q1" s="8" t="s">
        <v>16</v>
      </c>
      <c r="R1" s="8" t="s">
        <v>18</v>
      </c>
      <c r="S1" s="8" t="s">
        <v>20</v>
      </c>
      <c r="T1" s="8" t="s">
        <v>21</v>
      </c>
      <c r="U1" s="8" t="s">
        <v>9</v>
      </c>
      <c r="V1" s="8" t="s">
        <v>24</v>
      </c>
      <c r="W1" s="8" t="s">
        <v>23</v>
      </c>
      <c r="X1" s="8" t="s">
        <v>22</v>
      </c>
      <c r="Y1" s="8" t="s">
        <v>25</v>
      </c>
      <c r="Z1" s="8" t="s">
        <v>26</v>
      </c>
      <c r="AA1" s="8" t="s">
        <v>28</v>
      </c>
      <c r="AB1" s="8" t="s">
        <v>27</v>
      </c>
      <c r="AC1" s="8" t="s">
        <v>30</v>
      </c>
      <c r="AD1" s="8" t="s">
        <v>29</v>
      </c>
      <c r="AE1" s="8" t="s">
        <v>31</v>
      </c>
      <c r="AF1" s="8" t="s">
        <v>32</v>
      </c>
      <c r="AG1" s="8" t="s">
        <v>33</v>
      </c>
      <c r="AH1" s="8" t="s">
        <v>34</v>
      </c>
      <c r="AI1" s="8" t="s">
        <v>35</v>
      </c>
      <c r="AJ1" s="8" t="s">
        <v>36</v>
      </c>
      <c r="AK1" s="8" t="s">
        <v>37</v>
      </c>
      <c r="AL1" s="8" t="s">
        <v>38</v>
      </c>
      <c r="AM1" s="8" t="s">
        <v>39</v>
      </c>
      <c r="AN1" s="8" t="s">
        <v>3</v>
      </c>
      <c r="AO1" s="8" t="s">
        <v>4</v>
      </c>
      <c r="AP1" s="8" t="s">
        <v>5</v>
      </c>
      <c r="AQ1" s="10"/>
    </row>
    <row r="2" spans="1:43" ht="15">
      <c r="A2" s="4">
        <v>22555</v>
      </c>
      <c r="B2" s="11">
        <f>MONTH(datatable[[#This Row],[date]])</f>
        <v>10</v>
      </c>
      <c r="C2">
        <v>975600</v>
      </c>
      <c r="G2">
        <v>2213400</v>
      </c>
      <c r="N2" s="1">
        <v>35838</v>
      </c>
      <c r="O2" s="1">
        <v>363100</v>
      </c>
      <c r="R2" s="1">
        <v>14150</v>
      </c>
      <c r="X2" s="1">
        <v>132550</v>
      </c>
      <c r="Y2" s="1">
        <v>27700</v>
      </c>
      <c r="Z2" s="1">
        <v>43670</v>
      </c>
      <c r="AA2" s="1">
        <v>15600</v>
      </c>
      <c r="AD2" s="1">
        <v>73920</v>
      </c>
      <c r="AG2" s="1">
        <v>145700</v>
      </c>
      <c r="AI2" s="1">
        <v>113936</v>
      </c>
      <c r="AJ2" s="1">
        <v>205</v>
      </c>
      <c r="AK2" s="1">
        <v>38</v>
      </c>
      <c r="AL2" s="1">
        <v>17701</v>
      </c>
      <c r="AN2" s="1">
        <v>131440</v>
      </c>
    </row>
    <row r="3" spans="1:43" ht="15">
      <c r="A3" s="4">
        <v>22586</v>
      </c>
      <c r="B3" s="11">
        <f>MONTH(datatable[[#This Row],[date]])</f>
        <v>11</v>
      </c>
      <c r="C3">
        <v>986600</v>
      </c>
      <c r="G3">
        <v>2254300</v>
      </c>
      <c r="N3" s="1">
        <v>27501</v>
      </c>
      <c r="O3" s="1">
        <v>359900</v>
      </c>
      <c r="R3" s="1">
        <v>11360</v>
      </c>
      <c r="X3" s="1">
        <v>130250</v>
      </c>
      <c r="Y3" s="1">
        <v>23900</v>
      </c>
      <c r="Z3" s="1">
        <v>39570</v>
      </c>
      <c r="AA3" s="1">
        <v>14700</v>
      </c>
      <c r="AD3" s="1">
        <v>60820</v>
      </c>
      <c r="AG3" s="1">
        <v>149600</v>
      </c>
      <c r="AI3" s="1">
        <v>126847</v>
      </c>
      <c r="AJ3" s="1">
        <v>249</v>
      </c>
      <c r="AK3" s="1">
        <v>42</v>
      </c>
      <c r="AL3" s="1">
        <v>17575</v>
      </c>
      <c r="AN3" s="1">
        <v>130120</v>
      </c>
    </row>
    <row r="4" spans="1:43" ht="15">
      <c r="A4" s="4">
        <v>22616</v>
      </c>
      <c r="B4" s="11">
        <f>MONTH(datatable[[#This Row],[date]])</f>
        <v>12</v>
      </c>
      <c r="C4">
        <v>1025700</v>
      </c>
      <c r="G4">
        <v>2576400</v>
      </c>
      <c r="N4" s="1">
        <v>44511</v>
      </c>
      <c r="O4" s="1">
        <v>398700</v>
      </c>
      <c r="R4" s="1">
        <v>10200</v>
      </c>
      <c r="X4" s="1">
        <v>128500</v>
      </c>
      <c r="Y4" s="1">
        <v>21800</v>
      </c>
      <c r="Z4" s="1">
        <v>28600</v>
      </c>
      <c r="AA4" s="1">
        <v>47800</v>
      </c>
      <c r="AD4" s="1">
        <v>50950</v>
      </c>
      <c r="AG4" s="1">
        <v>179600</v>
      </c>
      <c r="AI4" s="1">
        <v>151902</v>
      </c>
      <c r="AJ4" s="1">
        <v>242</v>
      </c>
      <c r="AK4" s="1">
        <v>42</v>
      </c>
      <c r="AL4" s="1">
        <v>17524</v>
      </c>
      <c r="AN4" s="1">
        <v>130300</v>
      </c>
    </row>
    <row r="5" spans="1:43" ht="15">
      <c r="A5" s="4">
        <v>22647</v>
      </c>
      <c r="B5" s="11">
        <f>MONTH(datatable[[#This Row],[date]])</f>
        <v>1</v>
      </c>
      <c r="C5">
        <v>1052500</v>
      </c>
      <c r="G5">
        <v>2716700</v>
      </c>
      <c r="N5" s="1">
        <v>53248</v>
      </c>
      <c r="O5" s="1">
        <v>444200</v>
      </c>
      <c r="R5" s="1">
        <v>8830</v>
      </c>
      <c r="X5" s="1">
        <v>127470</v>
      </c>
      <c r="Y5" s="1">
        <v>16200</v>
      </c>
      <c r="Z5" s="1">
        <v>20620</v>
      </c>
      <c r="AA5" s="1">
        <v>50200</v>
      </c>
      <c r="AD5" s="1">
        <v>41970</v>
      </c>
      <c r="AG5" s="1">
        <v>204400</v>
      </c>
      <c r="AI5" s="1">
        <v>166249</v>
      </c>
      <c r="AJ5" s="1">
        <v>294</v>
      </c>
      <c r="AK5" s="1">
        <v>79</v>
      </c>
      <c r="AL5" s="1">
        <v>17650</v>
      </c>
      <c r="AN5" s="1">
        <v>129500</v>
      </c>
    </row>
    <row r="6" spans="1:43" ht="15">
      <c r="A6" s="4">
        <v>22678</v>
      </c>
      <c r="B6" s="11">
        <f>MONTH(datatable[[#This Row],[date]])</f>
        <v>2</v>
      </c>
      <c r="C6">
        <v>1189100</v>
      </c>
      <c r="G6">
        <v>3621200</v>
      </c>
      <c r="N6" s="1">
        <v>71359</v>
      </c>
      <c r="O6" s="1">
        <v>626600</v>
      </c>
      <c r="R6" s="1">
        <v>10600</v>
      </c>
      <c r="X6" s="1">
        <v>158140</v>
      </c>
      <c r="Y6" s="1">
        <v>16700</v>
      </c>
      <c r="Z6" s="1">
        <v>25160</v>
      </c>
      <c r="AA6" s="1">
        <v>45400</v>
      </c>
      <c r="AD6" s="1">
        <v>58450</v>
      </c>
      <c r="AG6" s="1">
        <v>370300</v>
      </c>
      <c r="AI6" s="1">
        <v>307698</v>
      </c>
      <c r="AJ6" s="1">
        <v>379</v>
      </c>
      <c r="AK6" s="1">
        <v>509</v>
      </c>
      <c r="AL6" s="1">
        <v>43394</v>
      </c>
      <c r="AN6" s="1">
        <v>205500</v>
      </c>
    </row>
    <row r="7" spans="1:43" ht="15">
      <c r="A7" s="4">
        <v>22706</v>
      </c>
      <c r="B7" s="11">
        <f>MONTH(datatable[[#This Row],[date]])</f>
        <v>3</v>
      </c>
      <c r="C7">
        <v>1269100</v>
      </c>
      <c r="G7">
        <v>3994300</v>
      </c>
      <c r="N7" s="1">
        <v>71111</v>
      </c>
      <c r="O7" s="1">
        <v>454000</v>
      </c>
      <c r="R7" s="1">
        <v>11800</v>
      </c>
      <c r="X7" s="1">
        <v>159750</v>
      </c>
      <c r="Y7" s="1">
        <v>15500</v>
      </c>
      <c r="Z7" s="1">
        <v>24040</v>
      </c>
      <c r="AA7" s="1">
        <v>49400</v>
      </c>
      <c r="AD7" s="1">
        <v>46810</v>
      </c>
      <c r="AG7" s="1">
        <v>351300</v>
      </c>
      <c r="AI7" s="1">
        <v>354619</v>
      </c>
      <c r="AJ7" s="1">
        <v>530</v>
      </c>
      <c r="AK7" s="1">
        <v>6431</v>
      </c>
      <c r="AL7" s="1">
        <v>35621</v>
      </c>
      <c r="AN7" s="1">
        <v>205340</v>
      </c>
    </row>
    <row r="8" spans="1:43" ht="15">
      <c r="A8" s="4">
        <v>22737</v>
      </c>
      <c r="B8" s="11">
        <f>MONTH(datatable[[#This Row],[date]])</f>
        <v>4</v>
      </c>
      <c r="C8">
        <v>1523100</v>
      </c>
      <c r="G8">
        <v>4320100</v>
      </c>
      <c r="N8" s="1">
        <v>71359</v>
      </c>
      <c r="O8" s="1">
        <v>646200</v>
      </c>
      <c r="R8" s="1">
        <v>23800</v>
      </c>
      <c r="X8" s="1">
        <v>186220</v>
      </c>
      <c r="Y8" s="1">
        <v>51200</v>
      </c>
      <c r="Z8" s="1">
        <v>68730</v>
      </c>
      <c r="AA8" s="1">
        <v>58600</v>
      </c>
      <c r="AD8" s="1">
        <v>154750</v>
      </c>
      <c r="AG8" s="1">
        <v>261700</v>
      </c>
      <c r="AI8" s="1">
        <v>526459</v>
      </c>
      <c r="AJ8" s="1">
        <v>872</v>
      </c>
      <c r="AK8" s="1">
        <v>23425</v>
      </c>
      <c r="AL8" s="1">
        <v>86612</v>
      </c>
      <c r="AN8" s="1">
        <v>205370</v>
      </c>
    </row>
    <row r="9" spans="1:43" ht="15">
      <c r="A9" s="4">
        <v>22767</v>
      </c>
      <c r="B9" s="11">
        <f>MONTH(datatable[[#This Row],[date]])</f>
        <v>5</v>
      </c>
      <c r="C9">
        <v>1687100</v>
      </c>
      <c r="G9">
        <v>4292700</v>
      </c>
      <c r="N9" s="1">
        <v>71194</v>
      </c>
      <c r="O9" s="1">
        <v>845600</v>
      </c>
      <c r="R9" s="1">
        <v>38100</v>
      </c>
      <c r="X9" s="1">
        <v>192000</v>
      </c>
      <c r="Y9" s="1">
        <v>64600</v>
      </c>
      <c r="Z9" s="1">
        <v>97370</v>
      </c>
      <c r="AA9" s="1">
        <v>66500</v>
      </c>
      <c r="AD9" s="1">
        <v>271386</v>
      </c>
      <c r="AG9" s="1">
        <v>360100</v>
      </c>
      <c r="AI9" s="1">
        <v>591174</v>
      </c>
      <c r="AJ9" s="1">
        <v>4492</v>
      </c>
      <c r="AK9" s="1">
        <v>28668</v>
      </c>
      <c r="AL9" s="1">
        <v>132672</v>
      </c>
      <c r="AN9" s="1">
        <v>203370</v>
      </c>
    </row>
    <row r="10" spans="1:43" ht="15">
      <c r="A10" s="4">
        <v>22798</v>
      </c>
      <c r="B10" s="11">
        <f>MONTH(datatable[[#This Row],[date]])</f>
        <v>6</v>
      </c>
      <c r="C10">
        <v>1787800</v>
      </c>
      <c r="G10">
        <v>4026100</v>
      </c>
      <c r="N10" s="1">
        <v>70044</v>
      </c>
      <c r="O10" s="1">
        <v>948200</v>
      </c>
      <c r="R10" s="1">
        <v>31300</v>
      </c>
      <c r="X10" s="1">
        <v>209320</v>
      </c>
      <c r="Y10" s="1">
        <v>64500</v>
      </c>
      <c r="Z10" s="1">
        <v>98230</v>
      </c>
      <c r="AA10" s="1">
        <v>67700</v>
      </c>
      <c r="AD10" s="1">
        <v>355832</v>
      </c>
      <c r="AG10" s="1">
        <v>437400</v>
      </c>
      <c r="AI10" s="1">
        <v>646883</v>
      </c>
      <c r="AJ10" s="1">
        <v>4177</v>
      </c>
      <c r="AK10" s="1">
        <v>28376</v>
      </c>
      <c r="AL10" s="1">
        <v>173554</v>
      </c>
      <c r="AN10" s="1">
        <v>200460</v>
      </c>
    </row>
    <row r="11" spans="1:43" ht="15">
      <c r="A11" s="4">
        <v>22828</v>
      </c>
      <c r="B11" s="11">
        <f>MONTH(datatable[[#This Row],[date]])</f>
        <v>7</v>
      </c>
      <c r="C11">
        <v>1797800</v>
      </c>
      <c r="G11">
        <v>3597600</v>
      </c>
      <c r="N11" s="1">
        <v>66759</v>
      </c>
      <c r="O11" s="1">
        <v>783900</v>
      </c>
      <c r="R11" s="1">
        <v>26100</v>
      </c>
      <c r="X11" s="1">
        <v>187240</v>
      </c>
      <c r="Y11" s="1">
        <v>61500</v>
      </c>
      <c r="Z11" s="1">
        <v>96800</v>
      </c>
      <c r="AA11" s="1">
        <v>55700</v>
      </c>
      <c r="AD11" s="1">
        <v>356814</v>
      </c>
      <c r="AG11" s="1">
        <v>321100</v>
      </c>
      <c r="AI11" s="1">
        <v>467505</v>
      </c>
      <c r="AJ11" s="1">
        <v>2896</v>
      </c>
      <c r="AK11" s="1">
        <v>20725</v>
      </c>
      <c r="AL11" s="1">
        <v>129811</v>
      </c>
      <c r="AN11" s="1">
        <v>196830</v>
      </c>
    </row>
    <row r="12" spans="1:43" ht="15">
      <c r="A12" s="4">
        <v>22859</v>
      </c>
      <c r="B12" s="11">
        <f>MONTH(datatable[[#This Row],[date]])</f>
        <v>8</v>
      </c>
      <c r="C12">
        <v>1800100</v>
      </c>
      <c r="G12">
        <v>3143000</v>
      </c>
      <c r="N12" s="1">
        <v>57612</v>
      </c>
      <c r="O12" s="1">
        <v>592400</v>
      </c>
      <c r="R12" s="1">
        <v>13200</v>
      </c>
      <c r="X12" s="1">
        <v>163880</v>
      </c>
      <c r="Y12" s="1">
        <v>48800</v>
      </c>
      <c r="Z12" s="1">
        <v>95440</v>
      </c>
      <c r="AA12" s="1">
        <v>53100</v>
      </c>
      <c r="AD12" s="1">
        <v>320168</v>
      </c>
      <c r="AG12" s="1">
        <v>176300</v>
      </c>
      <c r="AI12" s="1">
        <v>321552</v>
      </c>
      <c r="AJ12" s="1">
        <v>2829</v>
      </c>
      <c r="AK12" s="1">
        <v>11358</v>
      </c>
      <c r="AL12" s="1">
        <v>110394</v>
      </c>
      <c r="AN12" s="1">
        <v>193190</v>
      </c>
    </row>
    <row r="13" spans="1:43" ht="15">
      <c r="A13" s="4">
        <v>22890</v>
      </c>
      <c r="B13" s="11">
        <f>MONTH(datatable[[#This Row],[date]])</f>
        <v>9</v>
      </c>
      <c r="C13">
        <v>1792800</v>
      </c>
      <c r="G13">
        <v>2908000</v>
      </c>
      <c r="N13" s="1">
        <v>44222</v>
      </c>
      <c r="O13" s="1">
        <v>454200</v>
      </c>
      <c r="R13" s="1">
        <v>2100</v>
      </c>
      <c r="X13" s="1">
        <v>160600</v>
      </c>
      <c r="Y13" s="1">
        <v>48220</v>
      </c>
      <c r="Z13" s="1">
        <v>88140</v>
      </c>
      <c r="AA13" s="1">
        <v>16900</v>
      </c>
      <c r="AD13" s="1">
        <v>277410</v>
      </c>
      <c r="AG13" s="1">
        <v>146000</v>
      </c>
      <c r="AI13" s="1">
        <v>247397</v>
      </c>
      <c r="AJ13" s="1">
        <v>2878</v>
      </c>
      <c r="AK13" s="1">
        <v>8409</v>
      </c>
      <c r="AL13" s="1">
        <v>95114</v>
      </c>
      <c r="AN13" s="1">
        <v>190480</v>
      </c>
    </row>
    <row r="14" spans="1:43" ht="15">
      <c r="A14" s="4">
        <v>22920</v>
      </c>
      <c r="B14" s="11">
        <f>MONTH(datatable[[#This Row],[date]])</f>
        <v>10</v>
      </c>
      <c r="C14">
        <v>1903000</v>
      </c>
      <c r="G14">
        <v>3193300</v>
      </c>
      <c r="K14" s="1">
        <v>9520</v>
      </c>
      <c r="N14" s="1">
        <v>70207</v>
      </c>
      <c r="O14" s="1">
        <v>591100</v>
      </c>
      <c r="P14" s="1">
        <v>26700</v>
      </c>
      <c r="R14" s="1">
        <v>1830</v>
      </c>
      <c r="X14" s="1">
        <v>165960</v>
      </c>
      <c r="Y14" s="1">
        <v>53100</v>
      </c>
      <c r="Z14" s="1">
        <v>71190</v>
      </c>
      <c r="AA14" s="1">
        <v>25000</v>
      </c>
      <c r="AD14" s="1">
        <v>236027</v>
      </c>
      <c r="AG14" s="1">
        <v>160900</v>
      </c>
      <c r="AI14" s="1">
        <v>265217</v>
      </c>
      <c r="AJ14" s="1">
        <v>3225</v>
      </c>
      <c r="AK14" s="1">
        <v>7714</v>
      </c>
      <c r="AL14" s="1">
        <v>84766</v>
      </c>
      <c r="AN14" s="1">
        <v>188430</v>
      </c>
    </row>
    <row r="15" spans="1:43" ht="15">
      <c r="A15" s="4">
        <v>22951</v>
      </c>
      <c r="B15" s="11">
        <f>MONTH(datatable[[#This Row],[date]])</f>
        <v>11</v>
      </c>
      <c r="C15">
        <v>1953500</v>
      </c>
      <c r="G15">
        <v>3189000</v>
      </c>
      <c r="K15" s="1">
        <v>9900</v>
      </c>
      <c r="N15" s="1">
        <v>70125</v>
      </c>
      <c r="O15" s="1">
        <v>473500</v>
      </c>
      <c r="P15" s="1">
        <v>30200</v>
      </c>
      <c r="R15" s="1">
        <v>2320</v>
      </c>
      <c r="X15" s="1">
        <v>172930</v>
      </c>
      <c r="Y15" s="1">
        <v>41800</v>
      </c>
      <c r="Z15" s="1">
        <v>65380</v>
      </c>
      <c r="AA15" s="1">
        <v>35800</v>
      </c>
      <c r="AD15" s="1">
        <v>194308</v>
      </c>
      <c r="AG15" s="1">
        <v>188200</v>
      </c>
      <c r="AI15" s="1">
        <v>285797</v>
      </c>
      <c r="AJ15" s="1">
        <v>3236</v>
      </c>
      <c r="AK15" s="1">
        <v>7709</v>
      </c>
      <c r="AL15" s="1">
        <v>83789</v>
      </c>
      <c r="AN15" s="1">
        <v>186660</v>
      </c>
    </row>
    <row r="16" spans="1:43" ht="15">
      <c r="A16" s="4">
        <v>22981</v>
      </c>
      <c r="B16" s="11">
        <f>MONTH(datatable[[#This Row],[date]])</f>
        <v>12</v>
      </c>
      <c r="C16">
        <v>2124900</v>
      </c>
      <c r="G16">
        <v>3262900</v>
      </c>
      <c r="K16" s="1">
        <v>10690</v>
      </c>
      <c r="N16" s="1">
        <v>70289</v>
      </c>
      <c r="O16" s="1">
        <v>493900</v>
      </c>
      <c r="P16" s="1">
        <v>45300</v>
      </c>
      <c r="R16" s="1">
        <v>4720</v>
      </c>
      <c r="X16" s="1">
        <v>182640</v>
      </c>
      <c r="Y16" s="1">
        <v>24400</v>
      </c>
      <c r="Z16" s="1">
        <v>64830</v>
      </c>
      <c r="AA16" s="1">
        <v>51300</v>
      </c>
      <c r="AD16" s="1">
        <v>154890</v>
      </c>
      <c r="AG16" s="1">
        <v>218600</v>
      </c>
      <c r="AI16" s="1">
        <v>287866</v>
      </c>
      <c r="AJ16" s="1">
        <v>3240</v>
      </c>
      <c r="AK16" s="1">
        <v>7734</v>
      </c>
      <c r="AL16" s="1">
        <v>82849</v>
      </c>
      <c r="AN16" s="1">
        <v>185390</v>
      </c>
    </row>
    <row r="17" spans="1:40" ht="15">
      <c r="A17" s="4">
        <v>23012</v>
      </c>
      <c r="B17" s="11">
        <f>MONTH(datatable[[#This Row],[date]])</f>
        <v>1</v>
      </c>
      <c r="C17">
        <v>2179900</v>
      </c>
      <c r="G17">
        <v>3191600</v>
      </c>
      <c r="K17" s="1">
        <v>15200</v>
      </c>
      <c r="N17" s="1">
        <v>74819</v>
      </c>
      <c r="O17" s="1">
        <v>612100</v>
      </c>
      <c r="P17" s="1">
        <v>70200</v>
      </c>
      <c r="R17" s="1">
        <v>8260</v>
      </c>
      <c r="X17" s="1">
        <v>185000</v>
      </c>
      <c r="Y17" s="1">
        <v>37100</v>
      </c>
      <c r="Z17" s="1">
        <v>72530</v>
      </c>
      <c r="AA17" s="1">
        <v>56800</v>
      </c>
      <c r="AD17" s="1">
        <v>143500</v>
      </c>
      <c r="AG17" s="1">
        <v>270700</v>
      </c>
      <c r="AI17" s="1">
        <v>346311</v>
      </c>
      <c r="AJ17" s="1">
        <v>21673</v>
      </c>
      <c r="AK17" s="1">
        <v>13370</v>
      </c>
      <c r="AL17" s="1">
        <v>97585</v>
      </c>
      <c r="AN17" s="1">
        <v>183840</v>
      </c>
    </row>
    <row r="18" spans="1:40" ht="15">
      <c r="A18" s="4">
        <v>23043</v>
      </c>
      <c r="B18" s="11">
        <f>MONTH(datatable[[#This Row],[date]])</f>
        <v>2</v>
      </c>
      <c r="C18">
        <v>2392200</v>
      </c>
      <c r="G18">
        <v>3437600</v>
      </c>
      <c r="K18" s="1">
        <v>23920</v>
      </c>
      <c r="N18" s="1">
        <v>71442</v>
      </c>
      <c r="O18" s="1">
        <v>626300</v>
      </c>
      <c r="P18" s="1">
        <v>122000</v>
      </c>
      <c r="R18" s="1">
        <v>20100</v>
      </c>
      <c r="X18" s="1">
        <v>179460</v>
      </c>
      <c r="Y18" s="1">
        <v>45700</v>
      </c>
      <c r="Z18" s="1">
        <v>57020</v>
      </c>
      <c r="AA18" s="1">
        <v>62200</v>
      </c>
      <c r="AD18" s="1">
        <v>156840</v>
      </c>
      <c r="AG18" s="1">
        <v>422400</v>
      </c>
      <c r="AI18" s="1">
        <v>513202</v>
      </c>
      <c r="AJ18" s="1">
        <v>7980</v>
      </c>
      <c r="AK18" s="1">
        <v>16608</v>
      </c>
      <c r="AL18" s="1">
        <v>174280</v>
      </c>
      <c r="AN18" s="1">
        <v>184986</v>
      </c>
    </row>
    <row r="19" spans="1:40" ht="15">
      <c r="A19" s="4">
        <v>23071</v>
      </c>
      <c r="B19" s="11">
        <f>MONTH(datatable[[#This Row],[date]])</f>
        <v>3</v>
      </c>
      <c r="C19">
        <v>2450800</v>
      </c>
      <c r="G19">
        <v>3838200</v>
      </c>
      <c r="K19" s="1">
        <v>25910</v>
      </c>
      <c r="N19" s="1">
        <v>71442</v>
      </c>
      <c r="O19" s="1">
        <v>637900</v>
      </c>
      <c r="P19" s="1">
        <v>138000</v>
      </c>
      <c r="R19" s="1">
        <v>22900</v>
      </c>
      <c r="X19" s="1">
        <v>183060</v>
      </c>
      <c r="Y19" s="1">
        <v>56400</v>
      </c>
      <c r="Z19" s="1">
        <v>76990</v>
      </c>
      <c r="AA19" s="1">
        <v>68000</v>
      </c>
      <c r="AD19" s="1">
        <v>140950</v>
      </c>
      <c r="AG19" s="1">
        <v>451300</v>
      </c>
      <c r="AI19" s="1">
        <v>523254</v>
      </c>
      <c r="AJ19" s="1">
        <v>7584</v>
      </c>
      <c r="AK19" s="1">
        <v>21239</v>
      </c>
      <c r="AL19" s="1">
        <v>182721</v>
      </c>
      <c r="AN19" s="1">
        <v>184958</v>
      </c>
    </row>
    <row r="20" spans="1:40" ht="15">
      <c r="A20" s="4">
        <v>23102</v>
      </c>
      <c r="B20" s="11">
        <f>MONTH(datatable[[#This Row],[date]])</f>
        <v>4</v>
      </c>
      <c r="C20">
        <v>2439400</v>
      </c>
      <c r="G20">
        <v>4404700</v>
      </c>
      <c r="K20" s="1">
        <v>33000</v>
      </c>
      <c r="N20" s="1">
        <v>71691</v>
      </c>
      <c r="O20" s="1">
        <v>759100</v>
      </c>
      <c r="P20" s="1">
        <v>179000</v>
      </c>
      <c r="R20" s="1">
        <v>27650</v>
      </c>
      <c r="X20" s="1">
        <v>170200</v>
      </c>
      <c r="Y20" s="1">
        <v>56900</v>
      </c>
      <c r="Z20" s="1">
        <v>95150</v>
      </c>
      <c r="AA20" s="1">
        <v>64900</v>
      </c>
      <c r="AD20" s="1">
        <v>160750</v>
      </c>
      <c r="AG20" s="1">
        <v>494800</v>
      </c>
      <c r="AI20" s="1">
        <v>657538</v>
      </c>
      <c r="AJ20" s="1">
        <v>29914</v>
      </c>
      <c r="AK20" s="1">
        <v>42706</v>
      </c>
      <c r="AL20" s="1">
        <v>211586</v>
      </c>
      <c r="AN20" s="1">
        <v>184980</v>
      </c>
    </row>
    <row r="21" spans="1:40" ht="15">
      <c r="A21" s="4">
        <v>23132</v>
      </c>
      <c r="B21" s="11">
        <f>MONTH(datatable[[#This Row],[date]])</f>
        <v>5</v>
      </c>
      <c r="C21">
        <v>2517500</v>
      </c>
      <c r="G21">
        <v>4498700</v>
      </c>
      <c r="K21" s="1">
        <v>38990</v>
      </c>
      <c r="N21" s="1">
        <v>72108</v>
      </c>
      <c r="O21" s="1">
        <v>980900</v>
      </c>
      <c r="P21" s="1">
        <v>265000</v>
      </c>
      <c r="R21" s="1">
        <v>41800</v>
      </c>
      <c r="X21" s="1">
        <v>191660</v>
      </c>
      <c r="Y21" s="1">
        <v>63900</v>
      </c>
      <c r="Z21" s="1">
        <v>98090</v>
      </c>
      <c r="AA21" s="1">
        <v>63000</v>
      </c>
      <c r="AD21" s="1">
        <v>258530</v>
      </c>
      <c r="AG21" s="1">
        <v>495400</v>
      </c>
      <c r="AI21" s="1">
        <v>859460</v>
      </c>
      <c r="AJ21" s="1">
        <v>76900</v>
      </c>
      <c r="AK21" s="1">
        <v>61045</v>
      </c>
      <c r="AL21" s="1">
        <v>291203</v>
      </c>
      <c r="AN21" s="1">
        <v>183840</v>
      </c>
    </row>
    <row r="22" spans="1:40" ht="15">
      <c r="A22" s="4">
        <v>23163</v>
      </c>
      <c r="B22" s="11">
        <f>MONTH(datatable[[#This Row],[date]])</f>
        <v>6</v>
      </c>
      <c r="C22">
        <v>2472700</v>
      </c>
      <c r="G22">
        <v>4337500</v>
      </c>
      <c r="K22" s="1">
        <v>37080</v>
      </c>
      <c r="N22" s="1">
        <v>70289</v>
      </c>
      <c r="O22" s="1">
        <v>1002400</v>
      </c>
      <c r="P22" s="1">
        <v>268000</v>
      </c>
      <c r="R22" s="1">
        <v>45090</v>
      </c>
      <c r="X22" s="1">
        <v>202580</v>
      </c>
      <c r="Y22" s="1">
        <v>64000</v>
      </c>
      <c r="Z22" s="1">
        <v>97730</v>
      </c>
      <c r="AA22" s="1">
        <v>68000</v>
      </c>
      <c r="AD22" s="1">
        <v>349965</v>
      </c>
      <c r="AG22" s="1">
        <v>505200</v>
      </c>
      <c r="AI22" s="1">
        <v>923190</v>
      </c>
      <c r="AJ22" s="1">
        <v>89212</v>
      </c>
      <c r="AK22" s="1">
        <v>60252</v>
      </c>
      <c r="AL22" s="1">
        <v>369261</v>
      </c>
      <c r="AN22" s="1">
        <v>188326</v>
      </c>
    </row>
    <row r="23" spans="1:40" ht="15">
      <c r="A23" s="4">
        <v>23193</v>
      </c>
      <c r="B23" s="11">
        <f>MONTH(datatable[[#This Row],[date]])</f>
        <v>7</v>
      </c>
      <c r="C23">
        <v>2397200</v>
      </c>
      <c r="G23">
        <v>3985800</v>
      </c>
      <c r="K23" s="1">
        <v>36150</v>
      </c>
      <c r="N23" s="1">
        <v>66055</v>
      </c>
      <c r="O23" s="1">
        <v>834200</v>
      </c>
      <c r="P23" s="1">
        <v>269000</v>
      </c>
      <c r="R23" s="1">
        <v>45690</v>
      </c>
      <c r="X23" s="1">
        <v>193700</v>
      </c>
      <c r="Y23" s="1">
        <v>62900</v>
      </c>
      <c r="Z23" s="1">
        <v>97080</v>
      </c>
      <c r="AA23" s="1">
        <v>66500</v>
      </c>
      <c r="AD23" s="1">
        <v>358784</v>
      </c>
      <c r="AG23" s="1">
        <v>439000</v>
      </c>
      <c r="AI23" s="1">
        <v>770775</v>
      </c>
      <c r="AJ23" s="1">
        <v>42841</v>
      </c>
      <c r="AK23" s="1">
        <v>38866</v>
      </c>
      <c r="AL23" s="1">
        <v>338758</v>
      </c>
      <c r="AN23" s="1">
        <v>177390</v>
      </c>
    </row>
    <row r="24" spans="1:40" ht="15">
      <c r="A24" s="4">
        <v>23224</v>
      </c>
      <c r="B24" s="11">
        <f>MONTH(datatable[[#This Row],[date]])</f>
        <v>8</v>
      </c>
      <c r="C24">
        <v>2286600</v>
      </c>
      <c r="G24">
        <v>3589400</v>
      </c>
      <c r="K24" s="1">
        <v>30860</v>
      </c>
      <c r="N24" s="1">
        <v>54651</v>
      </c>
      <c r="O24" s="1">
        <v>628000</v>
      </c>
      <c r="P24" s="1">
        <v>269000</v>
      </c>
      <c r="R24" s="1">
        <v>45000</v>
      </c>
      <c r="X24" s="1">
        <v>184030</v>
      </c>
      <c r="Y24" s="1">
        <v>52300</v>
      </c>
      <c r="Z24" s="1">
        <v>90570</v>
      </c>
      <c r="AA24" s="1">
        <v>61600</v>
      </c>
      <c r="AD24" s="1">
        <v>328727</v>
      </c>
      <c r="AG24" s="1">
        <v>263400</v>
      </c>
      <c r="AI24" s="1">
        <v>526877</v>
      </c>
      <c r="AJ24" s="1">
        <v>9147</v>
      </c>
      <c r="AK24" s="1">
        <v>18176</v>
      </c>
      <c r="AL24" s="1">
        <v>260591</v>
      </c>
      <c r="AN24" s="1">
        <v>173800</v>
      </c>
    </row>
    <row r="25" spans="1:40" ht="15">
      <c r="A25" s="4">
        <v>23255</v>
      </c>
      <c r="B25" s="11">
        <f>MONTH(datatable[[#This Row],[date]])</f>
        <v>9</v>
      </c>
      <c r="C25">
        <v>2196400</v>
      </c>
      <c r="G25">
        <v>3242000</v>
      </c>
      <c r="K25" s="1">
        <v>30580</v>
      </c>
      <c r="N25" s="1">
        <v>48148</v>
      </c>
      <c r="O25" s="1">
        <v>466400</v>
      </c>
      <c r="P25" s="1">
        <v>269000</v>
      </c>
      <c r="R25" s="1">
        <v>43450</v>
      </c>
      <c r="X25" s="1">
        <v>179720</v>
      </c>
      <c r="Y25" s="1">
        <v>49300</v>
      </c>
      <c r="Z25" s="1">
        <v>83030</v>
      </c>
      <c r="AA25" s="1">
        <v>33400</v>
      </c>
      <c r="AD25" s="1">
        <v>289461</v>
      </c>
      <c r="AG25" s="1">
        <v>205000</v>
      </c>
      <c r="AI25" s="1">
        <v>467191</v>
      </c>
      <c r="AJ25" s="1">
        <v>8465</v>
      </c>
      <c r="AK25" s="1">
        <v>12358</v>
      </c>
      <c r="AL25" s="1">
        <v>217027</v>
      </c>
      <c r="AN25" s="1">
        <v>171740</v>
      </c>
    </row>
    <row r="26" spans="1:40" ht="15">
      <c r="A26" s="4">
        <v>23285</v>
      </c>
      <c r="B26" s="11">
        <f>MONTH(datatable[[#This Row],[date]])</f>
        <v>10</v>
      </c>
      <c r="C26">
        <v>2152600</v>
      </c>
      <c r="D26">
        <v>230470</v>
      </c>
      <c r="G26">
        <v>3111000</v>
      </c>
      <c r="K26" s="1">
        <v>33800</v>
      </c>
      <c r="N26" s="1">
        <v>41576</v>
      </c>
      <c r="O26" s="1">
        <v>436600</v>
      </c>
      <c r="P26" s="1">
        <v>221000</v>
      </c>
      <c r="R26" s="1">
        <v>35720</v>
      </c>
      <c r="U26" s="1">
        <v>1735</v>
      </c>
      <c r="V26" s="1">
        <v>263</v>
      </c>
      <c r="X26" s="1">
        <v>182580</v>
      </c>
      <c r="Y26" s="1">
        <v>39200</v>
      </c>
      <c r="Z26" s="1">
        <v>72980</v>
      </c>
      <c r="AA26" s="1">
        <v>39900</v>
      </c>
      <c r="AD26" s="1">
        <v>247960</v>
      </c>
      <c r="AG26" s="1">
        <v>156800</v>
      </c>
      <c r="AI26" s="1">
        <v>511886</v>
      </c>
      <c r="AJ26" s="1">
        <v>8394</v>
      </c>
      <c r="AK26" s="1">
        <v>11550</v>
      </c>
      <c r="AL26" s="1">
        <v>177090</v>
      </c>
      <c r="AN26" s="1">
        <v>170010</v>
      </c>
    </row>
    <row r="27" spans="1:40" ht="15">
      <c r="A27" s="4">
        <v>23316</v>
      </c>
      <c r="B27" s="11">
        <f>MONTH(datatable[[#This Row],[date]])</f>
        <v>11</v>
      </c>
      <c r="C27">
        <v>2337930</v>
      </c>
      <c r="D27">
        <v>219080</v>
      </c>
      <c r="G27">
        <v>3208200</v>
      </c>
      <c r="K27" s="1">
        <v>33120</v>
      </c>
      <c r="N27" s="1">
        <v>70371</v>
      </c>
      <c r="O27" s="1">
        <v>477500</v>
      </c>
      <c r="P27" s="1">
        <v>196590</v>
      </c>
      <c r="R27" s="1">
        <v>32030</v>
      </c>
      <c r="U27" s="1">
        <v>10658</v>
      </c>
      <c r="V27" s="1">
        <v>354</v>
      </c>
      <c r="X27" s="1">
        <v>193890</v>
      </c>
      <c r="Y27" s="1">
        <v>42700</v>
      </c>
      <c r="Z27" s="1">
        <v>53680</v>
      </c>
      <c r="AA27" s="1">
        <v>51200</v>
      </c>
      <c r="AD27" s="1">
        <v>232160</v>
      </c>
      <c r="AG27" s="1">
        <v>237000</v>
      </c>
      <c r="AI27" s="1">
        <v>589845</v>
      </c>
      <c r="AJ27" s="1">
        <v>8304</v>
      </c>
      <c r="AK27" s="1">
        <v>6819</v>
      </c>
      <c r="AL27" s="1">
        <v>170588</v>
      </c>
      <c r="AN27" s="1">
        <v>169600</v>
      </c>
    </row>
    <row r="28" spans="1:40" ht="15">
      <c r="A28" s="4">
        <v>23346</v>
      </c>
      <c r="B28" s="11">
        <f>MONTH(datatable[[#This Row],[date]])</f>
        <v>12</v>
      </c>
      <c r="C28">
        <v>2215641</v>
      </c>
      <c r="D28">
        <v>228430</v>
      </c>
      <c r="G28">
        <v>2989400</v>
      </c>
      <c r="K28" s="1">
        <v>31430</v>
      </c>
      <c r="N28" s="1">
        <v>70125</v>
      </c>
      <c r="O28" s="1">
        <v>414200</v>
      </c>
      <c r="P28" s="1">
        <v>150010</v>
      </c>
      <c r="Q28" s="1">
        <v>4410</v>
      </c>
      <c r="R28" s="1">
        <v>32340</v>
      </c>
      <c r="U28" s="1">
        <v>12393</v>
      </c>
      <c r="V28" s="1">
        <v>814</v>
      </c>
      <c r="X28" s="1">
        <v>199390</v>
      </c>
      <c r="Y28" s="1">
        <v>25400</v>
      </c>
      <c r="Z28" s="1">
        <v>51640</v>
      </c>
      <c r="AA28" s="1">
        <v>46300</v>
      </c>
      <c r="AD28" s="1">
        <v>199838</v>
      </c>
      <c r="AG28" s="1">
        <v>329200</v>
      </c>
      <c r="AI28" s="1">
        <v>630559</v>
      </c>
      <c r="AJ28" s="1">
        <v>8024</v>
      </c>
      <c r="AK28" s="1">
        <v>6805</v>
      </c>
      <c r="AL28" s="1">
        <v>170043</v>
      </c>
      <c r="AN28" s="1">
        <v>168574</v>
      </c>
    </row>
    <row r="29" spans="1:40" ht="15">
      <c r="A29" s="4">
        <v>23377</v>
      </c>
      <c r="B29" s="11">
        <f>MONTH(datatable[[#This Row],[date]])</f>
        <v>1</v>
      </c>
      <c r="C29">
        <v>2239010</v>
      </c>
      <c r="D29">
        <v>215834</v>
      </c>
      <c r="G29">
        <v>3206300</v>
      </c>
      <c r="K29" s="1">
        <v>35560</v>
      </c>
      <c r="N29" s="1">
        <v>70699</v>
      </c>
      <c r="O29" s="1">
        <v>505100</v>
      </c>
      <c r="P29" s="1">
        <v>108500</v>
      </c>
      <c r="Q29" s="1">
        <v>7120</v>
      </c>
      <c r="R29" s="1">
        <v>33240</v>
      </c>
      <c r="U29" s="1">
        <v>22024</v>
      </c>
      <c r="V29" s="1">
        <v>1061</v>
      </c>
      <c r="X29" s="1">
        <v>193060</v>
      </c>
      <c r="Y29" s="1">
        <v>16700</v>
      </c>
      <c r="Z29" s="1">
        <v>40300</v>
      </c>
      <c r="AA29" s="1">
        <v>48700</v>
      </c>
      <c r="AD29" s="1">
        <v>166268</v>
      </c>
      <c r="AG29" s="1">
        <v>370800</v>
      </c>
      <c r="AI29" s="1">
        <v>616447</v>
      </c>
      <c r="AJ29" s="1">
        <v>8106</v>
      </c>
      <c r="AK29" s="1">
        <v>6815</v>
      </c>
      <c r="AL29" s="1">
        <v>168671</v>
      </c>
      <c r="AN29" s="1">
        <v>167597</v>
      </c>
    </row>
    <row r="30" spans="1:40" ht="15">
      <c r="A30" s="4">
        <v>23408</v>
      </c>
      <c r="B30" s="11">
        <f>MONTH(datatable[[#This Row],[date]])</f>
        <v>2</v>
      </c>
      <c r="C30">
        <v>2227800</v>
      </c>
      <c r="D30">
        <v>206830</v>
      </c>
      <c r="G30">
        <v>3161000</v>
      </c>
      <c r="K30" s="1">
        <v>36000</v>
      </c>
      <c r="N30" s="1">
        <v>70371</v>
      </c>
      <c r="O30" s="1">
        <v>507800</v>
      </c>
      <c r="P30" s="1">
        <v>115950</v>
      </c>
      <c r="Q30" s="1">
        <v>8990</v>
      </c>
      <c r="R30" s="1">
        <v>22280</v>
      </c>
      <c r="U30" s="1">
        <v>28433</v>
      </c>
      <c r="V30" s="1">
        <v>19228</v>
      </c>
      <c r="X30" s="1">
        <v>171780</v>
      </c>
      <c r="Y30" s="1">
        <v>23400</v>
      </c>
      <c r="Z30" s="1">
        <v>39320</v>
      </c>
      <c r="AA30" s="1">
        <v>48500</v>
      </c>
      <c r="AD30" s="1">
        <v>136890</v>
      </c>
      <c r="AG30" s="1">
        <v>318000</v>
      </c>
      <c r="AI30" s="1">
        <v>604480</v>
      </c>
      <c r="AJ30" s="1">
        <v>8329</v>
      </c>
      <c r="AK30" s="1">
        <v>10015</v>
      </c>
      <c r="AL30" s="1">
        <v>163515</v>
      </c>
      <c r="AN30" s="1">
        <v>166060</v>
      </c>
    </row>
    <row r="31" spans="1:40" ht="15">
      <c r="A31" s="4">
        <v>23437</v>
      </c>
      <c r="B31" s="11">
        <f>MONTH(datatable[[#This Row],[date]])</f>
        <v>3</v>
      </c>
      <c r="C31">
        <v>2230700</v>
      </c>
      <c r="D31">
        <v>194950</v>
      </c>
      <c r="G31">
        <v>3276100</v>
      </c>
      <c r="K31" s="1">
        <v>37720</v>
      </c>
      <c r="N31" s="1">
        <v>70781</v>
      </c>
      <c r="O31" s="1">
        <v>514400</v>
      </c>
      <c r="P31" s="1">
        <v>128760</v>
      </c>
      <c r="Q31" s="1">
        <v>12100</v>
      </c>
      <c r="R31" s="1">
        <v>23590</v>
      </c>
      <c r="U31" s="1">
        <v>28022</v>
      </c>
      <c r="V31" s="1">
        <v>22235</v>
      </c>
      <c r="X31" s="1">
        <v>177420</v>
      </c>
      <c r="Y31" s="1">
        <v>29600</v>
      </c>
      <c r="Z31" s="1">
        <v>44530</v>
      </c>
      <c r="AA31" s="1">
        <v>54200</v>
      </c>
      <c r="AD31" s="1">
        <v>110420</v>
      </c>
      <c r="AG31" s="1">
        <v>281700</v>
      </c>
      <c r="AI31" s="1">
        <v>544423</v>
      </c>
      <c r="AJ31" s="1">
        <v>8259</v>
      </c>
      <c r="AK31" s="1">
        <v>14502</v>
      </c>
      <c r="AL31" s="1">
        <v>158633</v>
      </c>
      <c r="AN31" s="1">
        <v>164190</v>
      </c>
    </row>
    <row r="32" spans="1:40" ht="15">
      <c r="A32" s="4">
        <v>23468</v>
      </c>
      <c r="B32" s="11">
        <f>MONTH(datatable[[#This Row],[date]])</f>
        <v>4</v>
      </c>
      <c r="C32">
        <v>2167700</v>
      </c>
      <c r="D32">
        <v>231100</v>
      </c>
      <c r="G32">
        <v>3301400</v>
      </c>
      <c r="K32" s="1">
        <v>41670</v>
      </c>
      <c r="N32" s="1">
        <v>71029</v>
      </c>
      <c r="O32" s="1">
        <v>683100</v>
      </c>
      <c r="P32" s="1">
        <v>165600</v>
      </c>
      <c r="Q32" s="1">
        <v>24200</v>
      </c>
      <c r="R32" s="1">
        <v>26100</v>
      </c>
      <c r="U32" s="1">
        <v>28532</v>
      </c>
      <c r="V32" s="1">
        <v>27182</v>
      </c>
      <c r="X32" s="1">
        <v>189360</v>
      </c>
      <c r="Y32" s="1">
        <v>44800</v>
      </c>
      <c r="Z32" s="1">
        <v>55470</v>
      </c>
      <c r="AA32" s="1">
        <v>57600</v>
      </c>
      <c r="AD32" s="1">
        <v>127720</v>
      </c>
      <c r="AG32" s="1">
        <v>340700</v>
      </c>
      <c r="AI32" s="1">
        <v>621633</v>
      </c>
      <c r="AJ32" s="1">
        <v>20539</v>
      </c>
      <c r="AK32" s="1">
        <v>25849</v>
      </c>
      <c r="AL32" s="1">
        <v>171859</v>
      </c>
      <c r="AN32" s="1">
        <v>162220</v>
      </c>
    </row>
    <row r="33" spans="1:40" ht="15">
      <c r="A33" s="4">
        <v>23498</v>
      </c>
      <c r="B33" s="11">
        <f>MONTH(datatable[[#This Row],[date]])</f>
        <v>5</v>
      </c>
      <c r="C33">
        <v>2149280</v>
      </c>
      <c r="D33">
        <v>232980</v>
      </c>
      <c r="G33">
        <v>3221100</v>
      </c>
      <c r="K33" s="1">
        <v>41380</v>
      </c>
      <c r="N33" s="1">
        <v>70946</v>
      </c>
      <c r="O33" s="1">
        <v>920300</v>
      </c>
      <c r="P33" s="1">
        <v>220930</v>
      </c>
      <c r="Q33" s="1">
        <v>36300</v>
      </c>
      <c r="R33" s="1">
        <v>38530</v>
      </c>
      <c r="U33" s="1">
        <v>26975</v>
      </c>
      <c r="V33" s="1">
        <v>29305</v>
      </c>
      <c r="X33" s="1">
        <v>198910</v>
      </c>
      <c r="Y33" s="1">
        <v>64000</v>
      </c>
      <c r="Z33" s="1">
        <v>84450</v>
      </c>
      <c r="AA33" s="1">
        <v>65200</v>
      </c>
      <c r="AD33" s="1">
        <v>247610</v>
      </c>
      <c r="AG33" s="1">
        <v>402600</v>
      </c>
      <c r="AI33" s="1">
        <v>692874</v>
      </c>
      <c r="AJ33" s="1">
        <v>46873</v>
      </c>
      <c r="AK33" s="1">
        <v>32666</v>
      </c>
      <c r="AL33" s="1">
        <v>201507</v>
      </c>
      <c r="AN33" s="1">
        <v>158670</v>
      </c>
    </row>
    <row r="34" spans="1:40" ht="15">
      <c r="A34" s="4">
        <v>23529</v>
      </c>
      <c r="B34" s="11">
        <f>MONTH(datatable[[#This Row],[date]])</f>
        <v>6</v>
      </c>
      <c r="C34">
        <v>2048950</v>
      </c>
      <c r="D34">
        <v>231600</v>
      </c>
      <c r="G34">
        <v>3123400</v>
      </c>
      <c r="K34" s="1">
        <v>39160</v>
      </c>
      <c r="N34" s="1">
        <v>70207</v>
      </c>
      <c r="O34" s="1">
        <v>975800</v>
      </c>
      <c r="P34" s="1">
        <v>241400</v>
      </c>
      <c r="Q34" s="1">
        <v>35400</v>
      </c>
      <c r="R34" s="1">
        <v>29840</v>
      </c>
      <c r="U34" s="1">
        <v>26991</v>
      </c>
      <c r="V34" s="1">
        <v>28811</v>
      </c>
      <c r="X34" s="1">
        <v>199020</v>
      </c>
      <c r="Y34" s="1">
        <v>63500</v>
      </c>
      <c r="Z34" s="1">
        <v>97800</v>
      </c>
      <c r="AA34" s="1">
        <v>65800</v>
      </c>
      <c r="AD34" s="1">
        <v>338130</v>
      </c>
      <c r="AG34" s="1">
        <v>371900</v>
      </c>
      <c r="AI34" s="1">
        <v>537276</v>
      </c>
      <c r="AJ34" s="1">
        <v>34321</v>
      </c>
      <c r="AK34" s="1">
        <v>29141</v>
      </c>
      <c r="AL34" s="1">
        <v>175310</v>
      </c>
      <c r="AN34" s="1">
        <v>155140</v>
      </c>
    </row>
    <row r="35" spans="1:40" ht="15">
      <c r="A35" s="4">
        <v>23559</v>
      </c>
      <c r="B35" s="11">
        <f>MONTH(datatable[[#This Row],[date]])</f>
        <v>7</v>
      </c>
      <c r="C35">
        <v>1886200</v>
      </c>
      <c r="D35">
        <v>230750</v>
      </c>
      <c r="G35">
        <v>2749200</v>
      </c>
      <c r="K35" s="1">
        <v>36970</v>
      </c>
      <c r="N35" s="1">
        <v>68266</v>
      </c>
      <c r="O35" s="1">
        <v>824500</v>
      </c>
      <c r="P35" s="1">
        <v>222740</v>
      </c>
      <c r="Q35" s="1">
        <v>22000</v>
      </c>
      <c r="R35" s="1">
        <v>22140</v>
      </c>
      <c r="U35" s="1">
        <v>22550</v>
      </c>
      <c r="V35" s="1">
        <v>16100</v>
      </c>
      <c r="X35" s="1">
        <v>198280</v>
      </c>
      <c r="Y35" s="1">
        <v>55000</v>
      </c>
      <c r="Z35" s="1">
        <v>89940</v>
      </c>
      <c r="AA35" s="1">
        <v>66500</v>
      </c>
      <c r="AD35" s="1">
        <v>315630</v>
      </c>
      <c r="AG35" s="1">
        <v>232900</v>
      </c>
      <c r="AI35" s="1">
        <v>336351</v>
      </c>
      <c r="AJ35" s="1">
        <v>8021</v>
      </c>
      <c r="AK35" s="1">
        <v>18478</v>
      </c>
      <c r="AL35" s="1">
        <v>123159</v>
      </c>
      <c r="AN35" s="1">
        <v>150140</v>
      </c>
    </row>
    <row r="36" spans="1:40" ht="15">
      <c r="A36" s="4">
        <v>23590</v>
      </c>
      <c r="B36" s="11">
        <f>MONTH(datatable[[#This Row],[date]])</f>
        <v>8</v>
      </c>
      <c r="C36">
        <v>1706180</v>
      </c>
      <c r="D36">
        <v>228780</v>
      </c>
      <c r="G36">
        <v>2389000</v>
      </c>
      <c r="K36" s="1">
        <v>32770</v>
      </c>
      <c r="N36" s="1">
        <v>60402</v>
      </c>
      <c r="O36" s="1">
        <v>671200</v>
      </c>
      <c r="P36" s="1">
        <v>189130</v>
      </c>
      <c r="Q36" s="1">
        <v>20900</v>
      </c>
      <c r="R36" s="1">
        <v>10500</v>
      </c>
      <c r="U36" s="1">
        <v>18208</v>
      </c>
      <c r="V36" s="1">
        <v>9798</v>
      </c>
      <c r="X36" s="1">
        <v>191840</v>
      </c>
      <c r="Y36" s="1">
        <v>39300</v>
      </c>
      <c r="Z36" s="1">
        <v>82560</v>
      </c>
      <c r="AA36" s="1">
        <v>56200</v>
      </c>
      <c r="AD36" s="1">
        <v>278880</v>
      </c>
      <c r="AG36" s="1">
        <v>137300</v>
      </c>
      <c r="AI36" s="1">
        <v>261194</v>
      </c>
      <c r="AJ36" s="1">
        <v>7457</v>
      </c>
      <c r="AK36" s="1">
        <v>12014</v>
      </c>
      <c r="AL36" s="1">
        <v>101837</v>
      </c>
      <c r="AN36" s="1">
        <v>145240</v>
      </c>
    </row>
    <row r="37" spans="1:40" ht="15">
      <c r="A37" s="4">
        <v>23621</v>
      </c>
      <c r="B37" s="11">
        <f>MONTH(datatable[[#This Row],[date]])</f>
        <v>9</v>
      </c>
      <c r="C37">
        <v>1558930</v>
      </c>
      <c r="D37">
        <v>233740</v>
      </c>
      <c r="G37">
        <v>2202200</v>
      </c>
      <c r="K37" s="1">
        <v>31780</v>
      </c>
      <c r="N37" s="1">
        <v>47173</v>
      </c>
      <c r="O37" s="1">
        <v>536400</v>
      </c>
      <c r="P37" s="1">
        <v>159680</v>
      </c>
      <c r="Q37" s="1">
        <v>20000</v>
      </c>
      <c r="R37" s="1">
        <v>10000</v>
      </c>
      <c r="U37" s="1">
        <v>12421</v>
      </c>
      <c r="V37" s="1">
        <v>9563</v>
      </c>
      <c r="X37" s="1">
        <v>189200</v>
      </c>
      <c r="Y37" s="1">
        <v>22000</v>
      </c>
      <c r="Z37" s="1">
        <v>77310</v>
      </c>
      <c r="AA37" s="1">
        <v>23900</v>
      </c>
      <c r="AD37" s="1">
        <v>230490</v>
      </c>
      <c r="AG37" s="1">
        <v>172400</v>
      </c>
      <c r="AI37" s="1">
        <v>191863</v>
      </c>
      <c r="AJ37" s="1">
        <v>7501</v>
      </c>
      <c r="AK37" s="1">
        <v>9264</v>
      </c>
      <c r="AL37" s="1">
        <v>96967</v>
      </c>
      <c r="AN37" s="1">
        <v>141510</v>
      </c>
    </row>
    <row r="38" spans="1:40" ht="15">
      <c r="A38" s="4">
        <v>23651</v>
      </c>
      <c r="B38" s="11">
        <f>MONTH(datatable[[#This Row],[date]])</f>
        <v>10</v>
      </c>
      <c r="C38">
        <v>1461700</v>
      </c>
      <c r="D38">
        <v>226100</v>
      </c>
      <c r="G38">
        <v>2186500</v>
      </c>
      <c r="K38" s="1">
        <v>31380</v>
      </c>
      <c r="N38" s="1">
        <v>36234</v>
      </c>
      <c r="O38" s="1">
        <v>470500</v>
      </c>
      <c r="P38" s="1">
        <v>150280</v>
      </c>
      <c r="Q38" s="1">
        <v>19300</v>
      </c>
      <c r="R38" s="1">
        <v>9800</v>
      </c>
      <c r="U38" s="1">
        <v>9591</v>
      </c>
      <c r="V38" s="1">
        <v>9442</v>
      </c>
      <c r="W38" s="1">
        <v>38320</v>
      </c>
      <c r="X38" s="1">
        <v>188460</v>
      </c>
      <c r="Y38" s="1">
        <v>16200</v>
      </c>
      <c r="Z38" s="1">
        <v>80220</v>
      </c>
      <c r="AA38" s="1">
        <v>15320</v>
      </c>
      <c r="AD38" s="1">
        <v>185030</v>
      </c>
      <c r="AG38" s="1">
        <v>163000</v>
      </c>
      <c r="AI38" s="1">
        <v>210790</v>
      </c>
      <c r="AJ38" s="1">
        <v>7990</v>
      </c>
      <c r="AK38" s="1">
        <v>8307</v>
      </c>
      <c r="AL38" s="1">
        <v>95196</v>
      </c>
      <c r="AN38" s="1">
        <v>138850</v>
      </c>
    </row>
    <row r="39" spans="1:40" ht="15">
      <c r="A39" s="4">
        <v>23682</v>
      </c>
      <c r="B39" s="11">
        <f>MONTH(datatable[[#This Row],[date]])</f>
        <v>11</v>
      </c>
      <c r="C39">
        <v>1445100</v>
      </c>
      <c r="D39">
        <v>211770</v>
      </c>
      <c r="G39">
        <v>2350800</v>
      </c>
      <c r="K39" s="1">
        <v>31460</v>
      </c>
      <c r="N39" s="1">
        <v>46154</v>
      </c>
      <c r="O39" s="1">
        <v>505700</v>
      </c>
      <c r="P39" s="1">
        <v>134640</v>
      </c>
      <c r="Q39" s="1">
        <v>17700</v>
      </c>
      <c r="R39" s="1">
        <v>10500</v>
      </c>
      <c r="U39" s="1">
        <v>20052</v>
      </c>
      <c r="V39" s="1">
        <v>14738</v>
      </c>
      <c r="W39" s="1">
        <v>49700</v>
      </c>
      <c r="X39" s="1">
        <v>195760</v>
      </c>
      <c r="Y39" s="1">
        <v>21010</v>
      </c>
      <c r="Z39" s="1">
        <v>53280</v>
      </c>
      <c r="AA39" s="1">
        <v>55300</v>
      </c>
      <c r="AD39" s="1">
        <v>153760</v>
      </c>
      <c r="AG39" s="1">
        <v>201000</v>
      </c>
      <c r="AI39" s="1">
        <v>253790</v>
      </c>
      <c r="AJ39" s="1">
        <v>7888</v>
      </c>
      <c r="AK39" s="1">
        <v>10003</v>
      </c>
      <c r="AL39" s="1">
        <v>94908</v>
      </c>
      <c r="AN39" s="1">
        <v>138340</v>
      </c>
    </row>
    <row r="40" spans="1:40" ht="15">
      <c r="A40" s="4">
        <v>23712</v>
      </c>
      <c r="B40" s="11">
        <f>MONTH(datatable[[#This Row],[date]])</f>
        <v>12</v>
      </c>
      <c r="C40">
        <v>1939250</v>
      </c>
      <c r="D40">
        <v>225170</v>
      </c>
      <c r="G40">
        <v>3254700</v>
      </c>
      <c r="K40" s="1">
        <v>38680</v>
      </c>
      <c r="N40" s="1">
        <v>72778</v>
      </c>
      <c r="O40" s="1">
        <v>629400</v>
      </c>
      <c r="P40" s="1">
        <v>225500</v>
      </c>
      <c r="Q40" s="1">
        <v>33000</v>
      </c>
      <c r="R40" s="1">
        <v>34400</v>
      </c>
      <c r="U40" s="1">
        <v>22949</v>
      </c>
      <c r="V40" s="1">
        <v>111590</v>
      </c>
      <c r="W40" s="1">
        <v>224370</v>
      </c>
      <c r="X40" s="1">
        <v>201030</v>
      </c>
      <c r="Y40" s="1">
        <v>56690</v>
      </c>
      <c r="Z40" s="1">
        <v>78500</v>
      </c>
      <c r="AA40" s="1">
        <v>64000</v>
      </c>
      <c r="AD40" s="1">
        <v>260980</v>
      </c>
      <c r="AG40" s="1">
        <v>304900</v>
      </c>
      <c r="AI40" s="1">
        <v>388525</v>
      </c>
      <c r="AJ40" s="1">
        <v>6876</v>
      </c>
      <c r="AK40" s="1">
        <v>12612</v>
      </c>
      <c r="AL40" s="1">
        <v>118303</v>
      </c>
      <c r="AN40" s="1">
        <v>137990</v>
      </c>
    </row>
    <row r="41" spans="1:40" ht="15">
      <c r="A41" s="4">
        <v>23743</v>
      </c>
      <c r="B41" s="11">
        <f>MONTH(datatable[[#This Row],[date]])</f>
        <v>1</v>
      </c>
      <c r="C41">
        <v>2118000</v>
      </c>
      <c r="D41">
        <v>202500</v>
      </c>
      <c r="G41">
        <v>3249000</v>
      </c>
      <c r="K41" s="1">
        <v>43490</v>
      </c>
      <c r="N41" s="1">
        <v>71774</v>
      </c>
      <c r="O41" s="1">
        <v>580200</v>
      </c>
      <c r="P41" s="1">
        <v>197000</v>
      </c>
      <c r="Q41" s="1">
        <v>39500</v>
      </c>
      <c r="R41" s="1">
        <v>36000</v>
      </c>
      <c r="U41" s="1">
        <v>32796</v>
      </c>
      <c r="V41" s="1">
        <v>159048</v>
      </c>
      <c r="W41" s="1">
        <v>263120</v>
      </c>
      <c r="X41" s="1">
        <v>182390</v>
      </c>
      <c r="Y41" s="1">
        <v>42480</v>
      </c>
      <c r="Z41" s="1">
        <v>78360</v>
      </c>
      <c r="AA41" s="1">
        <v>50530</v>
      </c>
      <c r="AD41" s="1">
        <v>238900</v>
      </c>
      <c r="AG41" s="1">
        <v>423700</v>
      </c>
      <c r="AI41" s="1">
        <v>509421</v>
      </c>
      <c r="AJ41" s="1">
        <v>7080</v>
      </c>
      <c r="AK41" s="1">
        <v>9757</v>
      </c>
      <c r="AL41" s="1">
        <v>128606</v>
      </c>
      <c r="AN41" s="1">
        <v>137270</v>
      </c>
    </row>
    <row r="42" spans="1:40" ht="15">
      <c r="A42" s="4">
        <v>23774</v>
      </c>
      <c r="B42" s="11">
        <f>MONTH(datatable[[#This Row],[date]])</f>
        <v>2</v>
      </c>
      <c r="C42">
        <v>2167140</v>
      </c>
      <c r="D42">
        <v>197590</v>
      </c>
      <c r="G42">
        <v>3270800</v>
      </c>
      <c r="K42" s="1">
        <v>44940</v>
      </c>
      <c r="N42" s="1">
        <v>71276</v>
      </c>
      <c r="O42" s="1">
        <v>553700</v>
      </c>
      <c r="P42" s="1">
        <v>175890</v>
      </c>
      <c r="Q42" s="1">
        <v>27800</v>
      </c>
      <c r="R42" s="1">
        <v>32700</v>
      </c>
      <c r="U42" s="1">
        <v>47207</v>
      </c>
      <c r="V42" s="1">
        <v>162242</v>
      </c>
      <c r="W42" s="1">
        <v>285350</v>
      </c>
      <c r="X42" s="1">
        <v>182240</v>
      </c>
      <c r="Y42" s="1">
        <v>30650</v>
      </c>
      <c r="Z42" s="1">
        <v>76790</v>
      </c>
      <c r="AA42" s="1">
        <v>48460</v>
      </c>
      <c r="AD42" s="1">
        <v>184420</v>
      </c>
      <c r="AG42" s="1">
        <v>338900</v>
      </c>
      <c r="AI42" s="1">
        <v>536812</v>
      </c>
      <c r="AJ42" s="1">
        <v>7827</v>
      </c>
      <c r="AK42" s="1">
        <v>14650</v>
      </c>
      <c r="AL42" s="1">
        <v>123549</v>
      </c>
      <c r="AN42" s="1">
        <v>136220</v>
      </c>
    </row>
    <row r="43" spans="1:40" ht="15">
      <c r="A43" s="4">
        <v>23802</v>
      </c>
      <c r="B43" s="11">
        <f>MONTH(datatable[[#This Row],[date]])</f>
        <v>3</v>
      </c>
      <c r="C43">
        <v>2174580</v>
      </c>
      <c r="D43">
        <v>203000</v>
      </c>
      <c r="G43">
        <v>3561400</v>
      </c>
      <c r="K43" s="1">
        <v>51620</v>
      </c>
      <c r="N43" s="1">
        <v>71111</v>
      </c>
      <c r="O43" s="1">
        <v>533400</v>
      </c>
      <c r="P43" s="1">
        <v>181890</v>
      </c>
      <c r="Q43" s="1">
        <v>16800</v>
      </c>
      <c r="R43" s="1">
        <v>32500</v>
      </c>
      <c r="U43" s="1">
        <v>64929</v>
      </c>
      <c r="V43" s="1">
        <v>169920</v>
      </c>
      <c r="W43" s="1">
        <v>308040</v>
      </c>
      <c r="X43" s="1">
        <v>182600</v>
      </c>
      <c r="Y43" s="1">
        <v>12880</v>
      </c>
      <c r="Z43" s="1">
        <v>78360</v>
      </c>
      <c r="AA43" s="1">
        <v>45160</v>
      </c>
      <c r="AD43" s="1">
        <v>155300</v>
      </c>
      <c r="AG43" s="1">
        <v>270800</v>
      </c>
      <c r="AI43" s="1">
        <v>503007</v>
      </c>
      <c r="AJ43" s="1">
        <v>8024</v>
      </c>
      <c r="AK43" s="1">
        <v>22731</v>
      </c>
      <c r="AL43" s="1">
        <v>117402</v>
      </c>
      <c r="AN43" s="1">
        <v>134590</v>
      </c>
    </row>
    <row r="44" spans="1:40" ht="15">
      <c r="A44" s="4">
        <v>23833</v>
      </c>
      <c r="B44" s="11">
        <f>MONTH(datatable[[#This Row],[date]])</f>
        <v>4</v>
      </c>
      <c r="C44">
        <v>2378900</v>
      </c>
      <c r="D44">
        <v>238300</v>
      </c>
      <c r="G44">
        <v>4422800</v>
      </c>
      <c r="K44" s="1">
        <v>58160</v>
      </c>
      <c r="N44" s="1">
        <v>72610</v>
      </c>
      <c r="O44" s="1">
        <v>839200</v>
      </c>
      <c r="P44" s="1">
        <v>207660</v>
      </c>
      <c r="Q44" s="1">
        <v>40900</v>
      </c>
      <c r="R44" s="1">
        <v>38700</v>
      </c>
      <c r="U44" s="1">
        <v>135492</v>
      </c>
      <c r="V44" s="1">
        <v>214076</v>
      </c>
      <c r="W44" s="1">
        <v>303560</v>
      </c>
      <c r="X44" s="1">
        <v>181980</v>
      </c>
      <c r="Y44" s="1">
        <v>26300</v>
      </c>
      <c r="Z44" s="1">
        <v>78830</v>
      </c>
      <c r="AA44" s="1">
        <v>40070</v>
      </c>
      <c r="AD44" s="1">
        <v>137160</v>
      </c>
      <c r="AG44" s="1">
        <v>388900</v>
      </c>
      <c r="AI44" s="1">
        <v>623596</v>
      </c>
      <c r="AJ44" s="1">
        <v>54968</v>
      </c>
      <c r="AK44" s="1">
        <v>49662</v>
      </c>
      <c r="AL44" s="1">
        <v>156571</v>
      </c>
      <c r="AN44" s="1">
        <v>139670</v>
      </c>
    </row>
    <row r="45" spans="1:40" ht="15">
      <c r="A45" s="4">
        <v>23863</v>
      </c>
      <c r="B45" s="11">
        <f>MONTH(datatable[[#This Row],[date]])</f>
        <v>5</v>
      </c>
      <c r="C45">
        <v>2454700</v>
      </c>
      <c r="D45">
        <v>239080</v>
      </c>
      <c r="G45">
        <v>4488900</v>
      </c>
      <c r="K45" s="1">
        <v>56190</v>
      </c>
      <c r="N45" s="1">
        <v>71857</v>
      </c>
      <c r="O45" s="1">
        <v>878500</v>
      </c>
      <c r="P45" s="1">
        <v>223340</v>
      </c>
      <c r="Q45" s="1">
        <v>68300</v>
      </c>
      <c r="R45" s="1">
        <v>38100</v>
      </c>
      <c r="U45" s="1">
        <v>131150</v>
      </c>
      <c r="V45" s="1">
        <v>211604</v>
      </c>
      <c r="W45" s="1">
        <v>273390</v>
      </c>
      <c r="X45" s="1">
        <v>207740</v>
      </c>
      <c r="Y45" s="1">
        <v>63530</v>
      </c>
      <c r="Z45" s="1">
        <v>97590</v>
      </c>
      <c r="AA45" s="1">
        <v>64490</v>
      </c>
      <c r="AD45" s="1">
        <v>190670</v>
      </c>
      <c r="AG45" s="1">
        <v>365400</v>
      </c>
      <c r="AI45" s="1">
        <v>694226</v>
      </c>
      <c r="AJ45" s="1">
        <v>115362</v>
      </c>
      <c r="AK45" s="1">
        <v>62402</v>
      </c>
      <c r="AL45" s="1">
        <v>223795</v>
      </c>
      <c r="AN45" s="1">
        <v>137340</v>
      </c>
    </row>
    <row r="46" spans="1:40" ht="15">
      <c r="A46" s="4">
        <v>23894</v>
      </c>
      <c r="B46" s="11">
        <f>MONTH(datatable[[#This Row],[date]])</f>
        <v>6</v>
      </c>
      <c r="C46">
        <v>2385040</v>
      </c>
      <c r="D46">
        <v>237420</v>
      </c>
      <c r="G46">
        <v>4406800</v>
      </c>
      <c r="K46" s="1">
        <v>53820</v>
      </c>
      <c r="N46" s="1">
        <v>70617</v>
      </c>
      <c r="O46" s="1">
        <v>1012800</v>
      </c>
      <c r="P46" s="1">
        <v>239340</v>
      </c>
      <c r="Q46" s="1">
        <v>76500</v>
      </c>
      <c r="R46" s="1">
        <v>43500</v>
      </c>
      <c r="U46" s="1">
        <v>125846</v>
      </c>
      <c r="V46" s="1">
        <v>201516</v>
      </c>
      <c r="W46" s="1">
        <v>292940</v>
      </c>
      <c r="X46" s="1">
        <v>210000</v>
      </c>
      <c r="Y46" s="1">
        <v>63700</v>
      </c>
      <c r="Z46" s="1">
        <v>97810</v>
      </c>
      <c r="AA46" s="1">
        <v>66840</v>
      </c>
      <c r="AD46" s="1">
        <v>322440</v>
      </c>
      <c r="AG46" s="1">
        <v>412200</v>
      </c>
      <c r="AI46" s="1">
        <v>705948</v>
      </c>
      <c r="AJ46" s="1">
        <v>121277</v>
      </c>
      <c r="AK46" s="1">
        <v>65756</v>
      </c>
      <c r="AL46" s="1">
        <v>282634</v>
      </c>
      <c r="AN46" s="1">
        <v>133960</v>
      </c>
    </row>
    <row r="47" spans="1:40" ht="15">
      <c r="A47" s="4">
        <v>23924</v>
      </c>
      <c r="B47" s="11">
        <f>MONTH(datatable[[#This Row],[date]])</f>
        <v>7</v>
      </c>
      <c r="C47">
        <v>2268400</v>
      </c>
      <c r="D47">
        <v>237300</v>
      </c>
      <c r="G47">
        <v>4122100</v>
      </c>
      <c r="K47" s="1">
        <v>51600</v>
      </c>
      <c r="N47" s="1">
        <v>69637</v>
      </c>
      <c r="O47" s="1">
        <v>942900</v>
      </c>
      <c r="P47" s="1">
        <v>209000</v>
      </c>
      <c r="Q47" s="1">
        <v>74200</v>
      </c>
      <c r="R47" s="1">
        <v>45100</v>
      </c>
      <c r="U47" s="1">
        <v>94756</v>
      </c>
      <c r="V47" s="1">
        <v>188333</v>
      </c>
      <c r="W47" s="1">
        <v>287080</v>
      </c>
      <c r="X47" s="1">
        <v>207720</v>
      </c>
      <c r="Y47" s="1">
        <v>62810</v>
      </c>
      <c r="Z47" s="1">
        <v>97800</v>
      </c>
      <c r="AA47" s="1">
        <v>65600</v>
      </c>
      <c r="AD47" s="1">
        <v>357210</v>
      </c>
      <c r="AG47" s="1">
        <v>329700</v>
      </c>
      <c r="AI47" s="1">
        <v>557580</v>
      </c>
      <c r="AJ47" s="1">
        <v>48668</v>
      </c>
      <c r="AK47" s="1">
        <v>50007</v>
      </c>
      <c r="AL47" s="1">
        <v>275463</v>
      </c>
      <c r="AN47" s="1">
        <v>130120</v>
      </c>
    </row>
    <row r="48" spans="1:40" ht="15">
      <c r="A48" s="4">
        <v>23955</v>
      </c>
      <c r="B48" s="11">
        <f>MONTH(datatable[[#This Row],[date]])</f>
        <v>8</v>
      </c>
      <c r="C48">
        <v>2124890</v>
      </c>
      <c r="D48">
        <v>237390</v>
      </c>
      <c r="G48">
        <v>3815600</v>
      </c>
      <c r="K48" s="1">
        <v>48770</v>
      </c>
      <c r="N48" s="1">
        <v>66133</v>
      </c>
      <c r="O48" s="1">
        <v>801700</v>
      </c>
      <c r="P48" s="1">
        <v>186800</v>
      </c>
      <c r="Q48" s="1">
        <v>74500</v>
      </c>
      <c r="R48" s="1">
        <v>31180</v>
      </c>
      <c r="U48" s="1">
        <v>51794</v>
      </c>
      <c r="V48" s="1">
        <v>176320</v>
      </c>
      <c r="W48" s="1">
        <v>284980</v>
      </c>
      <c r="X48" s="1">
        <v>203360</v>
      </c>
      <c r="Y48" s="1">
        <v>55090</v>
      </c>
      <c r="Z48" s="1">
        <v>96940</v>
      </c>
      <c r="AA48" s="1">
        <v>65230</v>
      </c>
      <c r="AD48" s="1">
        <v>344520</v>
      </c>
      <c r="AG48" s="1">
        <v>214400</v>
      </c>
      <c r="AI48" s="1">
        <v>455195</v>
      </c>
      <c r="AJ48" s="1">
        <v>15861</v>
      </c>
      <c r="AK48" s="1">
        <v>28181</v>
      </c>
      <c r="AL48" s="1">
        <v>243541</v>
      </c>
      <c r="AN48" s="1">
        <v>125520</v>
      </c>
    </row>
    <row r="49" spans="1:40" ht="15">
      <c r="A49" s="4">
        <v>23986</v>
      </c>
      <c r="B49" s="11">
        <f>MONTH(datatable[[#This Row],[date]])</f>
        <v>9</v>
      </c>
      <c r="C49">
        <v>1997260</v>
      </c>
      <c r="D49">
        <v>233200</v>
      </c>
      <c r="G49">
        <v>3612400</v>
      </c>
      <c r="K49" s="1">
        <v>46510</v>
      </c>
      <c r="N49" s="1">
        <v>59245</v>
      </c>
      <c r="O49" s="1">
        <v>671400</v>
      </c>
      <c r="P49" s="1">
        <v>156340</v>
      </c>
      <c r="Q49" s="1">
        <v>68900</v>
      </c>
      <c r="R49" s="1">
        <v>25330</v>
      </c>
      <c r="U49" s="1">
        <v>40418</v>
      </c>
      <c r="V49" s="1">
        <v>167836</v>
      </c>
      <c r="W49" s="1">
        <v>280680</v>
      </c>
      <c r="X49" s="1">
        <v>201100</v>
      </c>
      <c r="Y49" s="1">
        <v>47900</v>
      </c>
      <c r="Z49" s="1">
        <v>87180</v>
      </c>
      <c r="AA49" s="1">
        <v>56280</v>
      </c>
      <c r="AD49" s="1">
        <v>308510</v>
      </c>
      <c r="AG49" s="1">
        <v>166100</v>
      </c>
      <c r="AI49" s="1">
        <v>419319</v>
      </c>
      <c r="AJ49" s="1">
        <v>8715</v>
      </c>
      <c r="AK49" s="1">
        <v>21209</v>
      </c>
      <c r="AL49" s="1">
        <v>208954</v>
      </c>
      <c r="AN49" s="1">
        <v>122310</v>
      </c>
    </row>
    <row r="50" spans="1:40" ht="15">
      <c r="A50" s="4">
        <v>24016</v>
      </c>
      <c r="B50" s="11">
        <f>MONTH(datatable[[#This Row],[date]])</f>
        <v>10</v>
      </c>
      <c r="C50">
        <v>1917880</v>
      </c>
      <c r="D50">
        <v>222860</v>
      </c>
      <c r="E50">
        <v>11970</v>
      </c>
      <c r="G50">
        <v>3424000</v>
      </c>
      <c r="H50">
        <v>22730</v>
      </c>
      <c r="K50" s="1">
        <v>45920</v>
      </c>
      <c r="N50" s="1">
        <v>47355</v>
      </c>
      <c r="O50" s="1">
        <v>607600</v>
      </c>
      <c r="P50" s="1">
        <v>136590</v>
      </c>
      <c r="Q50" s="1">
        <v>58100</v>
      </c>
      <c r="R50" s="1">
        <v>22030</v>
      </c>
      <c r="S50" s="1">
        <v>8410</v>
      </c>
      <c r="U50" s="1">
        <v>38374</v>
      </c>
      <c r="V50" s="1">
        <v>164554</v>
      </c>
      <c r="W50" s="1">
        <v>191890</v>
      </c>
      <c r="X50" s="1">
        <v>201600</v>
      </c>
      <c r="Y50" s="1">
        <v>54290</v>
      </c>
      <c r="Z50" s="1">
        <v>75750</v>
      </c>
      <c r="AA50" s="1">
        <v>51440</v>
      </c>
      <c r="AD50" s="1">
        <v>267660</v>
      </c>
      <c r="AG50" s="1">
        <v>167200</v>
      </c>
      <c r="AI50" s="1">
        <v>457711</v>
      </c>
      <c r="AJ50" s="1">
        <v>9805</v>
      </c>
      <c r="AK50" s="1">
        <v>6973</v>
      </c>
      <c r="AL50" s="1">
        <v>176165</v>
      </c>
      <c r="AN50" s="1">
        <v>119190</v>
      </c>
    </row>
    <row r="51" spans="1:40" ht="15">
      <c r="A51" s="4">
        <v>24047</v>
      </c>
      <c r="B51" s="11">
        <f>MONTH(datatable[[#This Row],[date]])</f>
        <v>11</v>
      </c>
      <c r="C51">
        <v>1960790</v>
      </c>
      <c r="D51">
        <v>224770</v>
      </c>
      <c r="E51">
        <v>12160</v>
      </c>
      <c r="G51">
        <v>3510800</v>
      </c>
      <c r="H51">
        <v>22440</v>
      </c>
      <c r="K51" s="1">
        <v>46400</v>
      </c>
      <c r="N51" s="1">
        <v>67470</v>
      </c>
      <c r="O51" s="1">
        <v>584300</v>
      </c>
      <c r="P51" s="1">
        <v>160820</v>
      </c>
      <c r="Q51" s="1">
        <v>40700</v>
      </c>
      <c r="R51" s="1">
        <v>4530</v>
      </c>
      <c r="S51" s="1">
        <v>7840</v>
      </c>
      <c r="U51" s="1">
        <v>54762</v>
      </c>
      <c r="V51" s="1">
        <v>170100</v>
      </c>
      <c r="W51" s="1">
        <v>133350</v>
      </c>
      <c r="X51" s="1">
        <v>199560</v>
      </c>
      <c r="Y51" s="1">
        <v>46840</v>
      </c>
      <c r="Z51" s="1">
        <v>58990</v>
      </c>
      <c r="AA51" s="1">
        <v>55200</v>
      </c>
      <c r="AD51" s="1">
        <v>246580</v>
      </c>
      <c r="AG51" s="1">
        <v>237600</v>
      </c>
      <c r="AI51" s="1">
        <v>523462</v>
      </c>
      <c r="AJ51" s="1">
        <v>8722</v>
      </c>
      <c r="AK51" s="1">
        <v>10092</v>
      </c>
      <c r="AL51" s="1">
        <v>170164</v>
      </c>
      <c r="AN51" s="1">
        <v>139570</v>
      </c>
    </row>
    <row r="52" spans="1:40" ht="15">
      <c r="A52" s="4">
        <v>24077</v>
      </c>
      <c r="B52" s="11">
        <f>MONTH(datatable[[#This Row],[date]])</f>
        <v>12</v>
      </c>
      <c r="C52">
        <v>1970100</v>
      </c>
      <c r="D52">
        <v>207500</v>
      </c>
      <c r="E52">
        <v>12300</v>
      </c>
      <c r="G52">
        <v>3194200</v>
      </c>
      <c r="H52">
        <v>22550</v>
      </c>
      <c r="K52" s="1">
        <v>47010</v>
      </c>
      <c r="N52" s="1">
        <v>70699</v>
      </c>
      <c r="O52" s="1">
        <v>554600</v>
      </c>
      <c r="P52" s="1">
        <v>135610</v>
      </c>
      <c r="Q52" s="1">
        <v>20900</v>
      </c>
      <c r="R52" s="1">
        <v>5660</v>
      </c>
      <c r="S52" s="1">
        <v>8710</v>
      </c>
      <c r="U52" s="1">
        <v>61500</v>
      </c>
      <c r="V52" s="1">
        <v>182744</v>
      </c>
      <c r="W52" s="1">
        <v>132550</v>
      </c>
      <c r="X52" s="1">
        <v>197850</v>
      </c>
      <c r="Y52" s="1">
        <v>38620</v>
      </c>
      <c r="Z52" s="1">
        <v>44530</v>
      </c>
      <c r="AA52" s="1">
        <v>44250</v>
      </c>
      <c r="AD52" s="1">
        <v>218370</v>
      </c>
      <c r="AG52" s="1">
        <v>364600</v>
      </c>
      <c r="AI52" s="1">
        <v>577503</v>
      </c>
      <c r="AJ52" s="1">
        <v>9078</v>
      </c>
      <c r="AK52" s="1">
        <v>10215</v>
      </c>
      <c r="AL52" s="1">
        <v>171194</v>
      </c>
      <c r="AN52" s="1">
        <v>166060</v>
      </c>
    </row>
    <row r="53" spans="1:40" ht="15">
      <c r="A53" s="4">
        <v>24108</v>
      </c>
      <c r="B53" s="11">
        <f>MONTH(datatable[[#This Row],[date]])</f>
        <v>1</v>
      </c>
      <c r="C53">
        <v>2007400</v>
      </c>
      <c r="D53">
        <v>211530</v>
      </c>
      <c r="E53">
        <v>13200</v>
      </c>
      <c r="G53">
        <v>3155600</v>
      </c>
      <c r="H53">
        <v>22380</v>
      </c>
      <c r="J53" s="1">
        <v>16670</v>
      </c>
      <c r="K53" s="1">
        <v>47480</v>
      </c>
      <c r="N53" s="1">
        <v>70535</v>
      </c>
      <c r="O53" s="1">
        <v>589000</v>
      </c>
      <c r="P53" s="1">
        <v>115000</v>
      </c>
      <c r="Q53" s="1">
        <v>15600</v>
      </c>
      <c r="R53" s="1">
        <v>6670</v>
      </c>
      <c r="S53" s="1">
        <v>8560</v>
      </c>
      <c r="U53" s="1">
        <v>88365</v>
      </c>
      <c r="V53" s="1">
        <v>186233</v>
      </c>
      <c r="W53" s="1">
        <v>130570</v>
      </c>
      <c r="X53" s="1">
        <v>188260</v>
      </c>
      <c r="Y53" s="1">
        <v>37130</v>
      </c>
      <c r="Z53" s="1">
        <v>27490</v>
      </c>
      <c r="AA53" s="1">
        <v>41520</v>
      </c>
      <c r="AD53" s="1">
        <v>191310</v>
      </c>
      <c r="AG53" s="1">
        <v>398300</v>
      </c>
      <c r="AI53" s="1">
        <v>609341</v>
      </c>
      <c r="AJ53" s="1">
        <v>7970</v>
      </c>
      <c r="AK53" s="1">
        <v>9626</v>
      </c>
      <c r="AL53" s="1">
        <v>169621</v>
      </c>
      <c r="AN53" s="1">
        <v>182900</v>
      </c>
    </row>
    <row r="54" spans="1:40" ht="15">
      <c r="A54" s="4">
        <v>24139</v>
      </c>
      <c r="B54" s="11">
        <f>MONTH(datatable[[#This Row],[date]])</f>
        <v>2</v>
      </c>
      <c r="C54">
        <v>2051400</v>
      </c>
      <c r="D54">
        <v>195000</v>
      </c>
      <c r="E54">
        <v>12030</v>
      </c>
      <c r="G54">
        <v>3483900</v>
      </c>
      <c r="H54">
        <v>22180</v>
      </c>
      <c r="J54" s="1">
        <v>17030</v>
      </c>
      <c r="K54" s="1">
        <v>47970</v>
      </c>
      <c r="N54" s="1">
        <v>70535</v>
      </c>
      <c r="O54" s="1">
        <v>621900</v>
      </c>
      <c r="P54" s="1">
        <v>99070</v>
      </c>
      <c r="Q54" s="1">
        <v>16600</v>
      </c>
      <c r="R54" s="1">
        <v>7380</v>
      </c>
      <c r="S54" s="1">
        <v>8410</v>
      </c>
      <c r="U54" s="1">
        <v>77746</v>
      </c>
      <c r="V54" s="1">
        <v>200277</v>
      </c>
      <c r="W54" s="1">
        <v>127740</v>
      </c>
      <c r="X54" s="1">
        <v>158990</v>
      </c>
      <c r="Y54" s="1">
        <v>24830</v>
      </c>
      <c r="Z54" s="1">
        <v>33490</v>
      </c>
      <c r="AA54" s="1">
        <v>31450</v>
      </c>
      <c r="AD54" s="1">
        <v>165540</v>
      </c>
      <c r="AG54" s="1">
        <v>401800</v>
      </c>
      <c r="AI54" s="1">
        <v>620903</v>
      </c>
      <c r="AJ54" s="1">
        <v>7861</v>
      </c>
      <c r="AK54" s="1">
        <v>15500</v>
      </c>
      <c r="AL54" s="1">
        <v>168434</v>
      </c>
      <c r="AN54" s="1">
        <v>190480</v>
      </c>
    </row>
    <row r="55" spans="1:40" ht="15">
      <c r="A55" s="4">
        <v>24167</v>
      </c>
      <c r="B55" s="11">
        <f>MONTH(datatable[[#This Row],[date]])</f>
        <v>3</v>
      </c>
      <c r="C55">
        <v>2225770</v>
      </c>
      <c r="D55">
        <v>197870</v>
      </c>
      <c r="E55">
        <v>11900</v>
      </c>
      <c r="G55">
        <v>4089500</v>
      </c>
      <c r="H55">
        <v>22410</v>
      </c>
      <c r="J55" s="1">
        <v>19500</v>
      </c>
      <c r="K55" s="1">
        <v>50430</v>
      </c>
      <c r="N55" s="1">
        <v>71442</v>
      </c>
      <c r="O55" s="1">
        <v>647700</v>
      </c>
      <c r="P55" s="1">
        <v>123200</v>
      </c>
      <c r="Q55" s="1">
        <v>12700</v>
      </c>
      <c r="R55" s="1">
        <v>10500</v>
      </c>
      <c r="S55" s="1">
        <v>7930</v>
      </c>
      <c r="U55" s="1">
        <v>101303</v>
      </c>
      <c r="V55" s="1">
        <v>203813</v>
      </c>
      <c r="W55" s="1">
        <v>118940</v>
      </c>
      <c r="X55" s="1">
        <v>162500</v>
      </c>
      <c r="Y55" s="1">
        <v>14790</v>
      </c>
      <c r="Z55" s="1">
        <v>54200</v>
      </c>
      <c r="AA55" s="1">
        <v>42910</v>
      </c>
      <c r="AD55" s="1">
        <v>165680</v>
      </c>
      <c r="AG55" s="1">
        <v>336200</v>
      </c>
      <c r="AI55" s="1">
        <v>528504</v>
      </c>
      <c r="AJ55" s="1">
        <v>9271</v>
      </c>
      <c r="AK55" s="1">
        <v>20746</v>
      </c>
      <c r="AL55" s="1">
        <v>154979</v>
      </c>
      <c r="AN55" s="1">
        <v>192500</v>
      </c>
    </row>
    <row r="56" spans="1:40" ht="15">
      <c r="A56" s="4">
        <v>24198</v>
      </c>
      <c r="B56" s="11">
        <f>MONTH(datatable[[#This Row],[date]])</f>
        <v>4</v>
      </c>
      <c r="C56">
        <v>2432150</v>
      </c>
      <c r="D56">
        <v>239100</v>
      </c>
      <c r="E56">
        <v>12400</v>
      </c>
      <c r="G56">
        <v>4460600</v>
      </c>
      <c r="H56">
        <v>22010</v>
      </c>
      <c r="J56" s="1">
        <v>23090</v>
      </c>
      <c r="K56" s="1">
        <v>50600</v>
      </c>
      <c r="N56" s="1">
        <v>71029</v>
      </c>
      <c r="O56" s="1">
        <v>807300</v>
      </c>
      <c r="P56" s="1">
        <v>174240</v>
      </c>
      <c r="Q56" s="1">
        <v>32700</v>
      </c>
      <c r="R56" s="1">
        <v>22970</v>
      </c>
      <c r="S56" s="1">
        <v>8870</v>
      </c>
      <c r="U56" s="1">
        <v>115202</v>
      </c>
      <c r="V56" s="1">
        <v>199497</v>
      </c>
      <c r="W56" s="1">
        <v>131480</v>
      </c>
      <c r="X56" s="1">
        <v>159990</v>
      </c>
      <c r="Y56" s="1">
        <v>38440</v>
      </c>
      <c r="Z56" s="1">
        <v>82620</v>
      </c>
      <c r="AA56" s="1">
        <v>43080</v>
      </c>
      <c r="AD56" s="1">
        <v>255390</v>
      </c>
      <c r="AG56" s="1">
        <v>398100</v>
      </c>
      <c r="AI56" s="1">
        <v>608304</v>
      </c>
      <c r="AJ56" s="1">
        <v>44242</v>
      </c>
      <c r="AK56" s="1">
        <v>25167</v>
      </c>
      <c r="AL56" s="1">
        <v>176473</v>
      </c>
      <c r="AN56" s="1">
        <v>189220</v>
      </c>
    </row>
    <row r="57" spans="1:40" ht="15">
      <c r="A57" s="4">
        <v>24228</v>
      </c>
      <c r="B57" s="11">
        <f>MONTH(datatable[[#This Row],[date]])</f>
        <v>5</v>
      </c>
      <c r="C57">
        <v>2458600</v>
      </c>
      <c r="D57">
        <v>239080</v>
      </c>
      <c r="E57">
        <v>13280</v>
      </c>
      <c r="G57">
        <v>4472100</v>
      </c>
      <c r="H57">
        <v>22340</v>
      </c>
      <c r="J57" s="1"/>
      <c r="K57" s="1">
        <v>47210</v>
      </c>
      <c r="N57" s="1">
        <v>70453</v>
      </c>
      <c r="O57" s="1">
        <v>909100</v>
      </c>
      <c r="P57" s="1">
        <v>180450</v>
      </c>
      <c r="Q57" s="1">
        <v>61500</v>
      </c>
      <c r="R57" s="1">
        <v>33400</v>
      </c>
      <c r="S57" s="1">
        <v>8410</v>
      </c>
      <c r="U57" s="1">
        <v>117280</v>
      </c>
      <c r="V57" s="1">
        <v>189882</v>
      </c>
      <c r="W57" s="1">
        <v>107450</v>
      </c>
      <c r="X57" s="1">
        <v>179380</v>
      </c>
      <c r="Y57" s="1">
        <v>61800</v>
      </c>
      <c r="Z57" s="1">
        <v>77760</v>
      </c>
      <c r="AA57" s="1">
        <v>40060</v>
      </c>
      <c r="AD57" s="1">
        <v>349770</v>
      </c>
      <c r="AG57" s="1">
        <v>478600</v>
      </c>
      <c r="AI57" s="1">
        <v>686240</v>
      </c>
      <c r="AJ57" s="1">
        <v>71730</v>
      </c>
      <c r="AK57" s="1">
        <v>25608</v>
      </c>
      <c r="AL57" s="1">
        <v>217370</v>
      </c>
      <c r="AN57" s="1">
        <v>186280</v>
      </c>
    </row>
    <row r="58" spans="1:40" ht="15">
      <c r="A58" s="4">
        <v>24259</v>
      </c>
      <c r="B58" s="11">
        <f>MONTH(datatable[[#This Row],[date]])</f>
        <v>6</v>
      </c>
      <c r="C58">
        <v>2353350</v>
      </c>
      <c r="D58">
        <v>239400</v>
      </c>
      <c r="E58">
        <v>12540</v>
      </c>
      <c r="G58">
        <v>4236500</v>
      </c>
      <c r="H58">
        <v>22320</v>
      </c>
      <c r="J58" s="1"/>
      <c r="K58" s="1">
        <v>43640</v>
      </c>
      <c r="N58" s="1">
        <v>68908</v>
      </c>
      <c r="O58" s="1">
        <v>870600</v>
      </c>
      <c r="P58" s="1">
        <v>159850</v>
      </c>
      <c r="Q58" s="1">
        <v>55900</v>
      </c>
      <c r="R58" s="1">
        <v>35000</v>
      </c>
      <c r="S58" s="1">
        <v>8560</v>
      </c>
      <c r="U58" s="1">
        <v>88079</v>
      </c>
      <c r="V58" s="1">
        <v>177266</v>
      </c>
      <c r="W58" s="1">
        <v>84140</v>
      </c>
      <c r="X58" s="1">
        <v>183040</v>
      </c>
      <c r="Y58" s="1">
        <v>59000</v>
      </c>
      <c r="Z58" s="1">
        <v>94000</v>
      </c>
      <c r="AA58" s="1">
        <v>62500</v>
      </c>
      <c r="AD58" s="1">
        <v>342770</v>
      </c>
      <c r="AG58" s="1">
        <v>403400</v>
      </c>
      <c r="AI58" s="1">
        <v>504351</v>
      </c>
      <c r="AJ58" s="1">
        <v>26733</v>
      </c>
      <c r="AK58" s="1">
        <v>22322</v>
      </c>
      <c r="AL58" s="1">
        <v>190112</v>
      </c>
      <c r="AN58" s="1">
        <v>182070</v>
      </c>
    </row>
    <row r="59" spans="1:40" ht="15">
      <c r="A59" s="4">
        <v>24289</v>
      </c>
      <c r="B59" s="11">
        <f>MONTH(datatable[[#This Row],[date]])</f>
        <v>7</v>
      </c>
      <c r="C59">
        <v>2193450</v>
      </c>
      <c r="D59">
        <v>239180</v>
      </c>
      <c r="E59">
        <v>12490</v>
      </c>
      <c r="G59">
        <v>3789700</v>
      </c>
      <c r="H59">
        <v>22460</v>
      </c>
      <c r="J59" s="1"/>
      <c r="K59" s="1">
        <v>39800</v>
      </c>
      <c r="N59" s="1">
        <v>60840</v>
      </c>
      <c r="O59" s="1">
        <v>782100</v>
      </c>
      <c r="P59" s="1">
        <v>139340</v>
      </c>
      <c r="Q59" s="1">
        <v>41200</v>
      </c>
      <c r="R59" s="1">
        <v>34480</v>
      </c>
      <c r="S59" s="1">
        <v>8210</v>
      </c>
      <c r="U59" s="1">
        <v>59211</v>
      </c>
      <c r="V59" s="1">
        <v>163177</v>
      </c>
      <c r="W59" s="1">
        <v>70710</v>
      </c>
      <c r="X59" s="1">
        <v>177460</v>
      </c>
      <c r="Y59" s="1">
        <v>49650</v>
      </c>
      <c r="Z59" s="1">
        <v>89460</v>
      </c>
      <c r="AA59" s="1">
        <v>66470</v>
      </c>
      <c r="AD59" s="1">
        <v>293130</v>
      </c>
      <c r="AG59" s="1">
        <v>263600</v>
      </c>
      <c r="AI59" s="1">
        <v>321647</v>
      </c>
      <c r="AJ59" s="1">
        <v>7635</v>
      </c>
      <c r="AK59" s="1">
        <v>10868</v>
      </c>
      <c r="AL59" s="1">
        <v>139678</v>
      </c>
      <c r="AN59" s="1">
        <v>177220</v>
      </c>
    </row>
    <row r="60" spans="1:40" ht="15">
      <c r="A60" s="4">
        <v>24320</v>
      </c>
      <c r="B60" s="11">
        <f>MONTH(datatable[[#This Row],[date]])</f>
        <v>8</v>
      </c>
      <c r="C60">
        <v>2126000</v>
      </c>
      <c r="D60">
        <v>239050</v>
      </c>
      <c r="E60">
        <v>13120</v>
      </c>
      <c r="G60">
        <v>3396900</v>
      </c>
      <c r="H60">
        <v>22380</v>
      </c>
      <c r="J60" s="1"/>
      <c r="K60" s="1">
        <v>37750</v>
      </c>
      <c r="N60" s="1">
        <v>48270</v>
      </c>
      <c r="O60" s="1">
        <v>676300</v>
      </c>
      <c r="P60" s="1">
        <v>114380</v>
      </c>
      <c r="Q60" s="1">
        <v>25770</v>
      </c>
      <c r="R60" s="1">
        <v>33600</v>
      </c>
      <c r="S60" s="1">
        <v>8460</v>
      </c>
      <c r="U60" s="1">
        <v>43777</v>
      </c>
      <c r="V60" s="1">
        <v>149272</v>
      </c>
      <c r="W60" s="1">
        <v>69850</v>
      </c>
      <c r="X60" s="1">
        <v>162550</v>
      </c>
      <c r="Y60" s="1">
        <v>31420</v>
      </c>
      <c r="Z60" s="1">
        <v>84450</v>
      </c>
      <c r="AA60" s="1">
        <v>38510</v>
      </c>
      <c r="AD60" s="1">
        <v>252620</v>
      </c>
      <c r="AG60" s="1">
        <v>177100</v>
      </c>
      <c r="AI60" s="1">
        <v>270242</v>
      </c>
      <c r="AJ60" s="1">
        <v>6645</v>
      </c>
      <c r="AK60" s="1">
        <v>7383</v>
      </c>
      <c r="AL60" s="1">
        <v>101969</v>
      </c>
      <c r="AN60" s="1">
        <v>172610</v>
      </c>
    </row>
    <row r="61" spans="1:40" ht="15">
      <c r="A61" s="4">
        <v>24351</v>
      </c>
      <c r="B61" s="11">
        <f>MONTH(datatable[[#This Row],[date]])</f>
        <v>9</v>
      </c>
      <c r="C61">
        <v>1880200</v>
      </c>
      <c r="D61">
        <v>237850</v>
      </c>
      <c r="E61">
        <v>12800</v>
      </c>
      <c r="G61">
        <v>3262900</v>
      </c>
      <c r="H61">
        <v>22370</v>
      </c>
      <c r="J61" s="1">
        <v>18480</v>
      </c>
      <c r="K61" s="1">
        <v>37160</v>
      </c>
      <c r="N61" s="1">
        <v>46872</v>
      </c>
      <c r="O61" s="1">
        <v>652700</v>
      </c>
      <c r="P61" s="1">
        <v>95650</v>
      </c>
      <c r="Q61" s="1">
        <v>20700</v>
      </c>
      <c r="R61" s="1">
        <v>32900</v>
      </c>
      <c r="S61" s="1">
        <v>8460</v>
      </c>
      <c r="U61" s="1">
        <v>34979</v>
      </c>
      <c r="V61" s="1">
        <v>142244</v>
      </c>
      <c r="W61" s="1">
        <v>70600</v>
      </c>
      <c r="X61" s="1">
        <v>158760</v>
      </c>
      <c r="Y61" s="1">
        <v>21550</v>
      </c>
      <c r="Z61" s="1">
        <v>76990</v>
      </c>
      <c r="AA61" s="1">
        <v>23610</v>
      </c>
      <c r="AD61" s="1">
        <v>211130</v>
      </c>
      <c r="AG61" s="1">
        <v>161600</v>
      </c>
      <c r="AI61" s="1">
        <v>211228</v>
      </c>
      <c r="AJ61" s="1">
        <v>6451</v>
      </c>
      <c r="AK61" s="1">
        <v>5894</v>
      </c>
      <c r="AL61" s="1">
        <v>89175</v>
      </c>
      <c r="AN61" s="1">
        <v>168930</v>
      </c>
    </row>
    <row r="62" spans="1:40" ht="15">
      <c r="A62" s="4">
        <v>24381</v>
      </c>
      <c r="B62" s="11">
        <f>MONTH(datatable[[#This Row],[date]])</f>
        <v>10</v>
      </c>
      <c r="C62">
        <v>1729700</v>
      </c>
      <c r="D62">
        <v>237500</v>
      </c>
      <c r="E62">
        <v>12670</v>
      </c>
      <c r="G62">
        <v>3150500</v>
      </c>
      <c r="H62">
        <v>22200</v>
      </c>
      <c r="J62" s="1">
        <v>17660</v>
      </c>
      <c r="K62" s="1">
        <v>36620</v>
      </c>
      <c r="N62" s="1">
        <v>32316</v>
      </c>
      <c r="O62" s="1">
        <v>648000</v>
      </c>
      <c r="P62" s="1">
        <v>105650</v>
      </c>
      <c r="Q62" s="1">
        <v>7890</v>
      </c>
      <c r="R62" s="1">
        <v>27800</v>
      </c>
      <c r="S62" s="1">
        <v>8760</v>
      </c>
      <c r="U62" s="1">
        <v>24934</v>
      </c>
      <c r="V62" s="1">
        <v>137953</v>
      </c>
      <c r="W62" s="1">
        <v>70100</v>
      </c>
      <c r="X62" s="1">
        <v>156560</v>
      </c>
      <c r="Y62" s="1">
        <v>12690</v>
      </c>
      <c r="Z62" s="1">
        <v>68110</v>
      </c>
      <c r="AA62" s="1">
        <v>29550</v>
      </c>
      <c r="AD62" s="1">
        <v>167750</v>
      </c>
      <c r="AG62" s="1">
        <v>168000</v>
      </c>
      <c r="AI62" s="1">
        <v>229955</v>
      </c>
      <c r="AJ62" s="1">
        <v>6331</v>
      </c>
      <c r="AK62" s="1">
        <v>5364</v>
      </c>
      <c r="AL62" s="1">
        <v>83345</v>
      </c>
      <c r="AN62" s="1">
        <v>165960</v>
      </c>
    </row>
    <row r="63" spans="1:40" ht="15">
      <c r="A63" s="4">
        <v>24412</v>
      </c>
      <c r="B63" s="11">
        <f>MONTH(datatable[[#This Row],[date]])</f>
        <v>11</v>
      </c>
      <c r="C63">
        <v>1710350</v>
      </c>
      <c r="D63">
        <v>200820</v>
      </c>
      <c r="E63">
        <v>12560</v>
      </c>
      <c r="G63">
        <v>3337700</v>
      </c>
      <c r="H63">
        <v>22480</v>
      </c>
      <c r="J63" s="1">
        <v>17970</v>
      </c>
      <c r="K63" s="1">
        <v>37290</v>
      </c>
      <c r="N63" s="1">
        <v>71857</v>
      </c>
      <c r="O63" s="1">
        <v>601600</v>
      </c>
      <c r="P63" s="1">
        <v>109000</v>
      </c>
      <c r="Q63" s="1">
        <v>14300</v>
      </c>
      <c r="R63" s="1">
        <v>19530</v>
      </c>
      <c r="S63" s="1">
        <v>8610</v>
      </c>
      <c r="U63" s="1">
        <v>30847</v>
      </c>
      <c r="V63" s="1">
        <v>139026</v>
      </c>
      <c r="W63" s="1">
        <v>73280</v>
      </c>
      <c r="X63" s="1">
        <v>170200</v>
      </c>
      <c r="Y63" s="1">
        <v>14620</v>
      </c>
      <c r="Z63" s="1">
        <v>45600</v>
      </c>
      <c r="AA63" s="1">
        <v>29360</v>
      </c>
      <c r="AD63" s="1">
        <v>140540</v>
      </c>
      <c r="AG63" s="1">
        <v>202700</v>
      </c>
      <c r="AI63" s="1">
        <v>273234</v>
      </c>
      <c r="AJ63" s="1">
        <v>8692</v>
      </c>
      <c r="AK63" s="1">
        <v>7232</v>
      </c>
      <c r="AL63" s="1">
        <v>82788</v>
      </c>
      <c r="AN63" s="1">
        <v>165200</v>
      </c>
    </row>
    <row r="64" spans="1:40" ht="15">
      <c r="A64" s="4">
        <v>24442</v>
      </c>
      <c r="B64" s="11">
        <f>MONTH(datatable[[#This Row],[date]])</f>
        <v>12</v>
      </c>
      <c r="C64">
        <v>1820980</v>
      </c>
      <c r="D64">
        <v>189700</v>
      </c>
      <c r="E64">
        <v>12950</v>
      </c>
      <c r="G64">
        <v>3163100</v>
      </c>
      <c r="H64">
        <v>22560</v>
      </c>
      <c r="J64" s="1">
        <v>18580</v>
      </c>
      <c r="K64" s="1">
        <v>38570</v>
      </c>
      <c r="N64" s="1">
        <v>70289</v>
      </c>
      <c r="O64" s="1">
        <v>562000</v>
      </c>
      <c r="P64" s="1">
        <v>109340</v>
      </c>
      <c r="Q64" s="1">
        <v>14130</v>
      </c>
      <c r="R64" s="1">
        <v>16130</v>
      </c>
      <c r="S64" s="1">
        <v>8070</v>
      </c>
      <c r="U64" s="1">
        <v>78585</v>
      </c>
      <c r="V64" s="1">
        <v>165440</v>
      </c>
      <c r="W64" s="1">
        <v>112320</v>
      </c>
      <c r="X64" s="1">
        <v>181410</v>
      </c>
      <c r="Y64" s="1">
        <v>9820</v>
      </c>
      <c r="Z64" s="1">
        <v>59220</v>
      </c>
      <c r="AA64" s="1">
        <v>49240</v>
      </c>
      <c r="AD64" s="1">
        <v>149150</v>
      </c>
      <c r="AG64" s="1">
        <v>334800</v>
      </c>
      <c r="AI64" s="1">
        <v>559429</v>
      </c>
      <c r="AJ64" s="1">
        <v>60850</v>
      </c>
      <c r="AK64" s="1">
        <v>54592</v>
      </c>
      <c r="AL64" s="1"/>
      <c r="AN64" s="1">
        <v>204600</v>
      </c>
    </row>
    <row r="65" spans="1:40" ht="15">
      <c r="A65" s="4">
        <v>24473</v>
      </c>
      <c r="B65" s="11">
        <f>MONTH(datatable[[#This Row],[date]])</f>
        <v>1</v>
      </c>
      <c r="C65">
        <v>1900300</v>
      </c>
      <c r="D65">
        <v>219480</v>
      </c>
      <c r="E65">
        <v>12680</v>
      </c>
      <c r="G65">
        <v>3511300</v>
      </c>
      <c r="H65">
        <v>21300</v>
      </c>
      <c r="J65" s="1">
        <v>19940</v>
      </c>
      <c r="K65" s="1">
        <v>40300</v>
      </c>
      <c r="N65" s="1">
        <v>74819</v>
      </c>
      <c r="O65" s="1">
        <v>620200</v>
      </c>
      <c r="P65" s="1">
        <v>98200</v>
      </c>
      <c r="Q65" s="1">
        <v>13200</v>
      </c>
      <c r="R65" s="1">
        <v>18180</v>
      </c>
      <c r="S65" s="1">
        <v>7980</v>
      </c>
      <c r="U65" s="1">
        <v>76477</v>
      </c>
      <c r="V65" s="1">
        <v>175384</v>
      </c>
      <c r="W65" s="1">
        <v>155890</v>
      </c>
      <c r="X65" s="1">
        <v>201000</v>
      </c>
      <c r="Y65" s="1">
        <v>8750</v>
      </c>
      <c r="Z65" s="1">
        <v>57220</v>
      </c>
      <c r="AA65" s="1">
        <v>44250</v>
      </c>
      <c r="AD65" s="1">
        <v>130410</v>
      </c>
      <c r="AG65" s="1">
        <v>439700</v>
      </c>
      <c r="AI65" s="1">
        <v>646787</v>
      </c>
      <c r="AJ65" s="1">
        <v>13756</v>
      </c>
      <c r="AK65" s="1">
        <v>38666</v>
      </c>
      <c r="AL65" s="1">
        <v>229612</v>
      </c>
      <c r="AN65" s="1">
        <v>205560</v>
      </c>
    </row>
    <row r="66" spans="1:40" ht="15">
      <c r="A66" s="4">
        <v>24504</v>
      </c>
      <c r="B66" s="11">
        <f>MONTH(datatable[[#This Row],[date]])</f>
        <v>2</v>
      </c>
      <c r="C66">
        <v>2006550</v>
      </c>
      <c r="D66">
        <v>196900</v>
      </c>
      <c r="E66">
        <v>12670</v>
      </c>
      <c r="G66">
        <v>3350600</v>
      </c>
      <c r="H66">
        <v>22530</v>
      </c>
      <c r="J66" s="1">
        <v>21570</v>
      </c>
      <c r="K66" s="1">
        <v>42940</v>
      </c>
      <c r="N66" s="1">
        <v>70699</v>
      </c>
      <c r="O66" s="1">
        <v>569800</v>
      </c>
      <c r="P66" s="1">
        <v>103840</v>
      </c>
      <c r="Q66" s="1">
        <v>15700</v>
      </c>
      <c r="R66" s="1">
        <v>13560</v>
      </c>
      <c r="S66" s="1">
        <v>8210</v>
      </c>
      <c r="U66" s="1">
        <v>67937</v>
      </c>
      <c r="V66" s="1">
        <v>181235</v>
      </c>
      <c r="W66" s="1">
        <v>207900</v>
      </c>
      <c r="X66" s="1">
        <v>182450</v>
      </c>
      <c r="Y66" s="1">
        <v>14100</v>
      </c>
      <c r="Z66" s="1">
        <v>53800</v>
      </c>
      <c r="AA66" s="1">
        <v>43980</v>
      </c>
      <c r="AD66" s="1">
        <v>109380</v>
      </c>
      <c r="AG66" s="1">
        <v>409700</v>
      </c>
      <c r="AI66" s="1">
        <v>705851</v>
      </c>
      <c r="AJ66" s="1">
        <v>8638</v>
      </c>
      <c r="AK66" s="1">
        <v>30160</v>
      </c>
      <c r="AL66" s="1">
        <v>253810</v>
      </c>
      <c r="AN66" s="1">
        <v>205500</v>
      </c>
    </row>
    <row r="67" spans="1:40" ht="15">
      <c r="A67" s="4">
        <v>24532</v>
      </c>
      <c r="B67" s="11">
        <f>MONTH(datatable[[#This Row],[date]])</f>
        <v>3</v>
      </c>
      <c r="C67">
        <v>2135100</v>
      </c>
      <c r="D67">
        <v>202220</v>
      </c>
      <c r="E67">
        <v>12470</v>
      </c>
      <c r="G67">
        <v>4099200</v>
      </c>
      <c r="H67">
        <v>22230</v>
      </c>
      <c r="J67" s="1">
        <v>23190</v>
      </c>
      <c r="K67" s="1">
        <v>51900</v>
      </c>
      <c r="N67" s="1">
        <v>71525</v>
      </c>
      <c r="O67" s="1">
        <v>629600</v>
      </c>
      <c r="P67" s="1">
        <v>140900</v>
      </c>
      <c r="Q67" s="1">
        <v>23000</v>
      </c>
      <c r="R67" s="1">
        <v>11440</v>
      </c>
      <c r="S67" s="1">
        <v>8510</v>
      </c>
      <c r="U67" s="1">
        <v>103810</v>
      </c>
      <c r="V67" s="1">
        <v>184117</v>
      </c>
      <c r="W67" s="1">
        <v>272120</v>
      </c>
      <c r="X67" s="1">
        <v>194020</v>
      </c>
      <c r="Y67" s="1">
        <v>25150</v>
      </c>
      <c r="Z67" s="1">
        <v>68300</v>
      </c>
      <c r="AA67" s="1">
        <v>57600</v>
      </c>
      <c r="AD67" s="1">
        <v>98230</v>
      </c>
      <c r="AG67" s="1">
        <v>492100</v>
      </c>
      <c r="AI67" s="1">
        <v>780375</v>
      </c>
      <c r="AJ67" s="1">
        <v>14911</v>
      </c>
      <c r="AK67" s="1">
        <v>31662</v>
      </c>
      <c r="AL67" s="1">
        <v>280335</v>
      </c>
      <c r="AN67" s="1">
        <v>205710</v>
      </c>
    </row>
    <row r="68" spans="1:40" ht="15">
      <c r="A68" s="4">
        <v>24563</v>
      </c>
      <c r="B68" s="11">
        <f>MONTH(datatable[[#This Row],[date]])</f>
        <v>4</v>
      </c>
      <c r="C68">
        <v>2219780</v>
      </c>
      <c r="D68">
        <v>204270</v>
      </c>
      <c r="E68">
        <v>12670</v>
      </c>
      <c r="G68">
        <v>4467100</v>
      </c>
      <c r="H68">
        <v>21700</v>
      </c>
      <c r="J68" s="1">
        <v>23060</v>
      </c>
      <c r="K68" s="1">
        <v>56320</v>
      </c>
      <c r="N68" s="1">
        <v>71194</v>
      </c>
      <c r="O68" s="1">
        <v>661200</v>
      </c>
      <c r="P68" s="1">
        <v>143100</v>
      </c>
      <c r="Q68" s="1">
        <v>10900</v>
      </c>
      <c r="R68" s="1">
        <v>14600</v>
      </c>
      <c r="S68" s="1">
        <v>8870</v>
      </c>
      <c r="U68" s="1">
        <v>129926</v>
      </c>
      <c r="V68" s="1">
        <v>219029</v>
      </c>
      <c r="W68" s="1">
        <v>312490</v>
      </c>
      <c r="X68" s="1">
        <v>186780</v>
      </c>
      <c r="Y68" s="1">
        <v>7870</v>
      </c>
      <c r="Z68" s="1">
        <v>82420</v>
      </c>
      <c r="AA68" s="1">
        <v>45990</v>
      </c>
      <c r="AD68" s="1">
        <v>69890</v>
      </c>
      <c r="AG68" s="1">
        <v>467700</v>
      </c>
      <c r="AI68" s="1">
        <v>845798</v>
      </c>
      <c r="AJ68" s="1">
        <v>80232</v>
      </c>
      <c r="AK68" s="1">
        <v>64240</v>
      </c>
      <c r="AL68" s="1">
        <v>295330</v>
      </c>
      <c r="AN68" s="1">
        <v>205650</v>
      </c>
    </row>
    <row r="69" spans="1:40" ht="15">
      <c r="A69" s="4">
        <v>24593</v>
      </c>
      <c r="B69" s="11">
        <f>MONTH(datatable[[#This Row],[date]])</f>
        <v>5</v>
      </c>
      <c r="C69">
        <v>2494100</v>
      </c>
      <c r="D69">
        <v>231850</v>
      </c>
      <c r="E69">
        <v>13020</v>
      </c>
      <c r="G69">
        <v>4523500</v>
      </c>
      <c r="H69">
        <v>22480</v>
      </c>
      <c r="J69" s="1">
        <v>24150</v>
      </c>
      <c r="K69" s="1">
        <v>57660</v>
      </c>
      <c r="N69" s="1">
        <v>72610</v>
      </c>
      <c r="O69" s="1">
        <v>905300</v>
      </c>
      <c r="P69" s="1">
        <v>188500</v>
      </c>
      <c r="Q69" s="1">
        <v>50500</v>
      </c>
      <c r="R69" s="1">
        <v>33000</v>
      </c>
      <c r="S69" s="1">
        <v>9080</v>
      </c>
      <c r="U69" s="1">
        <v>140637</v>
      </c>
      <c r="V69" s="1">
        <v>237367</v>
      </c>
      <c r="W69" s="1">
        <v>313920</v>
      </c>
      <c r="X69" s="1"/>
      <c r="Y69" s="1">
        <v>59130</v>
      </c>
      <c r="Z69" s="1">
        <v>79950</v>
      </c>
      <c r="AA69" s="1">
        <v>49600</v>
      </c>
      <c r="AD69" s="1">
        <v>232830</v>
      </c>
      <c r="AG69" s="1">
        <v>313100</v>
      </c>
      <c r="AI69" s="1">
        <v>844935</v>
      </c>
      <c r="AJ69" s="1">
        <v>103309</v>
      </c>
      <c r="AK69" s="1">
        <v>88691</v>
      </c>
      <c r="AL69" s="1">
        <v>371169</v>
      </c>
      <c r="AN69" s="1">
        <v>205560</v>
      </c>
    </row>
    <row r="70" spans="1:40" ht="15">
      <c r="A70" s="4">
        <v>24624</v>
      </c>
      <c r="B70" s="11">
        <f>MONTH(datatable[[#This Row],[date]])</f>
        <v>6</v>
      </c>
      <c r="C70">
        <v>2463230</v>
      </c>
      <c r="D70">
        <v>237360</v>
      </c>
      <c r="E70">
        <v>12830</v>
      </c>
      <c r="G70">
        <v>4443900</v>
      </c>
      <c r="H70">
        <v>22460</v>
      </c>
      <c r="J70" s="1">
        <v>23120</v>
      </c>
      <c r="K70" s="1">
        <v>56050</v>
      </c>
      <c r="N70" s="1">
        <v>72191</v>
      </c>
      <c r="O70" s="1">
        <v>998300</v>
      </c>
      <c r="P70" s="1">
        <v>261820</v>
      </c>
      <c r="Q70" s="1">
        <v>76100</v>
      </c>
      <c r="R70" s="1">
        <v>46100</v>
      </c>
      <c r="S70" s="1">
        <v>8210</v>
      </c>
      <c r="U70" s="1">
        <v>131037</v>
      </c>
      <c r="V70" s="1">
        <v>234028</v>
      </c>
      <c r="W70" s="1">
        <v>400140</v>
      </c>
      <c r="X70" s="1">
        <v>198390</v>
      </c>
      <c r="Y70" s="1">
        <v>62190</v>
      </c>
      <c r="Z70" s="1">
        <v>94580</v>
      </c>
      <c r="AA70" s="1">
        <v>59520</v>
      </c>
      <c r="AD70" s="1">
        <v>323960</v>
      </c>
      <c r="AG70" s="1">
        <v>392200</v>
      </c>
      <c r="AI70" s="1">
        <v>957641</v>
      </c>
      <c r="AJ70" s="1">
        <v>158487</v>
      </c>
      <c r="AK70" s="1">
        <v>87481</v>
      </c>
      <c r="AL70" s="1">
        <v>474844</v>
      </c>
      <c r="AN70" s="1">
        <v>205000</v>
      </c>
    </row>
    <row r="71" spans="1:40" ht="15">
      <c r="A71" s="4">
        <v>24654</v>
      </c>
      <c r="B71" s="11">
        <f>MONTH(datatable[[#This Row],[date]])</f>
        <v>7</v>
      </c>
      <c r="C71">
        <v>2333780</v>
      </c>
      <c r="D71">
        <v>238280</v>
      </c>
      <c r="E71">
        <v>12400</v>
      </c>
      <c r="G71">
        <v>4120200</v>
      </c>
      <c r="H71">
        <v>22480</v>
      </c>
      <c r="J71" s="1">
        <v>22650</v>
      </c>
      <c r="K71" s="1">
        <v>54210</v>
      </c>
      <c r="N71" s="1">
        <v>70207</v>
      </c>
      <c r="O71" s="1">
        <v>970500</v>
      </c>
      <c r="P71" s="1">
        <v>261890</v>
      </c>
      <c r="Q71" s="1">
        <v>71600</v>
      </c>
      <c r="R71" s="1">
        <v>43800</v>
      </c>
      <c r="S71" s="1">
        <v>8560</v>
      </c>
      <c r="U71" s="1">
        <v>98457</v>
      </c>
      <c r="V71" s="1">
        <v>221493</v>
      </c>
      <c r="W71" s="1">
        <v>423070</v>
      </c>
      <c r="X71" s="1">
        <v>203580</v>
      </c>
      <c r="Y71" s="1">
        <v>64030</v>
      </c>
      <c r="Z71" s="1">
        <v>97660</v>
      </c>
      <c r="AA71" s="1">
        <v>60800</v>
      </c>
      <c r="AD71" s="1">
        <v>360360</v>
      </c>
      <c r="AG71" s="1">
        <v>515000</v>
      </c>
      <c r="AI71" s="1">
        <v>963098</v>
      </c>
      <c r="AJ71" s="1">
        <v>146155</v>
      </c>
      <c r="AK71" s="1">
        <v>76484</v>
      </c>
      <c r="AL71" s="1">
        <v>526275</v>
      </c>
      <c r="AN71" s="1">
        <v>200400</v>
      </c>
    </row>
    <row r="72" spans="1:40" ht="15">
      <c r="A72" s="4">
        <v>24685</v>
      </c>
      <c r="B72" s="11">
        <f>MONTH(datatable[[#This Row],[date]])</f>
        <v>8</v>
      </c>
      <c r="C72">
        <v>2162290</v>
      </c>
      <c r="D72">
        <v>237000</v>
      </c>
      <c r="E72">
        <v>12850</v>
      </c>
      <c r="G72">
        <v>3765000</v>
      </c>
      <c r="H72">
        <v>22730</v>
      </c>
      <c r="J72" s="1">
        <v>22150</v>
      </c>
      <c r="K72" s="1">
        <v>47800</v>
      </c>
      <c r="N72" s="1">
        <v>43878</v>
      </c>
      <c r="O72" s="1">
        <v>894100</v>
      </c>
      <c r="P72" s="1">
        <v>232870</v>
      </c>
      <c r="Q72" s="1">
        <v>54500</v>
      </c>
      <c r="R72" s="1">
        <v>39560</v>
      </c>
      <c r="S72" s="1">
        <v>8980</v>
      </c>
      <c r="U72" s="1">
        <v>63589</v>
      </c>
      <c r="V72" s="1">
        <v>206967</v>
      </c>
      <c r="W72" s="1">
        <v>381650</v>
      </c>
      <c r="X72" s="1">
        <v>191400</v>
      </c>
      <c r="Y72" s="1">
        <v>60440</v>
      </c>
      <c r="Z72" s="1">
        <v>94870</v>
      </c>
      <c r="AA72" s="1">
        <v>54880</v>
      </c>
      <c r="AD72" s="1">
        <v>346070</v>
      </c>
      <c r="AG72" s="1">
        <v>355400</v>
      </c>
      <c r="AI72" s="1">
        <v>742792</v>
      </c>
      <c r="AJ72" s="1">
        <v>72895</v>
      </c>
      <c r="AK72" s="1">
        <v>42078</v>
      </c>
      <c r="AL72" s="1">
        <v>372815</v>
      </c>
      <c r="AN72" s="1">
        <v>195210</v>
      </c>
    </row>
    <row r="73" spans="1:40" ht="15">
      <c r="A73" s="4">
        <v>24716</v>
      </c>
      <c r="B73" s="11">
        <f>MONTH(datatable[[#This Row],[date]])</f>
        <v>9</v>
      </c>
      <c r="C73">
        <v>1968680</v>
      </c>
      <c r="D73">
        <v>238180</v>
      </c>
      <c r="E73">
        <v>12890</v>
      </c>
      <c r="G73">
        <v>3505800</v>
      </c>
      <c r="H73">
        <v>22440</v>
      </c>
      <c r="J73" s="1">
        <v>21570</v>
      </c>
      <c r="K73" s="1">
        <v>45920</v>
      </c>
      <c r="N73" s="1">
        <v>25504</v>
      </c>
      <c r="O73" s="1">
        <v>798600</v>
      </c>
      <c r="P73" s="1">
        <v>217910</v>
      </c>
      <c r="Q73" s="1">
        <v>33020</v>
      </c>
      <c r="R73" s="1">
        <v>35830</v>
      </c>
      <c r="S73" s="1">
        <v>8610</v>
      </c>
      <c r="U73" s="1">
        <v>31562</v>
      </c>
      <c r="V73" s="1">
        <v>197108</v>
      </c>
      <c r="W73" s="1">
        <v>323220</v>
      </c>
      <c r="X73" s="1">
        <v>193400</v>
      </c>
      <c r="Y73" s="1">
        <v>5473</v>
      </c>
      <c r="Z73" s="1">
        <v>90220</v>
      </c>
      <c r="AA73" s="1">
        <v>51440</v>
      </c>
      <c r="AD73" s="1">
        <v>306140</v>
      </c>
      <c r="AG73" s="1">
        <v>239500</v>
      </c>
      <c r="AI73" s="1">
        <v>666012</v>
      </c>
      <c r="AJ73" s="1">
        <v>23799</v>
      </c>
      <c r="AK73" s="1">
        <v>23307</v>
      </c>
      <c r="AL73" s="1">
        <v>276712</v>
      </c>
      <c r="AN73" s="1">
        <v>191620</v>
      </c>
    </row>
    <row r="74" spans="1:40" ht="15">
      <c r="A74" s="4">
        <v>24746</v>
      </c>
      <c r="B74" s="11">
        <f>MONTH(datatable[[#This Row],[date]])</f>
        <v>10</v>
      </c>
      <c r="C74">
        <v>1819210</v>
      </c>
      <c r="D74">
        <v>236940</v>
      </c>
      <c r="E74">
        <v>12890</v>
      </c>
      <c r="G74">
        <v>3329200</v>
      </c>
      <c r="H74">
        <v>22960</v>
      </c>
      <c r="I74">
        <v>1000</v>
      </c>
      <c r="J74" s="1">
        <v>21350</v>
      </c>
      <c r="K74" s="1">
        <v>45860</v>
      </c>
      <c r="L74" s="1">
        <v>48370</v>
      </c>
      <c r="N74" s="1">
        <v>25621</v>
      </c>
      <c r="O74" s="1">
        <v>734100</v>
      </c>
      <c r="P74" s="1">
        <v>199470</v>
      </c>
      <c r="Q74" s="1">
        <v>31430</v>
      </c>
      <c r="R74" s="1">
        <v>28600</v>
      </c>
      <c r="S74" s="1">
        <v>9190</v>
      </c>
      <c r="U74" s="1">
        <v>25429</v>
      </c>
      <c r="V74" s="1">
        <v>196238</v>
      </c>
      <c r="W74" s="1">
        <v>274470</v>
      </c>
      <c r="X74" s="1">
        <v>185740</v>
      </c>
      <c r="Y74" s="1">
        <v>42480</v>
      </c>
      <c r="Z74" s="1">
        <v>69740</v>
      </c>
      <c r="AA74" s="1">
        <v>44520</v>
      </c>
      <c r="AD74" s="1">
        <v>259400</v>
      </c>
      <c r="AG74" s="1">
        <v>172400</v>
      </c>
      <c r="AI74" s="1">
        <v>650002</v>
      </c>
      <c r="AJ74" s="1">
        <v>8084</v>
      </c>
      <c r="AK74" s="1">
        <v>10059</v>
      </c>
      <c r="AL74" s="1">
        <v>224348</v>
      </c>
      <c r="AN74" s="1">
        <v>188810</v>
      </c>
    </row>
    <row r="75" spans="1:40" ht="15">
      <c r="A75" s="4">
        <v>24777</v>
      </c>
      <c r="B75" s="11">
        <f>MONTH(datatable[[#This Row],[date]])</f>
        <v>11</v>
      </c>
      <c r="C75">
        <v>1749840</v>
      </c>
      <c r="D75">
        <v>225290</v>
      </c>
      <c r="E75">
        <v>13420</v>
      </c>
      <c r="G75">
        <v>3237300</v>
      </c>
      <c r="H75">
        <v>22510</v>
      </c>
      <c r="I75">
        <v>39850</v>
      </c>
      <c r="J75" s="1">
        <v>21460</v>
      </c>
      <c r="K75" s="1">
        <v>46040</v>
      </c>
      <c r="L75" s="1">
        <v>48180</v>
      </c>
      <c r="N75" s="1">
        <v>25660</v>
      </c>
      <c r="O75" s="1">
        <v>660000</v>
      </c>
      <c r="P75" s="1">
        <v>154530</v>
      </c>
      <c r="Q75" s="1">
        <v>31470</v>
      </c>
      <c r="R75" s="1">
        <v>25020</v>
      </c>
      <c r="S75" s="1">
        <v>8870</v>
      </c>
      <c r="U75" s="1">
        <v>24781</v>
      </c>
      <c r="V75" s="1">
        <v>195466</v>
      </c>
      <c r="W75" s="1">
        <v>274540</v>
      </c>
      <c r="X75" s="1">
        <v>191700</v>
      </c>
      <c r="Y75" s="1">
        <v>30250</v>
      </c>
      <c r="Z75" s="1">
        <v>54950</v>
      </c>
      <c r="AA75" s="1">
        <v>52670</v>
      </c>
      <c r="AD75" s="1">
        <v>214690</v>
      </c>
      <c r="AG75" s="1">
        <v>196700</v>
      </c>
      <c r="AI75" s="1">
        <v>692778</v>
      </c>
      <c r="AJ75" s="1">
        <v>8432</v>
      </c>
      <c r="AK75" s="1">
        <v>13673</v>
      </c>
      <c r="AL75" s="1">
        <v>200461</v>
      </c>
      <c r="AN75" s="1">
        <v>187530</v>
      </c>
    </row>
    <row r="76" spans="1:40" ht="15">
      <c r="A76" s="4">
        <v>24807</v>
      </c>
      <c r="B76" s="11">
        <f>MONTH(datatable[[#This Row],[date]])</f>
        <v>12</v>
      </c>
      <c r="C76">
        <v>1696900</v>
      </c>
      <c r="D76">
        <v>210280</v>
      </c>
      <c r="E76">
        <v>13260</v>
      </c>
      <c r="G76">
        <v>3167800</v>
      </c>
      <c r="H76">
        <v>21400</v>
      </c>
      <c r="I76">
        <v>165530</v>
      </c>
      <c r="J76" s="1">
        <v>21770</v>
      </c>
      <c r="K76" s="1">
        <v>46600</v>
      </c>
      <c r="L76" s="1">
        <v>49240</v>
      </c>
      <c r="N76" s="1">
        <v>42463</v>
      </c>
      <c r="O76" s="1">
        <v>554100</v>
      </c>
      <c r="P76" s="1">
        <v>139770</v>
      </c>
      <c r="Q76" s="1">
        <v>17250</v>
      </c>
      <c r="R76" s="1">
        <v>21560</v>
      </c>
      <c r="S76" s="1">
        <v>8310</v>
      </c>
      <c r="U76" s="1">
        <v>26757</v>
      </c>
      <c r="V76" s="1">
        <v>197108</v>
      </c>
      <c r="W76" s="1">
        <v>294760</v>
      </c>
      <c r="X76" s="1">
        <v>186800</v>
      </c>
      <c r="Y76" s="1">
        <v>16320</v>
      </c>
      <c r="Z76" s="1">
        <v>44740</v>
      </c>
      <c r="AA76" s="1">
        <v>47780</v>
      </c>
      <c r="AD76" s="1">
        <v>173230</v>
      </c>
      <c r="AG76" s="1">
        <v>263900</v>
      </c>
      <c r="AI76" s="1">
        <v>699589</v>
      </c>
      <c r="AJ76" s="1">
        <v>7947</v>
      </c>
      <c r="AK76" s="1">
        <v>11836</v>
      </c>
      <c r="AL76" s="1">
        <v>199937</v>
      </c>
      <c r="AN76" s="1">
        <v>187060</v>
      </c>
    </row>
    <row r="77" spans="1:40" ht="15">
      <c r="A77" s="4">
        <v>24838</v>
      </c>
      <c r="B77" s="11">
        <f>MONTH(datatable[[#This Row],[date]])</f>
        <v>1</v>
      </c>
      <c r="C77">
        <v>1738700</v>
      </c>
      <c r="D77">
        <v>203190</v>
      </c>
      <c r="E77">
        <v>13080</v>
      </c>
      <c r="G77">
        <v>3246100</v>
      </c>
      <c r="H77">
        <v>22680</v>
      </c>
      <c r="I77">
        <v>390150</v>
      </c>
      <c r="J77" s="1">
        <v>22710</v>
      </c>
      <c r="K77" s="1">
        <v>47480</v>
      </c>
      <c r="L77" s="1">
        <v>51230</v>
      </c>
      <c r="N77" s="1">
        <v>70699</v>
      </c>
      <c r="O77" s="1">
        <v>596400</v>
      </c>
      <c r="P77" s="1">
        <v>130180</v>
      </c>
      <c r="Q77" s="1">
        <v>12300</v>
      </c>
      <c r="R77" s="1">
        <v>15230</v>
      </c>
      <c r="S77" s="1">
        <v>8760</v>
      </c>
      <c r="U77" s="1">
        <v>60203</v>
      </c>
      <c r="V77" s="1">
        <v>203594</v>
      </c>
      <c r="W77" s="1">
        <v>305220</v>
      </c>
      <c r="X77" s="1">
        <v>191200</v>
      </c>
      <c r="Y77" s="1">
        <v>10080</v>
      </c>
      <c r="Z77" s="1">
        <v>31500</v>
      </c>
      <c r="AA77" s="1">
        <v>46740</v>
      </c>
      <c r="AD77" s="1">
        <v>128610</v>
      </c>
      <c r="AG77" s="1">
        <v>283300</v>
      </c>
      <c r="AI77" s="1">
        <v>680450</v>
      </c>
      <c r="AJ77" s="1">
        <v>8105</v>
      </c>
      <c r="AK77" s="1">
        <v>13176</v>
      </c>
      <c r="AL77" s="1">
        <v>200134</v>
      </c>
      <c r="AN77" s="1">
        <v>186510</v>
      </c>
    </row>
    <row r="78" spans="1:40" ht="15">
      <c r="A78" s="4">
        <v>24869</v>
      </c>
      <c r="B78" s="11">
        <f>MONTH(datatable[[#This Row],[date]])</f>
        <v>2</v>
      </c>
      <c r="C78">
        <v>1977750</v>
      </c>
      <c r="D78">
        <v>224980</v>
      </c>
      <c r="E78">
        <v>12920</v>
      </c>
      <c r="G78">
        <v>3536500</v>
      </c>
      <c r="H78">
        <v>21410</v>
      </c>
      <c r="I78">
        <v>1065600</v>
      </c>
      <c r="J78" s="1">
        <v>23320</v>
      </c>
      <c r="K78" s="1">
        <v>51560</v>
      </c>
      <c r="L78" s="1">
        <v>56830</v>
      </c>
      <c r="N78" s="1">
        <v>71525</v>
      </c>
      <c r="O78" s="1">
        <v>724500</v>
      </c>
      <c r="P78" s="1">
        <v>163700</v>
      </c>
      <c r="Q78" s="1">
        <v>27840</v>
      </c>
      <c r="R78" s="1">
        <v>19000</v>
      </c>
      <c r="S78" s="1">
        <v>8210</v>
      </c>
      <c r="U78" s="1">
        <v>53964</v>
      </c>
      <c r="V78" s="1">
        <v>202772</v>
      </c>
      <c r="W78" s="1">
        <v>300440</v>
      </c>
      <c r="X78" s="1">
        <v>205960</v>
      </c>
      <c r="Y78" s="1">
        <v>22700</v>
      </c>
      <c r="Z78" s="1">
        <v>30160</v>
      </c>
      <c r="AA78" s="1">
        <v>63520</v>
      </c>
      <c r="AD78" s="1">
        <v>117210</v>
      </c>
      <c r="AG78" s="1">
        <v>220800</v>
      </c>
      <c r="AI78" s="1">
        <v>707019</v>
      </c>
      <c r="AJ78" s="1">
        <v>8046</v>
      </c>
      <c r="AK78" s="1">
        <v>20692</v>
      </c>
      <c r="AL78" s="1">
        <v>203162</v>
      </c>
      <c r="AN78" s="1">
        <v>186450</v>
      </c>
    </row>
    <row r="79" spans="1:40" ht="15">
      <c r="A79" s="4">
        <v>24898</v>
      </c>
      <c r="B79" s="11">
        <f>MONTH(datatable[[#This Row],[date]])</f>
        <v>3</v>
      </c>
      <c r="C79">
        <v>2090500</v>
      </c>
      <c r="D79">
        <v>201990</v>
      </c>
      <c r="E79">
        <v>13030</v>
      </c>
      <c r="G79">
        <v>3797900</v>
      </c>
      <c r="H79">
        <v>22220</v>
      </c>
      <c r="I79">
        <v>1485700</v>
      </c>
      <c r="J79" s="1">
        <v>23240</v>
      </c>
      <c r="K79" s="1">
        <v>54720</v>
      </c>
      <c r="L79" s="1">
        <v>61770</v>
      </c>
      <c r="N79" s="1">
        <v>71194</v>
      </c>
      <c r="O79" s="1">
        <v>651900</v>
      </c>
      <c r="P79" s="1">
        <v>191270</v>
      </c>
      <c r="Q79" s="1">
        <v>33500</v>
      </c>
      <c r="R79" s="1">
        <v>23100</v>
      </c>
      <c r="S79" s="1">
        <v>8610</v>
      </c>
      <c r="U79" s="1">
        <v>88490</v>
      </c>
      <c r="V79" s="1">
        <v>200809</v>
      </c>
      <c r="W79" s="1">
        <v>315160</v>
      </c>
      <c r="X79" s="1">
        <v>190320</v>
      </c>
      <c r="Y79" s="1">
        <v>38440</v>
      </c>
      <c r="Z79" s="1">
        <v>30630</v>
      </c>
      <c r="AA79" s="1">
        <v>66720</v>
      </c>
      <c r="AD79" s="1">
        <v>103050</v>
      </c>
      <c r="AG79" s="1">
        <v>232100</v>
      </c>
      <c r="AI79" s="1">
        <v>655708</v>
      </c>
      <c r="AJ79" s="1">
        <v>15307</v>
      </c>
      <c r="AK79" s="1">
        <v>30523</v>
      </c>
      <c r="AL79" s="1">
        <v>205415</v>
      </c>
      <c r="AN79" s="1">
        <v>187880</v>
      </c>
    </row>
    <row r="80" spans="1:40" ht="15">
      <c r="A80" s="4">
        <v>24929</v>
      </c>
      <c r="B80" s="11">
        <f>MONTH(datatable[[#This Row],[date]])</f>
        <v>4</v>
      </c>
      <c r="C80">
        <v>2104820</v>
      </c>
      <c r="D80">
        <v>202900</v>
      </c>
      <c r="E80">
        <v>12510</v>
      </c>
      <c r="G80">
        <v>3889300</v>
      </c>
      <c r="H80">
        <v>22730</v>
      </c>
      <c r="I80">
        <v>1699400</v>
      </c>
      <c r="J80" s="1">
        <v>23180</v>
      </c>
      <c r="K80" s="1">
        <v>54490</v>
      </c>
      <c r="L80" s="1">
        <v>64860</v>
      </c>
      <c r="N80" s="1">
        <v>70781</v>
      </c>
      <c r="O80" s="1">
        <v>684300</v>
      </c>
      <c r="P80" s="1">
        <v>224710</v>
      </c>
      <c r="Q80" s="1">
        <v>49300</v>
      </c>
      <c r="R80" s="1">
        <v>30220</v>
      </c>
      <c r="S80" s="1">
        <v>8870</v>
      </c>
      <c r="U80" s="1">
        <v>77257</v>
      </c>
      <c r="V80" s="1">
        <v>199246</v>
      </c>
      <c r="W80" s="1">
        <v>296890</v>
      </c>
      <c r="X80" s="1">
        <v>203200</v>
      </c>
      <c r="Y80" s="1">
        <v>46720</v>
      </c>
      <c r="Z80" s="1">
        <v>60770</v>
      </c>
      <c r="AA80" s="1">
        <v>64490</v>
      </c>
      <c r="AD80" s="1">
        <v>132980</v>
      </c>
      <c r="AG80" s="1">
        <v>279700</v>
      </c>
      <c r="AI80" s="1">
        <v>670033</v>
      </c>
      <c r="AJ80" s="1">
        <v>43905</v>
      </c>
      <c r="AK80" s="1">
        <v>39469</v>
      </c>
      <c r="AL80" s="1">
        <v>223582</v>
      </c>
      <c r="AN80" s="1">
        <v>185850</v>
      </c>
    </row>
    <row r="81" spans="1:40" ht="15">
      <c r="A81" s="4">
        <v>24959</v>
      </c>
      <c r="B81" s="11">
        <f>MONTH(datatable[[#This Row],[date]])</f>
        <v>5</v>
      </c>
      <c r="C81">
        <v>2020530</v>
      </c>
      <c r="D81">
        <v>230680</v>
      </c>
      <c r="E81">
        <v>13010</v>
      </c>
      <c r="G81">
        <v>3908700</v>
      </c>
      <c r="H81">
        <v>21890</v>
      </c>
      <c r="I81">
        <v>1715300</v>
      </c>
      <c r="J81" s="1">
        <v>22660</v>
      </c>
      <c r="K81" s="1">
        <v>51890</v>
      </c>
      <c r="L81" s="1">
        <v>64220</v>
      </c>
      <c r="N81" s="1">
        <v>70535</v>
      </c>
      <c r="O81" s="1">
        <v>772400</v>
      </c>
      <c r="P81" s="1">
        <v>232490</v>
      </c>
      <c r="Q81" s="1">
        <v>71910</v>
      </c>
      <c r="R81" s="1">
        <v>37740</v>
      </c>
      <c r="S81" s="1">
        <v>8510</v>
      </c>
      <c r="U81" s="1">
        <v>60407</v>
      </c>
      <c r="V81" s="1">
        <v>190046</v>
      </c>
      <c r="W81" s="1">
        <v>277630</v>
      </c>
      <c r="X81" s="1">
        <v>202260</v>
      </c>
      <c r="Y81" s="1">
        <v>64160</v>
      </c>
      <c r="Z81" s="1">
        <v>92390</v>
      </c>
      <c r="AA81" s="1">
        <v>65100</v>
      </c>
      <c r="AD81" s="1">
        <v>247950</v>
      </c>
      <c r="AG81" s="1">
        <v>287100</v>
      </c>
      <c r="AI81" s="1">
        <v>739143</v>
      </c>
      <c r="AJ81" s="1">
        <v>83492</v>
      </c>
      <c r="AK81" s="1">
        <v>43744</v>
      </c>
      <c r="AL81" s="1">
        <v>255232</v>
      </c>
      <c r="AN81" s="1">
        <v>181270</v>
      </c>
    </row>
    <row r="82" spans="1:40" ht="15">
      <c r="A82" s="4">
        <v>24990</v>
      </c>
      <c r="B82" s="11">
        <f>MONTH(datatable[[#This Row],[date]])</f>
        <v>6</v>
      </c>
      <c r="C82">
        <v>1850790</v>
      </c>
      <c r="D82">
        <v>237070</v>
      </c>
      <c r="E82">
        <v>12340</v>
      </c>
      <c r="G82">
        <v>3713800</v>
      </c>
      <c r="H82">
        <v>22140</v>
      </c>
      <c r="I82">
        <v>1671700</v>
      </c>
      <c r="J82" s="1">
        <v>21900</v>
      </c>
      <c r="K82" s="1">
        <v>48000</v>
      </c>
      <c r="L82" s="1">
        <v>62070</v>
      </c>
      <c r="N82" s="1">
        <v>69555</v>
      </c>
      <c r="O82" s="1">
        <v>696800</v>
      </c>
      <c r="P82" s="1">
        <v>227570</v>
      </c>
      <c r="Q82" s="1">
        <v>61300</v>
      </c>
      <c r="R82" s="1">
        <v>35160</v>
      </c>
      <c r="S82" s="1">
        <v>8810</v>
      </c>
      <c r="U82" s="1">
        <v>48072</v>
      </c>
      <c r="V82" s="1">
        <v>178252</v>
      </c>
      <c r="W82" s="1">
        <v>257310</v>
      </c>
      <c r="X82" s="1">
        <v>208620</v>
      </c>
      <c r="Y82" s="1">
        <v>62400</v>
      </c>
      <c r="Z82" s="1">
        <v>97590</v>
      </c>
      <c r="AA82" s="1">
        <v>66470</v>
      </c>
      <c r="AD82" s="1">
        <v>292760</v>
      </c>
      <c r="AG82" s="1">
        <v>228300</v>
      </c>
      <c r="AI82" s="1">
        <v>558137</v>
      </c>
      <c r="AJ82" s="1">
        <v>45220</v>
      </c>
      <c r="AK82" s="1">
        <v>36046</v>
      </c>
      <c r="AL82" s="1">
        <v>225465</v>
      </c>
      <c r="AN82" s="1">
        <v>175900</v>
      </c>
    </row>
    <row r="83" spans="1:40" ht="15">
      <c r="A83" s="4">
        <v>25020</v>
      </c>
      <c r="B83" s="11">
        <f>MONTH(datatable[[#This Row],[date]])</f>
        <v>7</v>
      </c>
      <c r="C83">
        <v>1621240</v>
      </c>
      <c r="D83">
        <v>236620</v>
      </c>
      <c r="E83">
        <v>12800</v>
      </c>
      <c r="G83">
        <v>3307400</v>
      </c>
      <c r="H83">
        <v>22170</v>
      </c>
      <c r="I83">
        <v>1644400</v>
      </c>
      <c r="J83" s="1">
        <v>20970</v>
      </c>
      <c r="K83" s="1">
        <v>45150</v>
      </c>
      <c r="L83" s="1">
        <v>59620</v>
      </c>
      <c r="N83" s="1">
        <v>66917</v>
      </c>
      <c r="O83" s="1">
        <v>555500</v>
      </c>
      <c r="P83" s="1">
        <v>208230</v>
      </c>
      <c r="Q83" s="1">
        <v>41130</v>
      </c>
      <c r="R83" s="1">
        <v>29960</v>
      </c>
      <c r="S83" s="1">
        <v>8560</v>
      </c>
      <c r="U83" s="1">
        <v>38966</v>
      </c>
      <c r="V83" s="1">
        <v>164321</v>
      </c>
      <c r="W83" s="1">
        <v>238430</v>
      </c>
      <c r="X83" s="1">
        <v>199740</v>
      </c>
      <c r="Y83" s="1">
        <v>59000</v>
      </c>
      <c r="Z83" s="1">
        <v>81150</v>
      </c>
      <c r="AA83" s="1">
        <v>64980</v>
      </c>
      <c r="AD83" s="1">
        <v>258000</v>
      </c>
      <c r="AG83" s="1">
        <v>179600</v>
      </c>
      <c r="AI83" s="1">
        <v>378470</v>
      </c>
      <c r="AJ83" s="1">
        <v>20017</v>
      </c>
      <c r="AK83" s="1">
        <v>20078</v>
      </c>
      <c r="AL83" s="1">
        <v>167899</v>
      </c>
      <c r="AN83" s="1">
        <v>170560</v>
      </c>
    </row>
    <row r="84" spans="1:40" ht="15">
      <c r="A84" s="4">
        <v>25051</v>
      </c>
      <c r="B84" s="11">
        <f>MONTH(datatable[[#This Row],[date]])</f>
        <v>8</v>
      </c>
      <c r="C84">
        <v>1449800</v>
      </c>
      <c r="D84">
        <v>236500</v>
      </c>
      <c r="E84">
        <v>13020</v>
      </c>
      <c r="G84">
        <v>2957900</v>
      </c>
      <c r="H84">
        <v>23250</v>
      </c>
      <c r="I84">
        <v>1648600</v>
      </c>
      <c r="J84" s="1">
        <v>20220</v>
      </c>
      <c r="K84" s="1">
        <v>41490</v>
      </c>
      <c r="L84" s="1">
        <v>57670</v>
      </c>
      <c r="N84" s="1">
        <v>40811</v>
      </c>
      <c r="O84" s="1">
        <v>546600</v>
      </c>
      <c r="P84" s="1">
        <v>189250</v>
      </c>
      <c r="Q84" s="1">
        <v>22140</v>
      </c>
      <c r="R84" s="1">
        <v>25310</v>
      </c>
      <c r="S84" s="1">
        <v>8820</v>
      </c>
      <c r="U84" s="1">
        <v>28437</v>
      </c>
      <c r="V84" s="1">
        <v>151177</v>
      </c>
      <c r="W84" s="1">
        <v>225400</v>
      </c>
      <c r="X84" s="1">
        <v>187570</v>
      </c>
      <c r="Y84" s="1">
        <v>52800</v>
      </c>
      <c r="Z84" s="1">
        <v>66800</v>
      </c>
      <c r="AA84" s="1">
        <v>50430</v>
      </c>
      <c r="AD84" s="1">
        <v>213390</v>
      </c>
      <c r="AG84" s="1">
        <v>152600</v>
      </c>
      <c r="AI84" s="1">
        <v>349236</v>
      </c>
      <c r="AJ84" s="1">
        <v>10392</v>
      </c>
      <c r="AK84" s="1">
        <v>10835</v>
      </c>
      <c r="AL84" s="1">
        <v>127703</v>
      </c>
      <c r="AN84" s="1">
        <v>165260</v>
      </c>
    </row>
    <row r="85" spans="1:40" ht="15">
      <c r="A85" s="4">
        <v>25082</v>
      </c>
      <c r="B85" s="11">
        <f>MONTH(datatable[[#This Row],[date]])</f>
        <v>9</v>
      </c>
      <c r="C85">
        <v>1387860</v>
      </c>
      <c r="D85">
        <v>211140</v>
      </c>
      <c r="E85">
        <v>12320</v>
      </c>
      <c r="G85">
        <v>2669800</v>
      </c>
      <c r="H85">
        <v>23200</v>
      </c>
      <c r="I85">
        <v>1677600</v>
      </c>
      <c r="J85" s="1">
        <v>19410</v>
      </c>
      <c r="K85" s="1">
        <v>40580</v>
      </c>
      <c r="L85" s="1">
        <v>56050</v>
      </c>
      <c r="N85" s="1">
        <v>39206</v>
      </c>
      <c r="O85" s="1">
        <v>551400</v>
      </c>
      <c r="P85" s="1">
        <v>180200</v>
      </c>
      <c r="Q85" s="1">
        <v>14850</v>
      </c>
      <c r="R85" s="1">
        <v>12800</v>
      </c>
      <c r="S85" s="1">
        <v>8870</v>
      </c>
      <c r="U85" s="1">
        <v>25104</v>
      </c>
      <c r="V85" s="1">
        <v>142816</v>
      </c>
      <c r="W85" s="1">
        <v>218980</v>
      </c>
      <c r="X85" s="1">
        <v>179540</v>
      </c>
      <c r="Y85" s="1">
        <v>50040</v>
      </c>
      <c r="Z85" s="1">
        <v>55010</v>
      </c>
      <c r="AA85" s="1">
        <v>30690</v>
      </c>
      <c r="AD85" s="1">
        <v>170420</v>
      </c>
      <c r="AG85" s="1">
        <v>165600</v>
      </c>
      <c r="AI85" s="1">
        <v>306592</v>
      </c>
      <c r="AJ85" s="1">
        <v>8330</v>
      </c>
      <c r="AK85" s="1">
        <v>8878</v>
      </c>
      <c r="AL85" s="1">
        <v>122186</v>
      </c>
      <c r="AN85" s="1">
        <v>160870</v>
      </c>
    </row>
    <row r="86" spans="1:40" ht="15">
      <c r="A86" s="4">
        <v>25112</v>
      </c>
      <c r="B86" s="11">
        <f>MONTH(datatable[[#This Row],[date]])</f>
        <v>10</v>
      </c>
      <c r="C86">
        <v>1340020</v>
      </c>
      <c r="D86">
        <v>208940</v>
      </c>
      <c r="E86">
        <v>13180</v>
      </c>
      <c r="G86">
        <v>2515100</v>
      </c>
      <c r="H86">
        <v>22520</v>
      </c>
      <c r="I86">
        <v>1705000</v>
      </c>
      <c r="J86" s="1">
        <v>18990</v>
      </c>
      <c r="K86" s="1">
        <v>40220</v>
      </c>
      <c r="L86" s="1">
        <v>55330</v>
      </c>
      <c r="M86" s="1">
        <v>21240</v>
      </c>
      <c r="N86" s="1">
        <v>41083</v>
      </c>
      <c r="O86" s="1">
        <v>577400</v>
      </c>
      <c r="P86" s="1">
        <v>167990</v>
      </c>
      <c r="Q86" s="1">
        <v>10040</v>
      </c>
      <c r="R86" s="1">
        <v>10100</v>
      </c>
      <c r="S86" s="1">
        <v>8510</v>
      </c>
      <c r="U86" s="1">
        <v>18592</v>
      </c>
      <c r="V86" s="1">
        <v>139834</v>
      </c>
      <c r="W86" s="1">
        <v>214140</v>
      </c>
      <c r="X86" s="1">
        <v>183060</v>
      </c>
      <c r="Y86" s="1">
        <v>32200</v>
      </c>
      <c r="Z86" s="1">
        <v>55990</v>
      </c>
      <c r="AA86" s="1">
        <v>42700</v>
      </c>
      <c r="AD86" s="1">
        <v>133910</v>
      </c>
      <c r="AG86" s="1">
        <v>164400</v>
      </c>
      <c r="AH86" s="1">
        <v>619400</v>
      </c>
      <c r="AI86" s="1">
        <v>342094</v>
      </c>
      <c r="AJ86" s="1">
        <v>8098</v>
      </c>
      <c r="AK86" s="1">
        <v>8729</v>
      </c>
      <c r="AL86" s="1">
        <v>119874</v>
      </c>
      <c r="AN86" s="1">
        <v>158740</v>
      </c>
    </row>
    <row r="87" spans="1:40" ht="15">
      <c r="A87" s="4">
        <v>25143</v>
      </c>
      <c r="B87" s="11">
        <f>MONTH(datatable[[#This Row],[date]])</f>
        <v>11</v>
      </c>
      <c r="C87">
        <v>1318290</v>
      </c>
      <c r="D87">
        <v>180860</v>
      </c>
      <c r="E87">
        <v>12890</v>
      </c>
      <c r="G87">
        <v>2472900</v>
      </c>
      <c r="H87">
        <v>22180</v>
      </c>
      <c r="I87">
        <v>1797700</v>
      </c>
      <c r="J87" s="1">
        <v>19220</v>
      </c>
      <c r="K87" s="1">
        <v>40440</v>
      </c>
      <c r="L87" s="1">
        <v>56010</v>
      </c>
      <c r="M87" s="1">
        <v>27200</v>
      </c>
      <c r="N87" s="1">
        <v>54719</v>
      </c>
      <c r="O87" s="1">
        <v>596700</v>
      </c>
      <c r="P87" s="1">
        <v>155010</v>
      </c>
      <c r="Q87" s="1">
        <v>21450</v>
      </c>
      <c r="R87" s="1">
        <v>12890</v>
      </c>
      <c r="S87" s="1">
        <v>8560</v>
      </c>
      <c r="U87" s="1">
        <v>18063</v>
      </c>
      <c r="V87" s="1">
        <v>141456</v>
      </c>
      <c r="W87" s="1">
        <v>225460</v>
      </c>
      <c r="X87" s="1">
        <v>188780</v>
      </c>
      <c r="Y87" s="1">
        <v>23400</v>
      </c>
      <c r="Z87" s="1">
        <v>52370</v>
      </c>
      <c r="AA87" s="1">
        <v>53000</v>
      </c>
      <c r="AD87" s="1">
        <v>129120</v>
      </c>
      <c r="AG87" s="1">
        <v>203100</v>
      </c>
      <c r="AH87" s="1">
        <v>844940</v>
      </c>
      <c r="AI87" s="1">
        <v>380336</v>
      </c>
      <c r="AJ87" s="1">
        <v>8053</v>
      </c>
      <c r="AK87" s="1">
        <v>12353</v>
      </c>
      <c r="AL87" s="1">
        <v>119492</v>
      </c>
      <c r="AN87" s="1">
        <v>157260</v>
      </c>
    </row>
    <row r="88" spans="1:40" ht="15">
      <c r="A88" s="4">
        <v>25173</v>
      </c>
      <c r="B88" s="11">
        <f>MONTH(datatable[[#This Row],[date]])</f>
        <v>12</v>
      </c>
      <c r="C88">
        <v>1346700</v>
      </c>
      <c r="D88">
        <v>180370</v>
      </c>
      <c r="E88">
        <v>13160</v>
      </c>
      <c r="G88">
        <v>2732400</v>
      </c>
      <c r="H88">
        <v>23260</v>
      </c>
      <c r="I88">
        <v>2066100</v>
      </c>
      <c r="J88" s="1">
        <v>19650</v>
      </c>
      <c r="K88" s="1">
        <v>41020</v>
      </c>
      <c r="L88" s="1">
        <v>57920</v>
      </c>
      <c r="M88" s="1">
        <v>29560</v>
      </c>
      <c r="N88" s="1">
        <v>70535</v>
      </c>
      <c r="O88" s="1">
        <v>601200</v>
      </c>
      <c r="P88" s="1">
        <v>136910</v>
      </c>
      <c r="Q88" s="1">
        <v>24200</v>
      </c>
      <c r="R88" s="1">
        <v>14210</v>
      </c>
      <c r="S88" s="1">
        <v>8760</v>
      </c>
      <c r="U88" s="1">
        <v>41169</v>
      </c>
      <c r="V88" s="1">
        <v>155628</v>
      </c>
      <c r="W88" s="1">
        <v>244580</v>
      </c>
      <c r="X88" s="1">
        <v>196440</v>
      </c>
      <c r="Y88" s="1">
        <v>18300</v>
      </c>
      <c r="Z88" s="1">
        <v>36570</v>
      </c>
      <c r="AA88" s="1">
        <v>56000</v>
      </c>
      <c r="AD88" s="1">
        <v>109840</v>
      </c>
      <c r="AG88" s="1">
        <v>255400</v>
      </c>
      <c r="AH88" s="1">
        <v>1025100</v>
      </c>
      <c r="AI88" s="1">
        <v>420877</v>
      </c>
      <c r="AJ88" s="1">
        <v>8091</v>
      </c>
      <c r="AK88" s="1">
        <v>10887</v>
      </c>
      <c r="AL88" s="1">
        <v>124480</v>
      </c>
      <c r="AN88" s="1">
        <v>156120</v>
      </c>
    </row>
    <row r="89" spans="1:40" ht="15">
      <c r="A89" s="4">
        <v>25204</v>
      </c>
      <c r="B89" s="11">
        <f>MONTH(datatable[[#This Row],[date]])</f>
        <v>1</v>
      </c>
      <c r="C89">
        <v>1472620</v>
      </c>
      <c r="D89">
        <v>179220</v>
      </c>
      <c r="E89">
        <v>12840</v>
      </c>
      <c r="G89">
        <v>3205900</v>
      </c>
      <c r="H89">
        <v>21310</v>
      </c>
      <c r="I89">
        <v>2785200</v>
      </c>
      <c r="J89" s="1">
        <v>23200</v>
      </c>
      <c r="K89" s="1">
        <v>46750</v>
      </c>
      <c r="L89" s="1">
        <v>68760</v>
      </c>
      <c r="M89" s="1">
        <v>267000</v>
      </c>
      <c r="N89" s="1">
        <v>72610</v>
      </c>
      <c r="O89" s="1">
        <v>566400</v>
      </c>
      <c r="P89" s="1">
        <v>170360</v>
      </c>
      <c r="Q89" s="1">
        <v>36900</v>
      </c>
      <c r="R89" s="1">
        <v>19600</v>
      </c>
      <c r="S89" s="1">
        <v>8260</v>
      </c>
      <c r="U89" s="1">
        <v>25073</v>
      </c>
      <c r="V89" s="1">
        <v>161862</v>
      </c>
      <c r="W89" s="1">
        <v>306690</v>
      </c>
      <c r="X89" s="1">
        <v>192540</v>
      </c>
      <c r="Y89" s="1">
        <v>27200</v>
      </c>
      <c r="Z89" s="1">
        <v>63910</v>
      </c>
      <c r="AA89" s="1">
        <v>44400</v>
      </c>
      <c r="AD89" s="1">
        <v>109840</v>
      </c>
      <c r="AG89" s="1">
        <v>459000</v>
      </c>
      <c r="AH89" s="1">
        <v>1345140</v>
      </c>
      <c r="AI89" s="1">
        <v>783212</v>
      </c>
      <c r="AJ89" s="1">
        <v>128035</v>
      </c>
      <c r="AK89" s="1">
        <v>70989</v>
      </c>
      <c r="AL89" s="1">
        <v>251946</v>
      </c>
      <c r="AN89" s="1">
        <v>205430</v>
      </c>
    </row>
    <row r="90" spans="1:40" ht="15">
      <c r="A90" s="4">
        <v>25235</v>
      </c>
      <c r="B90" s="11">
        <f>MONTH(datatable[[#This Row],[date]])</f>
        <v>2</v>
      </c>
      <c r="C90">
        <v>1585210</v>
      </c>
      <c r="D90">
        <v>184800</v>
      </c>
      <c r="E90">
        <v>13090</v>
      </c>
      <c r="G90">
        <v>3197300</v>
      </c>
      <c r="H90">
        <v>22690</v>
      </c>
      <c r="I90">
        <v>2756600</v>
      </c>
      <c r="J90" s="1">
        <v>22970</v>
      </c>
      <c r="K90" s="1">
        <v>49190</v>
      </c>
      <c r="L90" s="1">
        <v>72870</v>
      </c>
      <c r="M90" s="1">
        <v>116000</v>
      </c>
      <c r="N90" s="1">
        <v>72108</v>
      </c>
      <c r="O90" s="1">
        <v>598800</v>
      </c>
      <c r="P90" s="1">
        <v>127000</v>
      </c>
      <c r="Q90" s="1">
        <v>36290</v>
      </c>
      <c r="R90" s="1">
        <v>22600</v>
      </c>
      <c r="S90" s="1">
        <v>8260</v>
      </c>
      <c r="U90" s="1">
        <v>37343</v>
      </c>
      <c r="V90" s="1">
        <v>184428</v>
      </c>
      <c r="W90" s="1">
        <v>275440</v>
      </c>
      <c r="X90" s="1">
        <v>188000</v>
      </c>
      <c r="Y90" s="1">
        <v>5160</v>
      </c>
      <c r="Z90" s="1">
        <v>76790</v>
      </c>
      <c r="AA90" s="1">
        <v>41700</v>
      </c>
      <c r="AD90" s="1">
        <v>97560</v>
      </c>
      <c r="AG90" s="1">
        <v>359700</v>
      </c>
      <c r="AH90" s="1">
        <v>1600780</v>
      </c>
      <c r="AI90" s="1">
        <v>818947</v>
      </c>
      <c r="AJ90" s="1">
        <v>117308</v>
      </c>
      <c r="AK90" s="1">
        <v>79467</v>
      </c>
      <c r="AL90" s="1">
        <v>256358</v>
      </c>
      <c r="AN90" s="1">
        <v>199700</v>
      </c>
    </row>
    <row r="91" spans="1:40" ht="15">
      <c r="A91" s="4">
        <v>25263</v>
      </c>
      <c r="B91" s="11">
        <f>MONTH(datatable[[#This Row],[date]])</f>
        <v>3</v>
      </c>
      <c r="C91">
        <v>1735920</v>
      </c>
      <c r="D91">
        <v>202340</v>
      </c>
      <c r="E91">
        <v>13740</v>
      </c>
      <c r="G91">
        <v>3666600</v>
      </c>
      <c r="H91">
        <v>21980</v>
      </c>
      <c r="I91">
        <v>2935200</v>
      </c>
      <c r="J91" s="1">
        <v>23830</v>
      </c>
      <c r="K91" s="1">
        <v>52460</v>
      </c>
      <c r="L91" s="1">
        <v>75950</v>
      </c>
      <c r="M91" s="1">
        <v>140000</v>
      </c>
      <c r="N91" s="1">
        <v>71359</v>
      </c>
      <c r="O91" s="1">
        <v>453900</v>
      </c>
      <c r="P91" s="1">
        <v>104000</v>
      </c>
      <c r="Q91" s="1">
        <v>19100</v>
      </c>
      <c r="R91" s="1">
        <v>12860</v>
      </c>
      <c r="S91" s="1">
        <v>8170</v>
      </c>
      <c r="U91" s="1">
        <v>83002</v>
      </c>
      <c r="V91" s="1">
        <v>168226</v>
      </c>
      <c r="W91" s="1">
        <v>239610</v>
      </c>
      <c r="X91" s="1">
        <v>174000</v>
      </c>
      <c r="Y91" s="1">
        <v>7680</v>
      </c>
      <c r="Z91" s="1">
        <v>70120</v>
      </c>
      <c r="AA91" s="1">
        <v>16300</v>
      </c>
      <c r="AD91" s="1">
        <v>76400</v>
      </c>
      <c r="AG91" s="1">
        <v>145500</v>
      </c>
      <c r="AH91" s="1">
        <v>1798510</v>
      </c>
      <c r="AI91" s="1">
        <v>664595</v>
      </c>
      <c r="AJ91" s="1">
        <v>82427</v>
      </c>
      <c r="AK91" s="1">
        <v>59757</v>
      </c>
      <c r="AL91" s="1">
        <v>175133</v>
      </c>
      <c r="AN91" s="1">
        <v>196920</v>
      </c>
    </row>
    <row r="92" spans="1:40" ht="15">
      <c r="A92" s="4">
        <v>25294</v>
      </c>
      <c r="B92" s="11">
        <f>MONTH(datatable[[#This Row],[date]])</f>
        <v>4</v>
      </c>
      <c r="C92">
        <v>2056750</v>
      </c>
      <c r="D92">
        <v>225600</v>
      </c>
      <c r="E92">
        <v>13230</v>
      </c>
      <c r="G92">
        <v>4393700</v>
      </c>
      <c r="H92">
        <v>23580</v>
      </c>
      <c r="I92">
        <v>3013600</v>
      </c>
      <c r="J92" s="1">
        <v>24170</v>
      </c>
      <c r="K92" s="1">
        <v>57860</v>
      </c>
      <c r="L92" s="1">
        <v>90100</v>
      </c>
      <c r="M92" s="1">
        <v>212000</v>
      </c>
      <c r="N92" s="1">
        <v>72526</v>
      </c>
      <c r="O92" s="1">
        <v>581000</v>
      </c>
      <c r="P92" s="1">
        <v>141860</v>
      </c>
      <c r="Q92" s="1">
        <v>25700</v>
      </c>
      <c r="R92" s="1">
        <v>15550</v>
      </c>
      <c r="S92" s="1">
        <v>7840</v>
      </c>
      <c r="U92" s="1">
        <v>135459</v>
      </c>
      <c r="V92" s="1">
        <v>198921</v>
      </c>
      <c r="W92" s="1">
        <v>242030</v>
      </c>
      <c r="X92" s="1">
        <v>157860</v>
      </c>
      <c r="Y92" s="1">
        <v>33600</v>
      </c>
      <c r="Z92" s="1">
        <v>78830</v>
      </c>
      <c r="AA92" s="1">
        <v>18800</v>
      </c>
      <c r="AD92" s="1">
        <v>127960</v>
      </c>
      <c r="AG92" s="1">
        <v>137600</v>
      </c>
      <c r="AH92" s="1">
        <v>1923100</v>
      </c>
      <c r="AI92" s="1">
        <v>581190</v>
      </c>
      <c r="AJ92" s="1">
        <v>68813</v>
      </c>
      <c r="AK92" s="1">
        <v>65340</v>
      </c>
      <c r="AL92" s="1">
        <v>172703</v>
      </c>
      <c r="AN92" s="1">
        <v>204690</v>
      </c>
    </row>
    <row r="93" spans="1:40" ht="15">
      <c r="A93" s="4">
        <v>25324</v>
      </c>
      <c r="B93" s="11">
        <f>MONTH(datatable[[#This Row],[date]])</f>
        <v>5</v>
      </c>
      <c r="C93">
        <v>2469890</v>
      </c>
      <c r="D93">
        <v>237580</v>
      </c>
      <c r="E93">
        <v>13820</v>
      </c>
      <c r="G93">
        <v>4486800</v>
      </c>
      <c r="H93">
        <v>22740</v>
      </c>
      <c r="I93">
        <v>3334700</v>
      </c>
      <c r="J93" s="1">
        <v>23500</v>
      </c>
      <c r="K93" s="1">
        <v>56560</v>
      </c>
      <c r="L93" s="1">
        <v>89930</v>
      </c>
      <c r="M93" s="1">
        <v>346000</v>
      </c>
      <c r="N93" s="1">
        <v>71857</v>
      </c>
      <c r="O93" s="1">
        <v>743400</v>
      </c>
      <c r="P93" s="1">
        <v>219850</v>
      </c>
      <c r="Q93" s="1">
        <v>75400</v>
      </c>
      <c r="R93" s="1">
        <v>40200</v>
      </c>
      <c r="S93" s="1">
        <v>8710</v>
      </c>
      <c r="U93" s="1">
        <v>127604</v>
      </c>
      <c r="V93" s="1">
        <v>198661</v>
      </c>
      <c r="W93" s="1">
        <v>310360</v>
      </c>
      <c r="X93" s="1">
        <v>183640</v>
      </c>
      <c r="Y93" s="1">
        <v>59100</v>
      </c>
      <c r="Z93" s="1">
        <v>97800</v>
      </c>
      <c r="AA93" s="1">
        <v>59100</v>
      </c>
      <c r="AD93" s="1">
        <v>309630</v>
      </c>
      <c r="AG93" s="1">
        <v>378700</v>
      </c>
      <c r="AH93" s="1">
        <v>2009570</v>
      </c>
      <c r="AI93" s="1">
        <v>926143</v>
      </c>
      <c r="AJ93" s="1">
        <v>147370</v>
      </c>
      <c r="AK93" s="1">
        <v>93982</v>
      </c>
      <c r="AL93" s="1">
        <v>454244</v>
      </c>
      <c r="AN93" s="1">
        <v>205500</v>
      </c>
    </row>
    <row r="94" spans="1:40" ht="15">
      <c r="A94" s="4">
        <v>25355</v>
      </c>
      <c r="B94" s="11">
        <f>MONTH(datatable[[#This Row],[date]])</f>
        <v>6</v>
      </c>
      <c r="C94">
        <v>2410700</v>
      </c>
      <c r="D94">
        <v>237420</v>
      </c>
      <c r="E94">
        <v>13940</v>
      </c>
      <c r="G94">
        <v>4275400</v>
      </c>
      <c r="H94">
        <v>23460</v>
      </c>
      <c r="I94">
        <v>3491500</v>
      </c>
      <c r="J94" s="1">
        <v>22930</v>
      </c>
      <c r="K94" s="1">
        <v>55480</v>
      </c>
      <c r="L94" s="1">
        <v>86440</v>
      </c>
      <c r="M94" s="1">
        <v>510000</v>
      </c>
      <c r="N94" s="1">
        <v>68426</v>
      </c>
      <c r="O94" s="1">
        <v>861700</v>
      </c>
      <c r="P94" s="1">
        <v>265200</v>
      </c>
      <c r="Q94" s="1">
        <v>75600</v>
      </c>
      <c r="R94" s="1">
        <v>43000</v>
      </c>
      <c r="S94" s="1">
        <v>8610</v>
      </c>
      <c r="U94" s="1">
        <v>97846</v>
      </c>
      <c r="V94" s="1">
        <v>190901</v>
      </c>
      <c r="W94" s="1">
        <v>390590</v>
      </c>
      <c r="X94" s="1">
        <v>210040</v>
      </c>
      <c r="Y94" s="1">
        <v>62700</v>
      </c>
      <c r="Z94" s="1">
        <v>97660</v>
      </c>
      <c r="AA94" s="1">
        <v>66800</v>
      </c>
      <c r="AD94" s="1">
        <v>352500</v>
      </c>
      <c r="AG94" s="1">
        <v>460900</v>
      </c>
      <c r="AH94" s="1">
        <v>2003740</v>
      </c>
      <c r="AI94" s="1">
        <v>951799</v>
      </c>
      <c r="AJ94" s="1">
        <v>156456</v>
      </c>
      <c r="AK94" s="1">
        <v>93748</v>
      </c>
      <c r="AL94" s="1">
        <v>569663</v>
      </c>
      <c r="AN94" s="1">
        <v>204810</v>
      </c>
    </row>
    <row r="95" spans="1:40" ht="15">
      <c r="A95" s="4">
        <v>25385</v>
      </c>
      <c r="B95" s="11">
        <f>MONTH(datatable[[#This Row],[date]])</f>
        <v>7</v>
      </c>
      <c r="C95">
        <v>2262830</v>
      </c>
      <c r="D95">
        <v>236310</v>
      </c>
      <c r="E95">
        <v>13420</v>
      </c>
      <c r="G95">
        <v>3978100</v>
      </c>
      <c r="H95">
        <v>23250</v>
      </c>
      <c r="I95">
        <v>3366000</v>
      </c>
      <c r="J95" s="1">
        <v>22560</v>
      </c>
      <c r="K95" s="1">
        <v>53150</v>
      </c>
      <c r="L95" s="1">
        <v>81660</v>
      </c>
      <c r="M95" s="1">
        <v>541020</v>
      </c>
      <c r="N95" s="1">
        <v>59461</v>
      </c>
      <c r="O95" s="1">
        <v>893000</v>
      </c>
      <c r="P95" s="1">
        <v>261410</v>
      </c>
      <c r="Q95" s="1">
        <v>66960</v>
      </c>
      <c r="R95" s="1">
        <v>44650</v>
      </c>
      <c r="S95" s="1">
        <v>8710</v>
      </c>
      <c r="U95" s="1">
        <v>64201</v>
      </c>
      <c r="V95" s="1">
        <v>179172</v>
      </c>
      <c r="W95" s="1">
        <v>374380</v>
      </c>
      <c r="X95" s="1">
        <v>197540</v>
      </c>
      <c r="Y95" s="1">
        <v>63700</v>
      </c>
      <c r="Z95" s="1">
        <v>97730</v>
      </c>
      <c r="AA95" s="1">
        <v>64000</v>
      </c>
      <c r="AD95" s="1">
        <v>358980</v>
      </c>
      <c r="AG95" s="1">
        <v>505900</v>
      </c>
      <c r="AH95" s="1">
        <v>1996280</v>
      </c>
      <c r="AI95" s="1">
        <v>968689</v>
      </c>
      <c r="AJ95" s="1">
        <v>143548</v>
      </c>
      <c r="AK95" s="1">
        <v>72964</v>
      </c>
      <c r="AL95" s="1">
        <v>551493</v>
      </c>
      <c r="AN95" s="1">
        <v>199420</v>
      </c>
    </row>
    <row r="96" spans="1:40" ht="15">
      <c r="A96" s="4">
        <v>25416</v>
      </c>
      <c r="B96" s="11">
        <f>MONTH(datatable[[#This Row],[date]])</f>
        <v>8</v>
      </c>
      <c r="C96">
        <v>2082340</v>
      </c>
      <c r="D96">
        <v>238820</v>
      </c>
      <c r="E96">
        <v>13760</v>
      </c>
      <c r="G96">
        <v>3645900</v>
      </c>
      <c r="H96">
        <v>23290</v>
      </c>
      <c r="I96">
        <v>3030900</v>
      </c>
      <c r="J96" s="1">
        <v>21860</v>
      </c>
      <c r="K96" s="1">
        <v>47020</v>
      </c>
      <c r="L96" s="1">
        <v>78330</v>
      </c>
      <c r="M96" s="1">
        <v>547310</v>
      </c>
      <c r="N96" s="1">
        <v>49575</v>
      </c>
      <c r="O96" s="1">
        <v>878100</v>
      </c>
      <c r="P96" s="1">
        <v>223120</v>
      </c>
      <c r="Q96" s="1">
        <v>44160</v>
      </c>
      <c r="R96" s="1">
        <v>44250</v>
      </c>
      <c r="S96" s="1">
        <v>8760</v>
      </c>
      <c r="U96" s="1">
        <v>32533</v>
      </c>
      <c r="V96" s="1">
        <v>166534</v>
      </c>
      <c r="W96" s="1">
        <v>336890</v>
      </c>
      <c r="X96" s="1">
        <v>194700</v>
      </c>
      <c r="Y96" s="1">
        <v>55400</v>
      </c>
      <c r="Z96" s="1">
        <v>94230</v>
      </c>
      <c r="AA96" s="1">
        <v>53900</v>
      </c>
      <c r="AD96" s="1">
        <v>336590</v>
      </c>
      <c r="AG96" s="1">
        <v>347500</v>
      </c>
      <c r="AH96" s="1">
        <v>1988830</v>
      </c>
      <c r="AI96" s="1">
        <v>819477</v>
      </c>
      <c r="AJ96" s="1">
        <v>102729</v>
      </c>
      <c r="AK96" s="1">
        <v>47839</v>
      </c>
      <c r="AL96" s="1">
        <v>431650</v>
      </c>
      <c r="AN96" s="1">
        <v>193870</v>
      </c>
    </row>
    <row r="97" spans="1:40" ht="15">
      <c r="A97" s="4">
        <v>25447</v>
      </c>
      <c r="B97" s="11">
        <f>MONTH(datatable[[#This Row],[date]])</f>
        <v>9</v>
      </c>
      <c r="C97">
        <v>1904800</v>
      </c>
      <c r="D97">
        <v>222360</v>
      </c>
      <c r="E97">
        <v>14250</v>
      </c>
      <c r="G97">
        <v>3527900</v>
      </c>
      <c r="H97">
        <v>23150</v>
      </c>
      <c r="I97">
        <v>2780300</v>
      </c>
      <c r="J97" s="1">
        <v>21170</v>
      </c>
      <c r="K97" s="1">
        <v>45640</v>
      </c>
      <c r="L97" s="1">
        <v>76750</v>
      </c>
      <c r="M97" s="1">
        <v>550850</v>
      </c>
      <c r="N97" s="1">
        <v>45034</v>
      </c>
      <c r="O97" s="1">
        <v>813600</v>
      </c>
      <c r="P97" s="1">
        <v>185180</v>
      </c>
      <c r="Q97" s="1">
        <v>40700</v>
      </c>
      <c r="R97" s="1">
        <v>43350</v>
      </c>
      <c r="S97" s="1">
        <v>8560</v>
      </c>
      <c r="U97" s="1">
        <v>24919</v>
      </c>
      <c r="V97" s="1">
        <v>158932</v>
      </c>
      <c r="W97" s="1">
        <v>304390</v>
      </c>
      <c r="X97" s="1">
        <v>195156</v>
      </c>
      <c r="Y97" s="1">
        <v>51300</v>
      </c>
      <c r="Z97" s="1">
        <v>82760</v>
      </c>
      <c r="AA97" s="1">
        <v>53700</v>
      </c>
      <c r="AD97" s="1">
        <v>295520</v>
      </c>
      <c r="AG97" s="1">
        <v>270100</v>
      </c>
      <c r="AH97" s="1">
        <v>1981260</v>
      </c>
      <c r="AI97" s="1">
        <v>712531</v>
      </c>
      <c r="AJ97" s="1">
        <v>83056</v>
      </c>
      <c r="AK97" s="1">
        <v>42659</v>
      </c>
      <c r="AL97" s="1">
        <v>354382</v>
      </c>
      <c r="AN97" s="1">
        <v>190180</v>
      </c>
    </row>
    <row r="98" spans="1:40" ht="15">
      <c r="A98" s="4">
        <v>25477</v>
      </c>
      <c r="B98" s="11">
        <f>MONTH(datatable[[#This Row],[date]])</f>
        <v>10</v>
      </c>
      <c r="C98">
        <v>1879810</v>
      </c>
      <c r="D98">
        <v>210280</v>
      </c>
      <c r="E98">
        <v>12640</v>
      </c>
      <c r="G98">
        <v>3366900</v>
      </c>
      <c r="H98">
        <v>23040</v>
      </c>
      <c r="I98">
        <v>2764300</v>
      </c>
      <c r="J98" s="1">
        <v>21060</v>
      </c>
      <c r="K98" s="1">
        <v>45510</v>
      </c>
      <c r="L98" s="1">
        <v>75270</v>
      </c>
      <c r="M98" s="1">
        <v>565960</v>
      </c>
      <c r="N98" s="1">
        <v>37494</v>
      </c>
      <c r="O98" s="1">
        <v>664000</v>
      </c>
      <c r="P98" s="1">
        <v>193430</v>
      </c>
      <c r="Q98" s="1">
        <v>30400</v>
      </c>
      <c r="R98" s="1">
        <v>24410</v>
      </c>
      <c r="S98" s="1">
        <v>8980</v>
      </c>
      <c r="U98" s="1">
        <v>21699</v>
      </c>
      <c r="V98" s="1">
        <v>156515</v>
      </c>
      <c r="W98" s="1">
        <v>264660</v>
      </c>
      <c r="X98" s="1">
        <v>193080</v>
      </c>
      <c r="Y98" s="1">
        <v>31000</v>
      </c>
      <c r="Z98" s="1">
        <v>72720</v>
      </c>
      <c r="AA98" s="1"/>
      <c r="AD98" s="1">
        <v>263080</v>
      </c>
      <c r="AG98" s="1">
        <v>253900</v>
      </c>
      <c r="AH98" s="1">
        <v>1976470</v>
      </c>
      <c r="AI98" s="1">
        <v>666862</v>
      </c>
      <c r="AJ98" s="1">
        <v>21167</v>
      </c>
      <c r="AK98" s="1">
        <v>20348</v>
      </c>
      <c r="AL98" s="1">
        <v>284064</v>
      </c>
      <c r="AM98" s="1">
        <v>370</v>
      </c>
      <c r="AN98" s="1">
        <v>187030</v>
      </c>
    </row>
    <row r="99" spans="1:40" ht="15">
      <c r="A99" s="4">
        <v>25508</v>
      </c>
      <c r="B99" s="11">
        <f>MONTH(datatable[[#This Row],[date]])</f>
        <v>11</v>
      </c>
      <c r="C99">
        <v>1859320</v>
      </c>
      <c r="D99">
        <v>201580</v>
      </c>
      <c r="E99">
        <v>13520</v>
      </c>
      <c r="G99">
        <v>3228000</v>
      </c>
      <c r="H99">
        <v>22530</v>
      </c>
      <c r="I99">
        <v>2796200</v>
      </c>
      <c r="J99" s="1">
        <v>21030</v>
      </c>
      <c r="K99" s="1">
        <v>45530</v>
      </c>
      <c r="L99" s="1">
        <v>74700</v>
      </c>
      <c r="M99" s="1">
        <v>572720</v>
      </c>
      <c r="N99" s="1">
        <v>38110</v>
      </c>
      <c r="O99" s="1">
        <v>581000</v>
      </c>
      <c r="P99" s="1">
        <v>191460</v>
      </c>
      <c r="Q99" s="1">
        <v>10100</v>
      </c>
      <c r="R99" s="1">
        <v>25000</v>
      </c>
      <c r="S99" s="1">
        <v>8870</v>
      </c>
      <c r="U99" s="1">
        <v>18913</v>
      </c>
      <c r="V99" s="1">
        <v>159192</v>
      </c>
      <c r="W99" s="1">
        <v>264540</v>
      </c>
      <c r="X99" s="1">
        <v>192310</v>
      </c>
      <c r="Y99" s="1">
        <v>15100</v>
      </c>
      <c r="Z99" s="1">
        <v>58750</v>
      </c>
      <c r="AA99" s="1">
        <v>55400</v>
      </c>
      <c r="AD99" s="1">
        <v>213720</v>
      </c>
      <c r="AG99" s="1">
        <v>278900</v>
      </c>
      <c r="AH99" s="1">
        <v>1956850</v>
      </c>
      <c r="AI99" s="1">
        <v>668849</v>
      </c>
      <c r="AJ99" s="1">
        <v>7978</v>
      </c>
      <c r="AK99" s="1">
        <v>9423</v>
      </c>
      <c r="AL99" s="1">
        <v>226376</v>
      </c>
      <c r="AM99" s="1">
        <v>6150</v>
      </c>
      <c r="AN99" s="1">
        <v>185680</v>
      </c>
    </row>
    <row r="100" spans="1:40" ht="15">
      <c r="A100" s="4">
        <v>25538</v>
      </c>
      <c r="B100" s="11">
        <f>MONTH(datatable[[#This Row],[date]])</f>
        <v>12</v>
      </c>
      <c r="C100">
        <v>2051900</v>
      </c>
      <c r="D100">
        <v>202400</v>
      </c>
      <c r="E100">
        <v>13990</v>
      </c>
      <c r="G100">
        <v>3262900</v>
      </c>
      <c r="H100">
        <v>21330</v>
      </c>
      <c r="I100">
        <v>2919700</v>
      </c>
      <c r="J100" s="1">
        <v>22520</v>
      </c>
      <c r="K100" s="1">
        <v>46640</v>
      </c>
      <c r="L100" s="1">
        <v>77640</v>
      </c>
      <c r="M100" s="1">
        <v>742180</v>
      </c>
      <c r="N100" s="1">
        <v>70125</v>
      </c>
      <c r="O100" s="1">
        <v>625200</v>
      </c>
      <c r="P100" s="1">
        <v>195000</v>
      </c>
      <c r="Q100" s="1">
        <v>18300</v>
      </c>
      <c r="R100" s="1">
        <v>29200</v>
      </c>
      <c r="S100" s="1">
        <v>7390</v>
      </c>
      <c r="U100" s="1">
        <v>60459</v>
      </c>
      <c r="V100" s="1">
        <v>171756</v>
      </c>
      <c r="W100" s="1">
        <v>282700</v>
      </c>
      <c r="X100" s="1">
        <v>198930</v>
      </c>
      <c r="Y100" s="1">
        <v>9560</v>
      </c>
      <c r="Z100" s="1">
        <v>54540</v>
      </c>
      <c r="AA100" s="1">
        <v>59300</v>
      </c>
      <c r="AD100" s="1">
        <v>213720</v>
      </c>
      <c r="AG100" s="1">
        <v>327800</v>
      </c>
      <c r="AH100" s="1">
        <v>1964390</v>
      </c>
      <c r="AI100" s="1">
        <v>690179</v>
      </c>
      <c r="AJ100" s="1">
        <v>8912</v>
      </c>
      <c r="AK100" s="1">
        <v>8908</v>
      </c>
      <c r="AL100" s="1">
        <v>225535</v>
      </c>
      <c r="AM100" s="1">
        <v>14370</v>
      </c>
      <c r="AN100" s="1">
        <v>184840</v>
      </c>
    </row>
    <row r="101" spans="1:40" ht="15">
      <c r="A101" s="4">
        <v>25569</v>
      </c>
      <c r="B101" s="11">
        <f>MONTH(datatable[[#This Row],[date]])</f>
        <v>1</v>
      </c>
      <c r="C101">
        <v>2494100</v>
      </c>
      <c r="D101">
        <v>245810</v>
      </c>
      <c r="E101">
        <v>13240</v>
      </c>
      <c r="H101">
        <v>21100</v>
      </c>
      <c r="I101">
        <v>2803100</v>
      </c>
      <c r="J101" s="1">
        <v>23450</v>
      </c>
      <c r="K101" s="1">
        <v>56990</v>
      </c>
      <c r="L101" s="1">
        <v>91180</v>
      </c>
      <c r="M101" s="1">
        <v>890000</v>
      </c>
      <c r="N101" s="1">
        <v>72191</v>
      </c>
      <c r="O101" s="1">
        <v>607500</v>
      </c>
      <c r="P101" s="1">
        <v>228710</v>
      </c>
      <c r="Q101" s="1">
        <v>39900</v>
      </c>
      <c r="R101" s="1">
        <v>37500</v>
      </c>
      <c r="S101" s="1">
        <v>8300</v>
      </c>
      <c r="U101" s="1">
        <v>89906</v>
      </c>
      <c r="V101" s="1"/>
      <c r="W101" s="1">
        <v>298980</v>
      </c>
      <c r="X101" s="1">
        <v>189330</v>
      </c>
      <c r="Y101" s="1">
        <v>34200</v>
      </c>
      <c r="Z101" s="1">
        <v>78500</v>
      </c>
      <c r="AA101" s="1">
        <v>42400</v>
      </c>
      <c r="AD101" s="1">
        <v>237210</v>
      </c>
      <c r="AG101" s="1">
        <v>445600</v>
      </c>
      <c r="AH101" s="1">
        <v>1975840</v>
      </c>
      <c r="AI101" s="1">
        <v>722637</v>
      </c>
      <c r="AJ101" s="1">
        <v>35744</v>
      </c>
      <c r="AK101" s="1">
        <v>30391</v>
      </c>
      <c r="AL101" s="1">
        <v>248832</v>
      </c>
      <c r="AM101" s="1">
        <v>47890</v>
      </c>
      <c r="AN101" s="1">
        <v>185590</v>
      </c>
    </row>
    <row r="102" spans="1:40" ht="15">
      <c r="A102" s="4">
        <v>25600</v>
      </c>
      <c r="B102" s="11">
        <f>MONTH(datatable[[#This Row],[date]])</f>
        <v>2</v>
      </c>
      <c r="C102">
        <v>2444690</v>
      </c>
      <c r="D102">
        <v>243000</v>
      </c>
      <c r="E102">
        <v>13600</v>
      </c>
      <c r="G102">
        <v>3408700</v>
      </c>
      <c r="H102">
        <v>23190</v>
      </c>
      <c r="I102">
        <v>2789500</v>
      </c>
      <c r="J102" s="1">
        <v>23170</v>
      </c>
      <c r="K102" s="1">
        <v>56430</v>
      </c>
      <c r="L102" s="1">
        <v>88910</v>
      </c>
      <c r="M102" s="1">
        <v>881990</v>
      </c>
      <c r="N102" s="1">
        <v>71276</v>
      </c>
      <c r="O102" s="1">
        <v>620200</v>
      </c>
      <c r="P102" s="1">
        <v>211250</v>
      </c>
      <c r="Q102" s="1">
        <v>28800</v>
      </c>
      <c r="R102" s="1">
        <v>36300</v>
      </c>
      <c r="S102" s="1">
        <v>8560</v>
      </c>
      <c r="U102" s="1"/>
      <c r="V102" s="1">
        <v>172328</v>
      </c>
      <c r="W102" s="1">
        <v>233470</v>
      </c>
      <c r="X102" s="1">
        <v>187740</v>
      </c>
      <c r="Y102" s="1">
        <v>11600</v>
      </c>
      <c r="Z102" s="1">
        <v>78430</v>
      </c>
      <c r="AA102" s="1">
        <v>53500</v>
      </c>
      <c r="AD102" s="1">
        <v>249680</v>
      </c>
      <c r="AG102" s="1">
        <v>387200</v>
      </c>
      <c r="AH102" s="1">
        <v>1998680</v>
      </c>
      <c r="AI102" s="1">
        <v>769496</v>
      </c>
      <c r="AJ102" s="1">
        <v>9605</v>
      </c>
      <c r="AK102" s="1">
        <v>25449</v>
      </c>
      <c r="AL102" s="1">
        <v>256734</v>
      </c>
      <c r="AM102" s="1">
        <v>58900</v>
      </c>
      <c r="AN102" s="1">
        <v>188950</v>
      </c>
    </row>
    <row r="103" spans="1:40" ht="15">
      <c r="A103" s="4">
        <v>25628</v>
      </c>
      <c r="B103" s="11">
        <f>MONTH(datatable[[#This Row],[date]])</f>
        <v>3</v>
      </c>
      <c r="C103">
        <v>2430510</v>
      </c>
      <c r="D103">
        <v>211890</v>
      </c>
      <c r="E103">
        <v>13680</v>
      </c>
      <c r="G103">
        <v>3980600</v>
      </c>
      <c r="H103">
        <v>22860</v>
      </c>
      <c r="I103">
        <v>2937700</v>
      </c>
      <c r="J103" s="1">
        <v>23320</v>
      </c>
      <c r="K103" s="1">
        <v>56370</v>
      </c>
      <c r="L103" s="1">
        <v>82170</v>
      </c>
      <c r="M103" s="1">
        <v>885300</v>
      </c>
      <c r="N103" s="1">
        <v>70781</v>
      </c>
      <c r="O103" s="1">
        <v>614000</v>
      </c>
      <c r="P103" s="1">
        <v>232690</v>
      </c>
      <c r="Q103" s="1">
        <v>12800</v>
      </c>
      <c r="R103" s="1">
        <v>35000</v>
      </c>
      <c r="S103" s="1">
        <v>8980</v>
      </c>
      <c r="U103" s="1">
        <v>77347</v>
      </c>
      <c r="V103" s="1">
        <v>172057</v>
      </c>
      <c r="W103" s="1">
        <v>258770</v>
      </c>
      <c r="X103" s="1">
        <v>191970</v>
      </c>
      <c r="Y103" s="1">
        <v>6220</v>
      </c>
      <c r="Z103" s="1">
        <v>77840</v>
      </c>
      <c r="AA103" s="1">
        <v>66100</v>
      </c>
      <c r="AD103" s="1">
        <v>236530</v>
      </c>
      <c r="AG103" s="1">
        <v>448900</v>
      </c>
      <c r="AH103" s="1">
        <v>1988200</v>
      </c>
      <c r="AI103" s="1">
        <v>803555</v>
      </c>
      <c r="AJ103" s="1">
        <v>14703</v>
      </c>
      <c r="AK103" s="1">
        <v>31331</v>
      </c>
      <c r="AL103" s="1">
        <v>262258</v>
      </c>
      <c r="AM103" s="1">
        <v>75680</v>
      </c>
      <c r="AN103" s="1">
        <v>204750</v>
      </c>
    </row>
    <row r="104" spans="1:40" ht="15">
      <c r="A104" s="4">
        <v>25659</v>
      </c>
      <c r="B104" s="11">
        <f>MONTH(datatable[[#This Row],[date]])</f>
        <v>4</v>
      </c>
      <c r="C104">
        <v>2340460</v>
      </c>
      <c r="D104">
        <v>238310</v>
      </c>
      <c r="E104">
        <v>14210</v>
      </c>
      <c r="G104">
        <v>4100100</v>
      </c>
      <c r="H104">
        <v>23230</v>
      </c>
      <c r="I104">
        <v>3006600</v>
      </c>
      <c r="J104" s="1">
        <v>23240</v>
      </c>
      <c r="K104" s="1">
        <v>56140</v>
      </c>
      <c r="L104" s="1">
        <v>81220</v>
      </c>
      <c r="M104" s="1">
        <v>935470</v>
      </c>
      <c r="N104" s="1">
        <v>71276</v>
      </c>
      <c r="O104" s="1">
        <v>703700</v>
      </c>
      <c r="P104" s="1">
        <v>233260</v>
      </c>
      <c r="Q104" s="1">
        <v>6950</v>
      </c>
      <c r="R104" s="1">
        <v>40800</v>
      </c>
      <c r="S104" s="1">
        <v>8660</v>
      </c>
      <c r="U104" s="1">
        <v>76089</v>
      </c>
      <c r="V104" s="1">
        <v>173837</v>
      </c>
      <c r="W104" s="1">
        <v>278780</v>
      </c>
      <c r="X104" s="1">
        <v>191040</v>
      </c>
      <c r="Y104" s="1">
        <v>22500</v>
      </c>
      <c r="Z104" s="1">
        <v>70940</v>
      </c>
      <c r="AA104" s="1">
        <v>66000</v>
      </c>
      <c r="AD104" s="1">
        <v>222040</v>
      </c>
      <c r="AG104" s="1">
        <v>443000</v>
      </c>
      <c r="AH104" s="1">
        <v>2009320</v>
      </c>
      <c r="AI104" s="1">
        <v>814185</v>
      </c>
      <c r="AJ104" s="1">
        <v>45072</v>
      </c>
      <c r="AK104" s="1">
        <v>38105</v>
      </c>
      <c r="AL104" s="1">
        <v>262867</v>
      </c>
      <c r="AM104" s="1">
        <v>91240</v>
      </c>
      <c r="AN104" s="1">
        <v>201460</v>
      </c>
    </row>
    <row r="105" spans="1:40" ht="15">
      <c r="A105" s="4">
        <v>25689</v>
      </c>
      <c r="B105" s="11">
        <f>MONTH(datatable[[#This Row],[date]])</f>
        <v>5</v>
      </c>
      <c r="C105">
        <v>2378580</v>
      </c>
      <c r="D105">
        <v>237580</v>
      </c>
      <c r="E105">
        <v>13370</v>
      </c>
      <c r="G105">
        <v>4106800</v>
      </c>
      <c r="H105">
        <v>22750</v>
      </c>
      <c r="I105">
        <v>3094500</v>
      </c>
      <c r="J105" s="1">
        <v>23200</v>
      </c>
      <c r="K105" s="1">
        <v>55870</v>
      </c>
      <c r="L105" s="1">
        <v>81740</v>
      </c>
      <c r="M105" s="1">
        <v>928060</v>
      </c>
      <c r="N105" s="1">
        <v>62999</v>
      </c>
      <c r="O105" s="1">
        <v>834800</v>
      </c>
      <c r="P105" s="1">
        <v>267000</v>
      </c>
      <c r="Q105" s="1">
        <v>41100</v>
      </c>
      <c r="R105" s="1">
        <v>44290</v>
      </c>
      <c r="S105" s="1">
        <v>8360</v>
      </c>
      <c r="U105" s="1">
        <v>69451</v>
      </c>
      <c r="V105" s="1">
        <v>169179</v>
      </c>
      <c r="W105" s="1">
        <v>319010</v>
      </c>
      <c r="X105" s="1">
        <v>210560</v>
      </c>
      <c r="Y105" s="1">
        <v>63500</v>
      </c>
      <c r="Z105" s="1">
        <v>97370</v>
      </c>
      <c r="AA105" s="1">
        <v>65000</v>
      </c>
      <c r="AD105" s="1">
        <v>318660</v>
      </c>
      <c r="AG105" s="1">
        <v>465200</v>
      </c>
      <c r="AH105" s="1">
        <v>1959870</v>
      </c>
      <c r="AI105" s="1">
        <v>923135</v>
      </c>
      <c r="AJ105" s="1">
        <v>123602</v>
      </c>
      <c r="AK105" s="1">
        <v>45338</v>
      </c>
      <c r="AL105" s="1">
        <v>314182</v>
      </c>
      <c r="AM105" s="1">
        <v>106720</v>
      </c>
      <c r="AN105" s="1">
        <v>198480</v>
      </c>
    </row>
    <row r="106" spans="1:40" ht="15">
      <c r="A106" s="4">
        <v>25720</v>
      </c>
      <c r="B106" s="11">
        <f>MONTH(datatable[[#This Row],[date]])</f>
        <v>6</v>
      </c>
      <c r="C106">
        <v>2345550</v>
      </c>
      <c r="D106">
        <v>237480</v>
      </c>
      <c r="E106">
        <v>13720</v>
      </c>
      <c r="G106">
        <v>3948500</v>
      </c>
      <c r="H106">
        <v>23450</v>
      </c>
      <c r="I106">
        <v>2991900</v>
      </c>
      <c r="J106" s="1">
        <v>22870</v>
      </c>
      <c r="K106" s="1">
        <v>51340</v>
      </c>
      <c r="L106" s="1">
        <v>80400</v>
      </c>
      <c r="M106" s="1">
        <v>923950</v>
      </c>
      <c r="N106" s="1">
        <v>63929</v>
      </c>
      <c r="O106" s="1">
        <v>900600</v>
      </c>
      <c r="P106" s="1">
        <v>269650</v>
      </c>
      <c r="Q106" s="1">
        <v>42380</v>
      </c>
      <c r="R106" s="1">
        <v>45420</v>
      </c>
      <c r="S106" s="1">
        <v>8660</v>
      </c>
      <c r="U106" s="1">
        <v>55452</v>
      </c>
      <c r="V106" s="1">
        <v>160147</v>
      </c>
      <c r="W106" s="1">
        <v>371500</v>
      </c>
      <c r="X106" s="1">
        <v>209600</v>
      </c>
      <c r="Y106" s="1">
        <v>64100</v>
      </c>
      <c r="Z106" s="1">
        <v>97800</v>
      </c>
      <c r="AA106" s="1">
        <v>67100</v>
      </c>
      <c r="AD106" s="1">
        <v>355440</v>
      </c>
      <c r="AG106" s="1">
        <v>400900</v>
      </c>
      <c r="AH106" s="1">
        <v>1901760</v>
      </c>
      <c r="AI106" s="1">
        <v>829320</v>
      </c>
      <c r="AJ106" s="1">
        <v>91414</v>
      </c>
      <c r="AK106" s="1">
        <v>35850</v>
      </c>
      <c r="AL106" s="1">
        <v>316876</v>
      </c>
      <c r="AM106" s="1">
        <v>104870</v>
      </c>
      <c r="AN106" s="1">
        <v>193810</v>
      </c>
    </row>
    <row r="107" spans="1:40" ht="15">
      <c r="A107" s="4">
        <v>25750</v>
      </c>
      <c r="B107" s="11">
        <f>MONTH(datatable[[#This Row],[date]])</f>
        <v>7</v>
      </c>
      <c r="C107">
        <v>2167140</v>
      </c>
      <c r="D107">
        <v>238500</v>
      </c>
      <c r="E107">
        <v>13370</v>
      </c>
      <c r="G107">
        <v>3728200</v>
      </c>
      <c r="H107">
        <v>22980</v>
      </c>
      <c r="I107">
        <v>2867000</v>
      </c>
      <c r="J107" s="1">
        <v>22240</v>
      </c>
      <c r="K107" s="1">
        <v>48640</v>
      </c>
      <c r="L107" s="1">
        <v>77640</v>
      </c>
      <c r="M107" s="1">
        <v>885800</v>
      </c>
      <c r="N107" s="1">
        <v>67288</v>
      </c>
      <c r="O107" s="1">
        <v>770900</v>
      </c>
      <c r="P107" s="1">
        <v>258600</v>
      </c>
      <c r="Q107" s="1">
        <v>17100</v>
      </c>
      <c r="R107" s="1">
        <v>42290</v>
      </c>
      <c r="S107" s="1">
        <v>8460</v>
      </c>
      <c r="U107" s="1">
        <v>46283</v>
      </c>
      <c r="V107" s="1">
        <v>147658</v>
      </c>
      <c r="W107" s="1">
        <v>343250</v>
      </c>
      <c r="X107" s="1">
        <v>207300</v>
      </c>
      <c r="Y107" s="1">
        <v>57100</v>
      </c>
      <c r="Z107" s="1">
        <v>95870</v>
      </c>
      <c r="AA107" s="1">
        <v>66000</v>
      </c>
      <c r="AD107" s="1">
        <v>340440</v>
      </c>
      <c r="AG107" s="1">
        <v>291500</v>
      </c>
      <c r="AH107" s="1">
        <v>1801430</v>
      </c>
      <c r="AI107" s="1">
        <v>616309</v>
      </c>
      <c r="AJ107" s="1">
        <v>32120</v>
      </c>
      <c r="AK107" s="1">
        <v>21527</v>
      </c>
      <c r="AL107" s="1">
        <v>265849</v>
      </c>
      <c r="AM107" s="1">
        <v>99360</v>
      </c>
      <c r="AN107" s="1">
        <v>188050</v>
      </c>
    </row>
    <row r="108" spans="1:40" ht="15">
      <c r="A108" s="4">
        <v>25781</v>
      </c>
      <c r="B108" s="11">
        <f>MONTH(datatable[[#This Row],[date]])</f>
        <v>8</v>
      </c>
      <c r="C108">
        <v>1976880</v>
      </c>
      <c r="D108">
        <v>238760</v>
      </c>
      <c r="E108">
        <v>13960</v>
      </c>
      <c r="G108">
        <v>3571600</v>
      </c>
      <c r="H108">
        <v>22910</v>
      </c>
      <c r="I108">
        <v>2685900</v>
      </c>
      <c r="J108" s="1">
        <v>21390</v>
      </c>
      <c r="K108" s="1">
        <v>42850</v>
      </c>
      <c r="L108" s="1">
        <v>74670</v>
      </c>
      <c r="M108" s="1">
        <v>796270</v>
      </c>
      <c r="N108" s="1">
        <v>66242</v>
      </c>
      <c r="O108" s="1">
        <v>680900</v>
      </c>
      <c r="P108" s="1">
        <v>227670</v>
      </c>
      <c r="Q108" s="1">
        <v>5070</v>
      </c>
      <c r="R108" s="1">
        <v>37200</v>
      </c>
      <c r="S108" s="1">
        <v>8510</v>
      </c>
      <c r="U108" s="1">
        <v>41756</v>
      </c>
      <c r="V108" s="1">
        <v>134149</v>
      </c>
      <c r="W108" s="1">
        <v>311900</v>
      </c>
      <c r="X108" s="1">
        <v>205100</v>
      </c>
      <c r="Y108" s="1">
        <v>45000</v>
      </c>
      <c r="Z108" s="1">
        <v>95000</v>
      </c>
      <c r="AA108" s="1">
        <v>56400</v>
      </c>
      <c r="AD108" s="1">
        <v>292760</v>
      </c>
      <c r="AG108" s="1">
        <v>168800</v>
      </c>
      <c r="AH108" s="1">
        <v>1728460</v>
      </c>
      <c r="AI108" s="1">
        <v>522131</v>
      </c>
      <c r="AJ108" s="1">
        <v>8302</v>
      </c>
      <c r="AK108" s="1">
        <v>15851</v>
      </c>
      <c r="AL108" s="1">
        <v>195184</v>
      </c>
      <c r="AM108" s="1">
        <v>89600</v>
      </c>
      <c r="AN108" s="1">
        <v>181920</v>
      </c>
    </row>
    <row r="109" spans="1:40" ht="15">
      <c r="A109" s="4">
        <v>25812</v>
      </c>
      <c r="B109" s="11">
        <f>MONTH(datatable[[#This Row],[date]])</f>
        <v>9</v>
      </c>
      <c r="C109">
        <v>1871480</v>
      </c>
      <c r="D109">
        <v>213810</v>
      </c>
      <c r="E109">
        <v>13900</v>
      </c>
      <c r="G109">
        <v>3440000</v>
      </c>
      <c r="H109">
        <v>23520</v>
      </c>
      <c r="I109">
        <v>2541800</v>
      </c>
      <c r="J109" s="1">
        <v>20660</v>
      </c>
      <c r="K109" s="1">
        <v>41050</v>
      </c>
      <c r="L109" s="1">
        <v>72830</v>
      </c>
      <c r="M109" s="1">
        <v>690540</v>
      </c>
      <c r="N109" s="1">
        <v>59288</v>
      </c>
      <c r="O109" s="1">
        <v>549200</v>
      </c>
      <c r="P109" s="1">
        <v>219040</v>
      </c>
      <c r="Q109" s="1">
        <v>4500</v>
      </c>
      <c r="R109" s="1">
        <v>35660</v>
      </c>
      <c r="S109" s="1">
        <v>8820</v>
      </c>
      <c r="U109" s="1">
        <v>26469</v>
      </c>
      <c r="V109" s="1">
        <v>125368</v>
      </c>
      <c r="W109" s="1">
        <v>288500</v>
      </c>
      <c r="X109" s="1">
        <v>202400</v>
      </c>
      <c r="Y109" s="1">
        <v>28100</v>
      </c>
      <c r="Z109" s="1">
        <v>91800</v>
      </c>
      <c r="AA109" s="1">
        <v>32100</v>
      </c>
      <c r="AD109" s="1">
        <v>248500</v>
      </c>
      <c r="AG109" s="1">
        <v>169700</v>
      </c>
      <c r="AH109" s="1">
        <v>1719600</v>
      </c>
      <c r="AI109" s="1">
        <v>498940</v>
      </c>
      <c r="AJ109" s="1">
        <v>7648</v>
      </c>
      <c r="AK109" s="1">
        <v>11863</v>
      </c>
      <c r="AL109" s="1">
        <v>169093</v>
      </c>
      <c r="AM109" s="1">
        <v>87700</v>
      </c>
      <c r="AN109" s="1">
        <v>176410</v>
      </c>
    </row>
    <row r="110" spans="1:40" ht="15">
      <c r="A110" s="4">
        <v>25842</v>
      </c>
      <c r="B110" s="11">
        <f>MONTH(datatable[[#This Row],[date]])</f>
        <v>10</v>
      </c>
      <c r="C110">
        <v>1820700</v>
      </c>
      <c r="D110">
        <v>160300</v>
      </c>
      <c r="E110">
        <v>13560</v>
      </c>
      <c r="G110">
        <v>3393400</v>
      </c>
      <c r="H110">
        <v>23150</v>
      </c>
      <c r="I110">
        <v>2461300</v>
      </c>
      <c r="J110" s="1">
        <v>20250</v>
      </c>
      <c r="K110" s="1">
        <v>40590</v>
      </c>
      <c r="L110" s="1">
        <v>71760</v>
      </c>
      <c r="M110" s="1">
        <v>580920</v>
      </c>
      <c r="N110" s="1">
        <v>50819</v>
      </c>
      <c r="O110" s="1">
        <v>529200</v>
      </c>
      <c r="P110" s="1">
        <v>205550</v>
      </c>
      <c r="Q110" s="1">
        <v>3780</v>
      </c>
      <c r="R110" s="1">
        <v>32200</v>
      </c>
      <c r="S110" s="1">
        <v>8560</v>
      </c>
      <c r="U110" s="1">
        <v>16461</v>
      </c>
      <c r="V110" s="1">
        <v>122703</v>
      </c>
      <c r="W110" s="1">
        <v>276960</v>
      </c>
      <c r="X110" s="1">
        <v>193460</v>
      </c>
      <c r="Y110" s="1">
        <v>30100</v>
      </c>
      <c r="Z110" s="1">
        <v>74710</v>
      </c>
      <c r="AA110" s="1">
        <v>29800</v>
      </c>
      <c r="AC110" s="1">
        <v>145340</v>
      </c>
      <c r="AD110" s="1">
        <v>207120</v>
      </c>
      <c r="AG110" s="1">
        <v>159100</v>
      </c>
      <c r="AH110" s="1">
        <v>1714060</v>
      </c>
      <c r="AI110" s="1">
        <v>514148</v>
      </c>
      <c r="AJ110" s="1">
        <v>7611</v>
      </c>
      <c r="AK110" s="1">
        <v>9889</v>
      </c>
      <c r="AL110" s="1">
        <v>158122</v>
      </c>
      <c r="AM110" s="1">
        <v>86600</v>
      </c>
      <c r="AN110" s="1">
        <v>172920</v>
      </c>
    </row>
    <row r="111" spans="1:40" ht="15">
      <c r="A111" s="4">
        <v>25873</v>
      </c>
      <c r="B111" s="11">
        <f>MONTH(datatable[[#This Row],[date]])</f>
        <v>11</v>
      </c>
      <c r="C111">
        <v>1941000</v>
      </c>
      <c r="D111">
        <v>178500</v>
      </c>
      <c r="E111">
        <v>13940</v>
      </c>
      <c r="G111">
        <v>3494700</v>
      </c>
      <c r="H111">
        <v>21800</v>
      </c>
      <c r="I111">
        <v>2655700</v>
      </c>
      <c r="J111" s="1">
        <v>21430</v>
      </c>
      <c r="K111" s="1">
        <v>41940</v>
      </c>
      <c r="L111" s="1">
        <v>73880</v>
      </c>
      <c r="M111" s="1">
        <v>519290</v>
      </c>
      <c r="N111" s="1">
        <v>53010</v>
      </c>
      <c r="O111" s="1">
        <v>592700</v>
      </c>
      <c r="P111" s="1">
        <v>196620</v>
      </c>
      <c r="Q111" s="1">
        <v>5980</v>
      </c>
      <c r="R111" s="1">
        <v>33500</v>
      </c>
      <c r="S111" s="1">
        <v>8070</v>
      </c>
      <c r="U111" s="1">
        <v>33609</v>
      </c>
      <c r="V111" s="1">
        <v>134334</v>
      </c>
      <c r="W111" s="1">
        <v>288630</v>
      </c>
      <c r="X111" s="1">
        <v>193610</v>
      </c>
      <c r="Y111" s="1">
        <v>29800</v>
      </c>
      <c r="Z111" s="1">
        <v>52430</v>
      </c>
      <c r="AA111" s="1">
        <v>40200</v>
      </c>
      <c r="AC111" s="1">
        <v>242450</v>
      </c>
      <c r="AD111" s="1">
        <v>179710</v>
      </c>
      <c r="AG111" s="1">
        <v>198600</v>
      </c>
      <c r="AH111" s="1">
        <v>1767660</v>
      </c>
      <c r="AI111" s="1">
        <v>541031</v>
      </c>
      <c r="AJ111" s="1">
        <v>11775</v>
      </c>
      <c r="AK111" s="1">
        <v>12712</v>
      </c>
      <c r="AL111" s="1">
        <v>159854</v>
      </c>
      <c r="AM111" s="1">
        <v>91700</v>
      </c>
      <c r="AN111" s="1">
        <v>174100</v>
      </c>
    </row>
    <row r="112" spans="1:40" ht="15">
      <c r="A112" s="4">
        <v>25903</v>
      </c>
      <c r="B112" s="11">
        <f>MONTH(datatable[[#This Row],[date]])</f>
        <v>12</v>
      </c>
      <c r="C112">
        <v>2045100</v>
      </c>
      <c r="D112">
        <v>205600</v>
      </c>
      <c r="E112">
        <v>13830</v>
      </c>
      <c r="G112">
        <v>3202300</v>
      </c>
      <c r="H112">
        <v>21220</v>
      </c>
      <c r="I112">
        <v>2795200</v>
      </c>
      <c r="J112" s="1">
        <v>22790</v>
      </c>
      <c r="K112" s="1">
        <v>43130</v>
      </c>
      <c r="L112" s="1">
        <v>76950</v>
      </c>
      <c r="M112" s="1">
        <v>510000</v>
      </c>
      <c r="N112" s="1">
        <v>49844</v>
      </c>
      <c r="O112" s="1">
        <v>558200</v>
      </c>
      <c r="P112" s="1">
        <v>164000</v>
      </c>
      <c r="Q112" s="1">
        <v>6280</v>
      </c>
      <c r="R112" s="1">
        <v>31360</v>
      </c>
      <c r="S112" s="1">
        <v>8610</v>
      </c>
      <c r="U112" s="1">
        <v>54059</v>
      </c>
      <c r="V112" s="1">
        <v>158528</v>
      </c>
      <c r="W112" s="1">
        <v>296710</v>
      </c>
      <c r="X112" s="1">
        <v>183800</v>
      </c>
      <c r="Y112" s="1">
        <v>20800</v>
      </c>
      <c r="Z112" s="1">
        <v>40350</v>
      </c>
      <c r="AA112" s="1">
        <v>43900</v>
      </c>
      <c r="AC112" s="1">
        <v>281970</v>
      </c>
      <c r="AD112" s="1">
        <v>163470</v>
      </c>
      <c r="AG112" s="1">
        <v>307000</v>
      </c>
      <c r="AH112" s="1">
        <v>1858930</v>
      </c>
      <c r="AI112" s="1">
        <v>603716</v>
      </c>
      <c r="AJ112" s="1">
        <v>8081</v>
      </c>
      <c r="AK112" s="1">
        <v>7312</v>
      </c>
      <c r="AL112" s="1">
        <v>172038</v>
      </c>
      <c r="AM112" s="1">
        <v>95000</v>
      </c>
      <c r="AN112" s="1">
        <v>181380</v>
      </c>
    </row>
    <row r="113" spans="1:40" ht="15">
      <c r="A113" s="4">
        <v>25934</v>
      </c>
      <c r="B113" s="11">
        <f>MONTH(datatable[[#This Row],[date]])</f>
        <v>1</v>
      </c>
      <c r="C113">
        <v>2188300</v>
      </c>
      <c r="D113">
        <v>208900</v>
      </c>
      <c r="E113">
        <v>13870</v>
      </c>
      <c r="G113">
        <v>3343000</v>
      </c>
      <c r="H113">
        <v>21950</v>
      </c>
      <c r="I113">
        <v>2806100</v>
      </c>
      <c r="J113" s="1">
        <v>23080</v>
      </c>
      <c r="K113" s="1">
        <v>45620</v>
      </c>
      <c r="L113" s="1">
        <v>71980</v>
      </c>
      <c r="M113" s="1">
        <v>466950</v>
      </c>
      <c r="N113" s="1">
        <v>70128</v>
      </c>
      <c r="O113" s="1">
        <v>520600</v>
      </c>
      <c r="P113" s="1">
        <v>121000</v>
      </c>
      <c r="Q113" s="1">
        <v>14300</v>
      </c>
      <c r="R113" s="1">
        <v>33270</v>
      </c>
      <c r="S113" s="1">
        <v>8410</v>
      </c>
      <c r="U113" s="1">
        <v>58582</v>
      </c>
      <c r="V113" s="1">
        <v>160960</v>
      </c>
      <c r="W113" s="1">
        <v>300820</v>
      </c>
      <c r="X113" s="1">
        <v>177310</v>
      </c>
      <c r="Y113" s="1">
        <v>13000</v>
      </c>
      <c r="Z113" s="1">
        <v>35020</v>
      </c>
      <c r="AA113" s="1">
        <v>34300</v>
      </c>
      <c r="AC113" s="1">
        <v>295950</v>
      </c>
      <c r="AD113" s="1">
        <v>149010</v>
      </c>
      <c r="AG113" s="1">
        <v>405100</v>
      </c>
      <c r="AH113" s="1">
        <v>1921310</v>
      </c>
      <c r="AI113" s="1">
        <v>653927</v>
      </c>
      <c r="AJ113" s="1">
        <v>7975</v>
      </c>
      <c r="AK113" s="1">
        <v>9022</v>
      </c>
      <c r="AL113" s="1">
        <v>179123</v>
      </c>
      <c r="AM113" s="1">
        <v>98700</v>
      </c>
      <c r="AN113" s="1">
        <v>186660</v>
      </c>
    </row>
    <row r="114" spans="1:40" ht="15">
      <c r="A114" s="4">
        <v>25965</v>
      </c>
      <c r="B114" s="11">
        <f>MONTH(datatable[[#This Row],[date]])</f>
        <v>2</v>
      </c>
      <c r="C114">
        <v>2214600</v>
      </c>
      <c r="D114">
        <v>202300</v>
      </c>
      <c r="E114">
        <v>14100</v>
      </c>
      <c r="G114">
        <v>3439600</v>
      </c>
      <c r="H114">
        <v>23370</v>
      </c>
      <c r="I114">
        <v>3091500</v>
      </c>
      <c r="J114" s="1">
        <v>23000</v>
      </c>
      <c r="K114" s="1">
        <v>48160</v>
      </c>
      <c r="L114" s="1">
        <v>72120</v>
      </c>
      <c r="M114" s="1">
        <v>442460</v>
      </c>
      <c r="N114" s="1">
        <v>61298</v>
      </c>
      <c r="O114" s="1">
        <v>568500</v>
      </c>
      <c r="P114" s="1">
        <v>120560</v>
      </c>
      <c r="Q114" s="1">
        <v>18180</v>
      </c>
      <c r="R114" s="1">
        <v>18450</v>
      </c>
      <c r="S114" s="1">
        <v>8760</v>
      </c>
      <c r="U114" s="1">
        <v>87787</v>
      </c>
      <c r="V114" s="1">
        <v>166474</v>
      </c>
      <c r="W114" s="1">
        <v>298980</v>
      </c>
      <c r="X114" s="1">
        <v>176250</v>
      </c>
      <c r="Y114" s="1">
        <v>6730</v>
      </c>
      <c r="Z114" s="1">
        <v>36120</v>
      </c>
      <c r="AA114" s="1">
        <v>36400</v>
      </c>
      <c r="AC114" s="1">
        <v>314480</v>
      </c>
      <c r="AD114" s="1">
        <v>134190</v>
      </c>
      <c r="AG114" s="1">
        <v>375800</v>
      </c>
      <c r="AH114" s="1">
        <v>1936550</v>
      </c>
      <c r="AI114" s="1">
        <v>700704</v>
      </c>
      <c r="AJ114" s="1">
        <v>7852</v>
      </c>
      <c r="AK114" s="1">
        <v>17953</v>
      </c>
      <c r="AL114" s="1">
        <v>173551</v>
      </c>
      <c r="AM114" s="1">
        <v>103000</v>
      </c>
      <c r="AN114" s="1">
        <v>187500</v>
      </c>
    </row>
    <row r="115" spans="1:40" ht="15">
      <c r="A115" s="4">
        <v>25993</v>
      </c>
      <c r="B115" s="11">
        <f>MONTH(datatable[[#This Row],[date]])</f>
        <v>3</v>
      </c>
      <c r="C115">
        <v>2311700</v>
      </c>
      <c r="D115">
        <v>237300</v>
      </c>
      <c r="E115">
        <v>13330</v>
      </c>
      <c r="G115">
        <v>4269400</v>
      </c>
      <c r="H115">
        <v>21950</v>
      </c>
      <c r="I115">
        <v>3247300</v>
      </c>
      <c r="J115" s="1">
        <v>23560</v>
      </c>
      <c r="K115" s="1">
        <v>52680</v>
      </c>
      <c r="L115" s="1">
        <v>77830</v>
      </c>
      <c r="M115" s="1">
        <v>641870</v>
      </c>
      <c r="N115" s="1">
        <v>63525</v>
      </c>
      <c r="O115" s="1">
        <v>794500</v>
      </c>
      <c r="P115" s="1">
        <v>149200</v>
      </c>
      <c r="Q115" s="1">
        <v>23500</v>
      </c>
      <c r="R115" s="1">
        <v>22500</v>
      </c>
      <c r="S115" s="1">
        <v>7390</v>
      </c>
      <c r="U115" s="1">
        <v>126278</v>
      </c>
      <c r="V115" s="1">
        <v>182813</v>
      </c>
      <c r="W115" s="1">
        <v>311780</v>
      </c>
      <c r="X115" s="1">
        <v>185840</v>
      </c>
      <c r="Y115" s="1">
        <v>8270</v>
      </c>
      <c r="Z115" s="1">
        <v>39990</v>
      </c>
      <c r="AA115" s="1">
        <v>52500</v>
      </c>
      <c r="AC115" s="1">
        <v>341570</v>
      </c>
      <c r="AD115" s="1">
        <v>113940</v>
      </c>
      <c r="AG115" s="1">
        <v>350600</v>
      </c>
      <c r="AH115" s="1">
        <v>1954100</v>
      </c>
      <c r="AI115" s="1">
        <v>670507</v>
      </c>
      <c r="AJ115" s="1">
        <v>15792</v>
      </c>
      <c r="AK115" s="1">
        <v>26498</v>
      </c>
      <c r="AL115" s="1">
        <v>164937</v>
      </c>
      <c r="AM115" s="1">
        <v>111000</v>
      </c>
      <c r="AN115" s="1">
        <v>185620</v>
      </c>
    </row>
    <row r="116" spans="1:40" ht="15">
      <c r="A116" s="4">
        <v>26024</v>
      </c>
      <c r="B116" s="11">
        <f>MONTH(datatable[[#This Row],[date]])</f>
        <v>4</v>
      </c>
      <c r="C116">
        <v>2354200</v>
      </c>
      <c r="D116">
        <v>233100</v>
      </c>
      <c r="E116">
        <v>12470</v>
      </c>
      <c r="G116">
        <v>4493300</v>
      </c>
      <c r="H116">
        <v>22760</v>
      </c>
      <c r="I116">
        <v>3265500</v>
      </c>
      <c r="J116" s="1">
        <v>23810</v>
      </c>
      <c r="K116" s="1">
        <v>56980</v>
      </c>
      <c r="L116" s="1">
        <v>81220</v>
      </c>
      <c r="M116" s="1">
        <v>757460</v>
      </c>
      <c r="N116" s="1">
        <v>61972</v>
      </c>
      <c r="O116" s="1">
        <v>818900</v>
      </c>
      <c r="P116" s="1">
        <v>196580</v>
      </c>
      <c r="Q116" s="1">
        <v>36000</v>
      </c>
      <c r="R116" s="1">
        <v>29630</v>
      </c>
      <c r="S116" s="1">
        <v>8260</v>
      </c>
      <c r="U116" s="1">
        <v>113689</v>
      </c>
      <c r="V116" s="1">
        <v>186207</v>
      </c>
      <c r="W116" s="1">
        <v>323220</v>
      </c>
      <c r="X116" s="1">
        <v>190510</v>
      </c>
      <c r="Y116" s="1">
        <v>6660</v>
      </c>
      <c r="Z116" s="1">
        <v>68980</v>
      </c>
      <c r="AA116" s="1">
        <v>54900</v>
      </c>
      <c r="AC116" s="1">
        <v>370050</v>
      </c>
      <c r="AD116" s="1">
        <v>119440</v>
      </c>
      <c r="AG116" s="1">
        <v>409900</v>
      </c>
      <c r="AH116" s="1">
        <v>1980250</v>
      </c>
      <c r="AI116" s="1">
        <v>720669</v>
      </c>
      <c r="AJ116" s="1">
        <v>44471</v>
      </c>
      <c r="AK116" s="1">
        <v>35085</v>
      </c>
      <c r="AL116" s="1">
        <v>184478</v>
      </c>
      <c r="AM116" s="1">
        <v>127000</v>
      </c>
      <c r="AN116" s="1">
        <v>182440</v>
      </c>
    </row>
    <row r="117" spans="1:40" ht="15">
      <c r="A117" s="4">
        <v>26054</v>
      </c>
      <c r="B117" s="11">
        <f>MONTH(datatable[[#This Row],[date]])</f>
        <v>5</v>
      </c>
      <c r="C117">
        <v>2452800</v>
      </c>
      <c r="D117">
        <v>227600</v>
      </c>
      <c r="E117">
        <v>13200</v>
      </c>
      <c r="G117">
        <v>4505800</v>
      </c>
      <c r="H117">
        <v>21320</v>
      </c>
      <c r="I117">
        <v>3523400</v>
      </c>
      <c r="J117" s="1">
        <v>24160</v>
      </c>
      <c r="K117" s="1">
        <v>57460</v>
      </c>
      <c r="L117" s="1">
        <v>84250</v>
      </c>
      <c r="M117" s="1">
        <v>928620</v>
      </c>
      <c r="N117" s="1">
        <v>64890</v>
      </c>
      <c r="O117" s="1">
        <v>926400</v>
      </c>
      <c r="P117" s="1">
        <v>247780</v>
      </c>
      <c r="Q117" s="1">
        <v>65700</v>
      </c>
      <c r="R117" s="1">
        <v>39910</v>
      </c>
      <c r="S117" s="1">
        <v>8360</v>
      </c>
      <c r="U117" s="1">
        <v>101788</v>
      </c>
      <c r="V117" s="1">
        <v>181451</v>
      </c>
      <c r="W117" s="1">
        <v>335140</v>
      </c>
      <c r="X117" s="1">
        <v>187700</v>
      </c>
      <c r="Y117" s="1">
        <v>39400</v>
      </c>
      <c r="Z117" s="1">
        <v>94510</v>
      </c>
      <c r="AA117" s="1">
        <v>65100</v>
      </c>
      <c r="AC117" s="1">
        <v>404830</v>
      </c>
      <c r="AD117" s="1">
        <v>229660</v>
      </c>
      <c r="AG117" s="1">
        <v>494800</v>
      </c>
      <c r="AH117" s="1">
        <v>1977730</v>
      </c>
      <c r="AI117" s="1">
        <v>812496</v>
      </c>
      <c r="AJ117" s="1">
        <v>93881</v>
      </c>
      <c r="AK117" s="1">
        <v>47431</v>
      </c>
      <c r="AL117" s="1">
        <v>215928</v>
      </c>
      <c r="AM117" s="1">
        <v>157000</v>
      </c>
      <c r="AN117" s="1">
        <v>183980</v>
      </c>
    </row>
    <row r="118" spans="1:40" ht="15">
      <c r="A118" s="4">
        <v>26085</v>
      </c>
      <c r="B118" s="11">
        <f>MONTH(datatable[[#This Row],[date]])</f>
        <v>6</v>
      </c>
      <c r="C118">
        <v>2404300</v>
      </c>
      <c r="D118">
        <v>238700</v>
      </c>
      <c r="E118">
        <v>13240</v>
      </c>
      <c r="G118">
        <v>4394600</v>
      </c>
      <c r="H118">
        <v>22900</v>
      </c>
      <c r="I118">
        <v>3513900</v>
      </c>
      <c r="J118" s="1">
        <v>23260</v>
      </c>
      <c r="K118" s="1">
        <v>55520</v>
      </c>
      <c r="L118" s="1">
        <v>83610</v>
      </c>
      <c r="M118" s="1">
        <v>960340</v>
      </c>
      <c r="N118" s="1">
        <v>70096</v>
      </c>
      <c r="O118" s="1">
        <v>985300</v>
      </c>
      <c r="P118" s="1">
        <v>268730</v>
      </c>
      <c r="Q118" s="1">
        <v>77290</v>
      </c>
      <c r="R118" s="1">
        <v>45730</v>
      </c>
      <c r="S118" s="1">
        <v>8710</v>
      </c>
      <c r="U118" s="1">
        <v>67521</v>
      </c>
      <c r="V118" s="1">
        <v>171936</v>
      </c>
      <c r="W118" s="1">
        <v>365550</v>
      </c>
      <c r="X118" s="1">
        <v>211000</v>
      </c>
      <c r="Y118" s="1">
        <v>64300</v>
      </c>
      <c r="Z118" s="1">
        <v>97800</v>
      </c>
      <c r="AA118" s="1">
        <v>67000</v>
      </c>
      <c r="AC118" s="1">
        <v>489480</v>
      </c>
      <c r="AD118" s="1">
        <v>356630</v>
      </c>
      <c r="AG118" s="1">
        <v>470500</v>
      </c>
      <c r="AH118" s="1">
        <v>1925430</v>
      </c>
      <c r="AI118" s="1">
        <v>748259</v>
      </c>
      <c r="AJ118" s="1">
        <v>109213</v>
      </c>
      <c r="AK118" s="1">
        <v>49337</v>
      </c>
      <c r="AL118" s="1">
        <v>235875</v>
      </c>
      <c r="AM118" s="1">
        <v>178000</v>
      </c>
      <c r="AN118" s="1">
        <v>179410</v>
      </c>
    </row>
    <row r="119" spans="1:40" ht="15">
      <c r="A119" s="4">
        <v>26115</v>
      </c>
      <c r="B119" s="11">
        <f>MONTH(datatable[[#This Row],[date]])</f>
        <v>7</v>
      </c>
      <c r="C119">
        <v>2285500</v>
      </c>
      <c r="D119">
        <v>238300</v>
      </c>
      <c r="E119">
        <v>13510</v>
      </c>
      <c r="G119">
        <v>4070300</v>
      </c>
      <c r="H119">
        <v>22510</v>
      </c>
      <c r="I119">
        <v>3352600</v>
      </c>
      <c r="J119" s="1">
        <v>17370</v>
      </c>
      <c r="K119" s="1">
        <v>53180</v>
      </c>
      <c r="L119" s="1">
        <v>82210</v>
      </c>
      <c r="M119" s="1">
        <v>866490</v>
      </c>
      <c r="N119" s="1">
        <v>69048</v>
      </c>
      <c r="O119" s="1">
        <v>869100</v>
      </c>
      <c r="P119" s="1">
        <v>240100</v>
      </c>
      <c r="Q119" s="1">
        <v>76300</v>
      </c>
      <c r="R119" s="1">
        <v>43910</v>
      </c>
      <c r="S119" s="1">
        <v>8560</v>
      </c>
      <c r="U119" s="1">
        <v>50085</v>
      </c>
      <c r="V119" s="1">
        <v>158787</v>
      </c>
      <c r="W119" s="1">
        <v>347340</v>
      </c>
      <c r="X119" s="1">
        <v>208030</v>
      </c>
      <c r="Y119" s="1">
        <v>60900</v>
      </c>
      <c r="Z119" s="1">
        <v>96510</v>
      </c>
      <c r="AA119" s="1">
        <v>66500</v>
      </c>
      <c r="AC119" s="1">
        <v>439380</v>
      </c>
      <c r="AD119" s="1">
        <v>346650</v>
      </c>
      <c r="AG119" s="1">
        <v>309600</v>
      </c>
      <c r="AH119" s="1">
        <v>1832610</v>
      </c>
      <c r="AI119" s="1">
        <v>550380</v>
      </c>
      <c r="AJ119" s="1">
        <v>42909</v>
      </c>
      <c r="AK119" s="1">
        <v>32586</v>
      </c>
      <c r="AL119" s="1">
        <v>189918</v>
      </c>
      <c r="AM119" s="1">
        <v>180000</v>
      </c>
      <c r="AN119" s="1">
        <v>173380</v>
      </c>
    </row>
    <row r="120" spans="1:40" ht="15">
      <c r="A120" s="4">
        <v>26146</v>
      </c>
      <c r="B120" s="11">
        <f>MONTH(datatable[[#This Row],[date]])</f>
        <v>8</v>
      </c>
      <c r="C120">
        <v>2189300</v>
      </c>
      <c r="D120">
        <v>239000</v>
      </c>
      <c r="E120">
        <v>13370</v>
      </c>
      <c r="G120">
        <v>3580200</v>
      </c>
      <c r="H120">
        <v>23530</v>
      </c>
      <c r="I120">
        <v>3034600</v>
      </c>
      <c r="J120" s="1">
        <v>9260</v>
      </c>
      <c r="K120" s="1">
        <v>47600</v>
      </c>
      <c r="L120" s="1">
        <v>78910</v>
      </c>
      <c r="M120" s="1">
        <v>724460</v>
      </c>
      <c r="N120" s="1">
        <v>65310</v>
      </c>
      <c r="O120" s="1">
        <v>785900</v>
      </c>
      <c r="P120" s="1">
        <v>187860</v>
      </c>
      <c r="Q120" s="1">
        <v>74200</v>
      </c>
      <c r="R120" s="1">
        <v>43150</v>
      </c>
      <c r="S120" s="1">
        <v>8710</v>
      </c>
      <c r="U120" s="1">
        <v>42328</v>
      </c>
      <c r="V120" s="1">
        <v>145556</v>
      </c>
      <c r="W120" s="1">
        <v>340190</v>
      </c>
      <c r="X120" s="1">
        <v>209590</v>
      </c>
      <c r="Y120" s="1">
        <v>35800</v>
      </c>
      <c r="Z120" s="1">
        <v>97080</v>
      </c>
      <c r="AA120" s="1">
        <v>63300</v>
      </c>
      <c r="AC120" s="1">
        <v>369420</v>
      </c>
      <c r="AD120" s="1">
        <v>299890</v>
      </c>
      <c r="AG120" s="1">
        <v>156500</v>
      </c>
      <c r="AH120" s="1">
        <v>1755560</v>
      </c>
      <c r="AI120" s="1">
        <v>403095</v>
      </c>
      <c r="AJ120" s="1">
        <v>13096</v>
      </c>
      <c r="AK120" s="1">
        <v>16930</v>
      </c>
      <c r="AL120" s="1">
        <v>139678</v>
      </c>
      <c r="AM120" s="1">
        <v>170000</v>
      </c>
      <c r="AN120" s="1">
        <v>166730</v>
      </c>
    </row>
    <row r="121" spans="1:40" ht="15">
      <c r="A121" s="4">
        <v>26177</v>
      </c>
      <c r="B121" s="11">
        <f>MONTH(datatable[[#This Row],[date]])</f>
        <v>9</v>
      </c>
      <c r="C121">
        <v>2105900</v>
      </c>
      <c r="D121">
        <v>216000</v>
      </c>
      <c r="E121">
        <v>12510</v>
      </c>
      <c r="G121">
        <v>3274900</v>
      </c>
      <c r="H121">
        <v>21210</v>
      </c>
      <c r="I121">
        <v>2730400</v>
      </c>
      <c r="J121" s="1">
        <v>2130</v>
      </c>
      <c r="K121" s="1">
        <v>45810</v>
      </c>
      <c r="L121" s="1">
        <v>76720</v>
      </c>
      <c r="M121" s="1">
        <v>605510</v>
      </c>
      <c r="N121" s="1">
        <v>66912</v>
      </c>
      <c r="O121" s="1">
        <v>685500</v>
      </c>
      <c r="P121" s="1">
        <v>195000</v>
      </c>
      <c r="Q121" s="1">
        <v>46500</v>
      </c>
      <c r="R121" s="1">
        <v>30900</v>
      </c>
      <c r="S121" s="1">
        <v>7220</v>
      </c>
      <c r="U121" s="1">
        <v>29309</v>
      </c>
      <c r="V121" s="1">
        <v>135951</v>
      </c>
      <c r="W121" s="1">
        <v>312820</v>
      </c>
      <c r="X121" s="1">
        <v>202060</v>
      </c>
      <c r="Y121" s="1">
        <v>9900</v>
      </c>
      <c r="Z121" s="1">
        <v>93170</v>
      </c>
      <c r="AA121" s="1">
        <v>40800</v>
      </c>
      <c r="AC121" s="1">
        <v>364750</v>
      </c>
      <c r="AD121" s="1">
        <v>247270</v>
      </c>
      <c r="AG121" s="1">
        <v>151400</v>
      </c>
      <c r="AH121" s="1">
        <v>1736160</v>
      </c>
      <c r="AI121" s="1">
        <v>368797</v>
      </c>
      <c r="AJ121" s="1">
        <v>8167</v>
      </c>
      <c r="AK121" s="1">
        <v>11950</v>
      </c>
      <c r="AL121" s="1">
        <v>123744</v>
      </c>
      <c r="AM121" s="1">
        <v>149000</v>
      </c>
      <c r="AN121" s="1">
        <v>161340</v>
      </c>
    </row>
    <row r="122" spans="1:40" ht="15">
      <c r="A122" s="4">
        <v>26207</v>
      </c>
      <c r="B122" s="11">
        <f>MONTH(datatable[[#This Row],[date]])</f>
        <v>10</v>
      </c>
      <c r="C122">
        <v>1980600</v>
      </c>
      <c r="D122">
        <v>213500</v>
      </c>
      <c r="E122">
        <v>14280</v>
      </c>
      <c r="G122">
        <v>3230800</v>
      </c>
      <c r="H122">
        <v>21720</v>
      </c>
      <c r="I122">
        <v>2730800</v>
      </c>
      <c r="J122" s="1">
        <v>910</v>
      </c>
      <c r="K122" s="1">
        <v>45460</v>
      </c>
      <c r="L122" s="1">
        <v>75380</v>
      </c>
      <c r="M122" s="1">
        <v>528270</v>
      </c>
      <c r="N122" s="1">
        <v>68000</v>
      </c>
      <c r="O122" s="1">
        <v>616900</v>
      </c>
      <c r="P122" s="1">
        <v>177320</v>
      </c>
      <c r="Q122" s="1">
        <v>45680</v>
      </c>
      <c r="R122" s="1">
        <v>28700</v>
      </c>
      <c r="S122" s="1">
        <v>7980</v>
      </c>
      <c r="U122" s="1">
        <v>18592</v>
      </c>
      <c r="V122" s="1">
        <v>134784</v>
      </c>
      <c r="W122" s="1">
        <v>274230</v>
      </c>
      <c r="X122" s="1">
        <v>193290</v>
      </c>
      <c r="Y122" s="1">
        <v>22660</v>
      </c>
      <c r="Z122" s="1">
        <v>64890</v>
      </c>
      <c r="AA122" s="1">
        <v>46200</v>
      </c>
      <c r="AC122" s="1">
        <v>341190</v>
      </c>
      <c r="AD122" s="1">
        <v>200940</v>
      </c>
      <c r="AG122" s="1">
        <v>155600</v>
      </c>
      <c r="AH122" s="1">
        <v>1795590</v>
      </c>
      <c r="AI122" s="1">
        <v>385216</v>
      </c>
      <c r="AJ122" s="1">
        <v>8577</v>
      </c>
      <c r="AK122" s="1">
        <v>10848</v>
      </c>
      <c r="AL122" s="1">
        <v>120689</v>
      </c>
      <c r="AM122" s="1">
        <v>123000</v>
      </c>
      <c r="AN122" s="1">
        <v>156630</v>
      </c>
    </row>
    <row r="123" spans="1:40" ht="15">
      <c r="A123" s="4">
        <v>26238</v>
      </c>
      <c r="B123" s="11">
        <f>MONTH(datatable[[#This Row],[date]])</f>
        <v>11</v>
      </c>
      <c r="C123">
        <v>1928600</v>
      </c>
      <c r="D123">
        <v>205000</v>
      </c>
      <c r="E123">
        <v>13720</v>
      </c>
      <c r="G123">
        <v>3216800</v>
      </c>
      <c r="H123">
        <v>21430</v>
      </c>
      <c r="I123">
        <v>2680600</v>
      </c>
      <c r="J123" s="1">
        <v>2010</v>
      </c>
      <c r="K123" s="1">
        <v>45690</v>
      </c>
      <c r="L123" s="1">
        <v>75650</v>
      </c>
      <c r="M123" s="1">
        <v>465600</v>
      </c>
      <c r="N123" s="1">
        <v>51498</v>
      </c>
      <c r="O123" s="1">
        <v>569300</v>
      </c>
      <c r="P123" s="1">
        <v>166210</v>
      </c>
      <c r="Q123" s="1">
        <v>42400</v>
      </c>
      <c r="R123" s="1">
        <v>24300</v>
      </c>
      <c r="S123" s="1">
        <v>7840</v>
      </c>
      <c r="U123" s="1">
        <v>19897</v>
      </c>
      <c r="V123" s="1">
        <v>135553</v>
      </c>
      <c r="W123" s="1">
        <v>274230</v>
      </c>
      <c r="X123" s="1">
        <v>193290</v>
      </c>
      <c r="Y123" s="1">
        <v>26330</v>
      </c>
      <c r="Z123" s="1">
        <v>39630</v>
      </c>
      <c r="AA123" s="1">
        <v>37150</v>
      </c>
      <c r="AC123" s="1">
        <v>384540</v>
      </c>
      <c r="AD123" s="1">
        <v>163610</v>
      </c>
      <c r="AG123" s="1">
        <v>178200</v>
      </c>
      <c r="AH123" s="1">
        <v>1877800</v>
      </c>
      <c r="AI123" s="1">
        <v>400774</v>
      </c>
      <c r="AJ123" s="1">
        <v>12881</v>
      </c>
      <c r="AK123" s="1">
        <v>9831</v>
      </c>
      <c r="AL123" s="1">
        <v>120689</v>
      </c>
      <c r="AM123" s="1">
        <v>122000</v>
      </c>
      <c r="AN123" s="1">
        <v>153670</v>
      </c>
    </row>
    <row r="124" spans="1:40" ht="15">
      <c r="A124" s="4">
        <v>26268</v>
      </c>
      <c r="B124" s="11">
        <f>MONTH(datatable[[#This Row],[date]])</f>
        <v>12</v>
      </c>
      <c r="C124">
        <v>1929900</v>
      </c>
      <c r="D124">
        <v>204300</v>
      </c>
      <c r="E124">
        <v>13300</v>
      </c>
      <c r="G124">
        <v>3205600</v>
      </c>
      <c r="H124">
        <v>21830</v>
      </c>
      <c r="I124">
        <v>2601300</v>
      </c>
      <c r="J124" s="1">
        <v>3320</v>
      </c>
      <c r="K124" s="1">
        <v>46710</v>
      </c>
      <c r="L124" s="1">
        <v>77910</v>
      </c>
      <c r="M124" s="1">
        <v>389710</v>
      </c>
      <c r="N124" s="1">
        <v>55670</v>
      </c>
      <c r="O124" s="1">
        <v>599800</v>
      </c>
      <c r="P124" s="1">
        <v>152140</v>
      </c>
      <c r="Q124" s="1">
        <v>34900</v>
      </c>
      <c r="R124" s="1">
        <v>21350</v>
      </c>
      <c r="S124" s="1">
        <v>6440</v>
      </c>
      <c r="U124" s="1">
        <v>24293</v>
      </c>
      <c r="V124" s="1">
        <v>159886</v>
      </c>
      <c r="W124" s="1">
        <v>288000</v>
      </c>
      <c r="X124" s="1">
        <v>195470</v>
      </c>
      <c r="Y124" s="1">
        <v>17000</v>
      </c>
      <c r="Z124" s="1">
        <v>34030</v>
      </c>
      <c r="AA124" s="1">
        <v>45300</v>
      </c>
      <c r="AC124" s="1">
        <v>409830</v>
      </c>
      <c r="AD124" s="1">
        <v>134330</v>
      </c>
      <c r="AG124" s="1">
        <v>248200</v>
      </c>
      <c r="AH124" s="1">
        <v>1949320</v>
      </c>
      <c r="AI124" s="1">
        <v>426992</v>
      </c>
      <c r="AJ124" s="1">
        <v>8063</v>
      </c>
      <c r="AK124" s="1">
        <v>8584</v>
      </c>
      <c r="AL124" s="1">
        <v>122040</v>
      </c>
      <c r="AM124" s="1">
        <v>122600</v>
      </c>
      <c r="AN124" s="1">
        <v>157700</v>
      </c>
    </row>
    <row r="125" spans="1:40" ht="15">
      <c r="A125" s="4">
        <v>26299</v>
      </c>
      <c r="B125" s="11">
        <f>MONTH(datatable[[#This Row],[date]])</f>
        <v>1</v>
      </c>
      <c r="C125">
        <v>2016600</v>
      </c>
      <c r="D125">
        <v>210700</v>
      </c>
      <c r="E125">
        <v>12090</v>
      </c>
      <c r="G125">
        <v>3404200</v>
      </c>
      <c r="H125">
        <v>22020</v>
      </c>
      <c r="I125">
        <v>2719000</v>
      </c>
      <c r="J125" s="1">
        <v>4340</v>
      </c>
      <c r="K125" s="1">
        <v>47570</v>
      </c>
      <c r="L125" s="1">
        <v>77830</v>
      </c>
      <c r="M125" s="1">
        <v>357740</v>
      </c>
      <c r="N125" s="1">
        <v>55320</v>
      </c>
      <c r="O125" s="1">
        <v>598500</v>
      </c>
      <c r="P125" s="1">
        <v>127800</v>
      </c>
      <c r="Q125" s="1">
        <v>12700</v>
      </c>
      <c r="R125" s="1">
        <v>19540</v>
      </c>
      <c r="S125" s="1">
        <v>7930</v>
      </c>
      <c r="U125" s="1">
        <v>39574</v>
      </c>
      <c r="V125" s="1">
        <v>163206</v>
      </c>
      <c r="W125" s="1">
        <v>296830</v>
      </c>
      <c r="X125" s="1">
        <v>183060</v>
      </c>
      <c r="Y125" s="1">
        <v>9200</v>
      </c>
      <c r="Z125" s="1">
        <v>26700</v>
      </c>
      <c r="AA125" s="1">
        <v>40200</v>
      </c>
      <c r="AC125" s="1">
        <v>511080</v>
      </c>
      <c r="AD125" s="1">
        <v>97570</v>
      </c>
      <c r="AG125" s="1">
        <v>315000</v>
      </c>
      <c r="AH125" s="1">
        <v>1927800</v>
      </c>
      <c r="AI125" s="1">
        <v>453917</v>
      </c>
      <c r="AJ125" s="1">
        <v>7961</v>
      </c>
      <c r="AK125" s="1">
        <v>11463</v>
      </c>
      <c r="AL125" s="1">
        <v>121605</v>
      </c>
      <c r="AM125" s="1">
        <v>121890</v>
      </c>
      <c r="AN125" s="1">
        <v>155550</v>
      </c>
    </row>
    <row r="126" spans="1:40" ht="15">
      <c r="A126" s="4">
        <v>26330</v>
      </c>
      <c r="B126" s="11">
        <f>MONTH(datatable[[#This Row],[date]])</f>
        <v>2</v>
      </c>
      <c r="C126">
        <v>2116600</v>
      </c>
      <c r="D126">
        <v>207300</v>
      </c>
      <c r="E126">
        <v>13820</v>
      </c>
      <c r="G126">
        <v>3616000</v>
      </c>
      <c r="H126">
        <v>21880</v>
      </c>
      <c r="I126">
        <v>2821800</v>
      </c>
      <c r="J126" s="1">
        <v>7250</v>
      </c>
      <c r="K126" s="1">
        <v>48860</v>
      </c>
      <c r="L126" s="1">
        <v>78140</v>
      </c>
      <c r="M126" s="1">
        <v>411920</v>
      </c>
      <c r="N126" s="1">
        <v>56370</v>
      </c>
      <c r="O126" s="1">
        <v>613900</v>
      </c>
      <c r="P126" s="1">
        <v>120830</v>
      </c>
      <c r="Q126" s="1">
        <v>13600</v>
      </c>
      <c r="R126" s="1">
        <v>16940</v>
      </c>
      <c r="S126" s="1">
        <v>7880</v>
      </c>
      <c r="U126" s="1">
        <v>54393</v>
      </c>
      <c r="V126" s="1">
        <v>180063</v>
      </c>
      <c r="W126" s="1">
        <v>295130</v>
      </c>
      <c r="X126" s="1">
        <v>191380</v>
      </c>
      <c r="Y126" s="1">
        <v>7600</v>
      </c>
      <c r="Z126" s="1">
        <v>26840</v>
      </c>
      <c r="AA126" s="1">
        <v>60210</v>
      </c>
      <c r="AC126" s="1">
        <v>576020</v>
      </c>
      <c r="AD126" s="1">
        <v>65580</v>
      </c>
      <c r="AG126" s="1">
        <v>330400</v>
      </c>
      <c r="AH126" s="1">
        <v>1875840</v>
      </c>
      <c r="AI126" s="1">
        <v>452450</v>
      </c>
      <c r="AJ126" s="1">
        <v>10033</v>
      </c>
      <c r="AK126" s="1">
        <v>16500</v>
      </c>
      <c r="AL126" s="1">
        <v>117311</v>
      </c>
      <c r="AM126" s="1">
        <v>121440</v>
      </c>
      <c r="AN126" s="1">
        <v>154080</v>
      </c>
    </row>
    <row r="127" spans="1:40" ht="15">
      <c r="A127" s="4">
        <v>26359</v>
      </c>
      <c r="B127" s="11">
        <f>MONTH(datatable[[#This Row],[date]])</f>
        <v>3</v>
      </c>
      <c r="C127">
        <v>2303000</v>
      </c>
      <c r="D127">
        <v>229400</v>
      </c>
      <c r="E127">
        <v>13050</v>
      </c>
      <c r="G127">
        <v>4076200</v>
      </c>
      <c r="H127">
        <v>21380</v>
      </c>
      <c r="I127">
        <v>3206800</v>
      </c>
      <c r="J127" s="1">
        <v>16370</v>
      </c>
      <c r="K127" s="1">
        <v>53430</v>
      </c>
      <c r="L127" s="1">
        <v>81760</v>
      </c>
      <c r="M127" s="1">
        <v>614810</v>
      </c>
      <c r="N127" s="1">
        <v>60660</v>
      </c>
      <c r="O127" s="1">
        <v>723400</v>
      </c>
      <c r="P127" s="1">
        <v>173770</v>
      </c>
      <c r="Q127" s="1">
        <v>31800</v>
      </c>
      <c r="R127" s="1">
        <v>24400</v>
      </c>
      <c r="S127" s="1">
        <v>4770</v>
      </c>
      <c r="U127" s="1">
        <v>76627</v>
      </c>
      <c r="V127" s="1">
        <v>177425</v>
      </c>
      <c r="W127" s="1">
        <v>318560</v>
      </c>
      <c r="X127" s="1">
        <v>185470</v>
      </c>
      <c r="Y127" s="1">
        <v>8140</v>
      </c>
      <c r="Z127" s="1">
        <v>50960</v>
      </c>
      <c r="AA127" s="1">
        <v>46600</v>
      </c>
      <c r="AC127" s="1">
        <v>542420</v>
      </c>
      <c r="AD127" s="1">
        <v>80510</v>
      </c>
      <c r="AG127" s="1">
        <v>298000</v>
      </c>
      <c r="AH127" s="1">
        <v>1895550</v>
      </c>
      <c r="AI127" s="1">
        <v>430180</v>
      </c>
      <c r="AJ127" s="1">
        <v>17227</v>
      </c>
      <c r="AK127" s="1">
        <v>19518</v>
      </c>
      <c r="AL127" s="1">
        <v>116606</v>
      </c>
      <c r="AM127" s="1">
        <v>137580</v>
      </c>
      <c r="AN127" s="1">
        <v>150080</v>
      </c>
    </row>
    <row r="128" spans="1:40" ht="15">
      <c r="A128" s="4">
        <v>26390</v>
      </c>
      <c r="B128" s="11">
        <f>MONTH(datatable[[#This Row],[date]])</f>
        <v>4</v>
      </c>
      <c r="C128">
        <v>2349100</v>
      </c>
      <c r="D128">
        <v>233700</v>
      </c>
      <c r="E128">
        <v>12850</v>
      </c>
      <c r="G128">
        <v>4363200</v>
      </c>
      <c r="H128">
        <v>22130</v>
      </c>
      <c r="I128">
        <v>3424000</v>
      </c>
      <c r="J128" s="1">
        <v>22210</v>
      </c>
      <c r="K128" s="1">
        <v>55180</v>
      </c>
      <c r="L128" s="1">
        <v>83450</v>
      </c>
      <c r="M128" s="1">
        <v>761000</v>
      </c>
      <c r="N128" s="1">
        <v>60195</v>
      </c>
      <c r="O128" s="1">
        <v>865100</v>
      </c>
      <c r="P128" s="1">
        <v>206870</v>
      </c>
      <c r="Q128" s="1">
        <v>44400</v>
      </c>
      <c r="R128" s="1">
        <v>31200</v>
      </c>
      <c r="S128" s="1">
        <v>4740</v>
      </c>
      <c r="U128" s="1">
        <v>74810</v>
      </c>
      <c r="V128" s="1">
        <v>172539</v>
      </c>
      <c r="W128" s="1">
        <v>308560</v>
      </c>
      <c r="X128" s="1">
        <v>198850</v>
      </c>
      <c r="Y128" s="1">
        <v>8950</v>
      </c>
      <c r="Z128" s="1">
        <v>68360</v>
      </c>
      <c r="AA128" s="1">
        <v>51300</v>
      </c>
      <c r="AC128" s="1">
        <v>541920</v>
      </c>
      <c r="AD128" s="1">
        <v>90710</v>
      </c>
      <c r="AG128" s="1">
        <v>337600</v>
      </c>
      <c r="AH128" s="1">
        <v>1972940</v>
      </c>
      <c r="AI128" s="1">
        <v>488812</v>
      </c>
      <c r="AJ128" s="1">
        <v>36643</v>
      </c>
      <c r="AK128" s="1">
        <v>21663</v>
      </c>
      <c r="AL128" s="1">
        <v>113035</v>
      </c>
      <c r="AM128" s="1">
        <v>130680</v>
      </c>
      <c r="AN128" s="1">
        <v>146200</v>
      </c>
    </row>
    <row r="129" spans="1:40" ht="15">
      <c r="A129" s="4">
        <v>26420</v>
      </c>
      <c r="B129" s="11">
        <f>MONTH(datatable[[#This Row],[date]])</f>
        <v>5</v>
      </c>
      <c r="C129">
        <v>2441400</v>
      </c>
      <c r="D129">
        <v>233900</v>
      </c>
      <c r="E129">
        <v>12850</v>
      </c>
      <c r="G129">
        <v>4220300</v>
      </c>
      <c r="H129">
        <v>22740</v>
      </c>
      <c r="I129">
        <v>3463400</v>
      </c>
      <c r="J129" s="1">
        <v>22950</v>
      </c>
      <c r="K129" s="1">
        <v>53690</v>
      </c>
      <c r="L129" s="1">
        <v>82970</v>
      </c>
      <c r="M129" s="1">
        <v>862000</v>
      </c>
      <c r="N129" s="1">
        <v>67507</v>
      </c>
      <c r="O129" s="1">
        <v>983000</v>
      </c>
      <c r="P129" s="1">
        <v>247160</v>
      </c>
      <c r="Q129" s="1">
        <v>69590</v>
      </c>
      <c r="R129" s="1">
        <v>43200</v>
      </c>
      <c r="S129" s="1">
        <v>8260</v>
      </c>
      <c r="U129" s="1">
        <v>77137</v>
      </c>
      <c r="V129" s="1">
        <v>164527</v>
      </c>
      <c r="W129" s="1">
        <v>297270</v>
      </c>
      <c r="X129" s="1">
        <v>199020</v>
      </c>
      <c r="Y129" s="1">
        <v>56800</v>
      </c>
      <c r="Z129" s="1">
        <v>83360</v>
      </c>
      <c r="AA129" s="1">
        <v>65200</v>
      </c>
      <c r="AC129" s="1">
        <v>559830</v>
      </c>
      <c r="AD129" s="1">
        <v>228490</v>
      </c>
      <c r="AG129" s="1">
        <v>346300</v>
      </c>
      <c r="AH129" s="1">
        <v>1961750</v>
      </c>
      <c r="AI129" s="1">
        <v>573872</v>
      </c>
      <c r="AJ129" s="1">
        <v>60726</v>
      </c>
      <c r="AK129" s="1">
        <v>22332</v>
      </c>
      <c r="AL129" s="1">
        <v>123402</v>
      </c>
      <c r="AM129" s="1">
        <v>123210</v>
      </c>
      <c r="AN129" s="1">
        <v>141650</v>
      </c>
    </row>
    <row r="130" spans="1:40" ht="15">
      <c r="A130" s="4">
        <v>26451</v>
      </c>
      <c r="B130" s="11">
        <f>MONTH(datatable[[#This Row],[date]])</f>
        <v>6</v>
      </c>
      <c r="C130">
        <v>2390400</v>
      </c>
      <c r="D130">
        <v>238300</v>
      </c>
      <c r="E130">
        <v>14240</v>
      </c>
      <c r="G130">
        <v>3930600</v>
      </c>
      <c r="H130">
        <v>22530</v>
      </c>
      <c r="I130">
        <v>3235300</v>
      </c>
      <c r="J130" s="1">
        <v>22430</v>
      </c>
      <c r="K130" s="1">
        <v>49740</v>
      </c>
      <c r="L130" s="1">
        <v>80160</v>
      </c>
      <c r="M130" s="1">
        <v>881990</v>
      </c>
      <c r="N130" s="1">
        <v>68312</v>
      </c>
      <c r="O130" s="1">
        <v>949700</v>
      </c>
      <c r="P130" s="1">
        <v>256820</v>
      </c>
      <c r="Q130" s="1">
        <v>64820</v>
      </c>
      <c r="R130" s="1">
        <v>39430</v>
      </c>
      <c r="S130" s="1">
        <v>8360</v>
      </c>
      <c r="U130" s="1">
        <v>75463</v>
      </c>
      <c r="V130" s="1">
        <v>151656</v>
      </c>
      <c r="W130" s="1">
        <v>299300</v>
      </c>
      <c r="X130" s="1">
        <v>208370</v>
      </c>
      <c r="Y130" s="1">
        <v>63480</v>
      </c>
      <c r="Z130" s="1">
        <v>97440</v>
      </c>
      <c r="AA130" s="1">
        <v>65600</v>
      </c>
      <c r="AC130" s="1">
        <v>508160</v>
      </c>
      <c r="AD130" s="1">
        <v>324530</v>
      </c>
      <c r="AG130" s="1">
        <v>296200</v>
      </c>
      <c r="AH130" s="1">
        <v>1750140</v>
      </c>
      <c r="AI130" s="1">
        <v>487168</v>
      </c>
      <c r="AJ130" s="1">
        <v>38317</v>
      </c>
      <c r="AK130" s="1">
        <v>18812</v>
      </c>
      <c r="AL130" s="1">
        <v>113402</v>
      </c>
      <c r="AM130" s="1">
        <v>122020</v>
      </c>
      <c r="AN130" s="1">
        <v>136650</v>
      </c>
    </row>
    <row r="131" spans="1:40" ht="15">
      <c r="A131" s="4">
        <v>26481</v>
      </c>
      <c r="B131" s="11">
        <f>MONTH(datatable[[#This Row],[date]])</f>
        <v>7</v>
      </c>
      <c r="C131">
        <v>2216100</v>
      </c>
      <c r="D131">
        <v>238100</v>
      </c>
      <c r="E131">
        <v>13500</v>
      </c>
      <c r="G131">
        <v>3576400</v>
      </c>
      <c r="H131">
        <v>23340</v>
      </c>
      <c r="I131">
        <v>3018500</v>
      </c>
      <c r="J131" s="1">
        <v>21760</v>
      </c>
      <c r="K131" s="1">
        <v>47910</v>
      </c>
      <c r="L131" s="1">
        <v>76640</v>
      </c>
      <c r="M131" s="1">
        <v>825000</v>
      </c>
      <c r="N131" s="1">
        <v>65849</v>
      </c>
      <c r="O131" s="1">
        <v>841800</v>
      </c>
      <c r="P131" s="1">
        <v>221430</v>
      </c>
      <c r="Q131" s="1">
        <v>52900</v>
      </c>
      <c r="R131" s="1">
        <v>39190</v>
      </c>
      <c r="S131" s="1">
        <v>8170</v>
      </c>
      <c r="U131" s="1">
        <v>55138</v>
      </c>
      <c r="V131" s="1">
        <v>137124</v>
      </c>
      <c r="W131" s="1">
        <v>274660</v>
      </c>
      <c r="X131" s="1">
        <v>205310</v>
      </c>
      <c r="Y131" s="1">
        <v>48700</v>
      </c>
      <c r="Z131" s="1">
        <v>94230</v>
      </c>
      <c r="AA131" s="1">
        <v>65400</v>
      </c>
      <c r="AC131" s="1">
        <v>437630</v>
      </c>
      <c r="AD131" s="1">
        <v>291840</v>
      </c>
      <c r="AG131" s="1">
        <v>181600</v>
      </c>
      <c r="AH131" s="1">
        <v>1441860</v>
      </c>
      <c r="AI131" s="1">
        <v>250709</v>
      </c>
      <c r="AJ131" s="1">
        <v>14304</v>
      </c>
      <c r="AK131" s="1">
        <v>10329</v>
      </c>
      <c r="AL131" s="1">
        <v>76040</v>
      </c>
      <c r="AM131" s="1">
        <v>120740</v>
      </c>
      <c r="AN131" s="1">
        <v>131180</v>
      </c>
    </row>
    <row r="132" spans="1:40" ht="15">
      <c r="A132" s="4">
        <v>26512</v>
      </c>
      <c r="B132" s="11">
        <f>MONTH(datatable[[#This Row],[date]])</f>
        <v>8</v>
      </c>
      <c r="C132">
        <v>2076400</v>
      </c>
      <c r="D132">
        <v>239200</v>
      </c>
      <c r="E132">
        <v>13800</v>
      </c>
      <c r="G132">
        <v>3321000</v>
      </c>
      <c r="H132">
        <v>23300</v>
      </c>
      <c r="I132">
        <v>2766300</v>
      </c>
      <c r="J132" s="1">
        <v>21070</v>
      </c>
      <c r="K132" s="1">
        <v>40990</v>
      </c>
      <c r="L132" s="1">
        <v>73430</v>
      </c>
      <c r="M132" s="1">
        <v>713620</v>
      </c>
      <c r="N132" s="1">
        <v>66710</v>
      </c>
      <c r="O132" s="1">
        <v>750100</v>
      </c>
      <c r="P132" s="1">
        <v>183810</v>
      </c>
      <c r="Q132" s="1">
        <v>36600</v>
      </c>
      <c r="R132" s="1">
        <v>38310</v>
      </c>
      <c r="S132" s="1">
        <v>8560</v>
      </c>
      <c r="U132" s="1">
        <v>39870</v>
      </c>
      <c r="V132" s="1">
        <v>123436</v>
      </c>
      <c r="W132" s="1">
        <v>254860</v>
      </c>
      <c r="X132" s="1">
        <v>197980</v>
      </c>
      <c r="Y132" s="1">
        <v>31000</v>
      </c>
      <c r="Z132" s="1">
        <v>87380</v>
      </c>
      <c r="AA132" s="1">
        <v>46600</v>
      </c>
      <c r="AC132" s="1">
        <v>376490</v>
      </c>
      <c r="AD132" s="1">
        <v>245210</v>
      </c>
      <c r="AG132" s="1">
        <v>154400</v>
      </c>
      <c r="AH132" s="1">
        <v>1333900</v>
      </c>
      <c r="AI132" s="1">
        <v>199149</v>
      </c>
      <c r="AJ132" s="1">
        <v>8372</v>
      </c>
      <c r="AK132" s="1">
        <v>4968</v>
      </c>
      <c r="AL132" s="1">
        <v>52528</v>
      </c>
      <c r="AM132" s="1">
        <v>116300</v>
      </c>
      <c r="AN132" s="1">
        <v>125430</v>
      </c>
    </row>
    <row r="133" spans="1:40" ht="15">
      <c r="A133" s="4">
        <v>26543</v>
      </c>
      <c r="B133" s="11">
        <f>MONTH(datatable[[#This Row],[date]])</f>
        <v>9</v>
      </c>
      <c r="C133">
        <v>1913000</v>
      </c>
      <c r="D133">
        <v>217100</v>
      </c>
      <c r="E133">
        <v>13600</v>
      </c>
      <c r="G133">
        <v>3266500</v>
      </c>
      <c r="H133">
        <v>22530</v>
      </c>
      <c r="I133">
        <v>2611500</v>
      </c>
      <c r="J133" s="1">
        <v>20730</v>
      </c>
      <c r="K133" s="1">
        <v>40200</v>
      </c>
      <c r="L133" s="1"/>
      <c r="M133" s="1">
        <v>594570</v>
      </c>
      <c r="N133" s="1">
        <v>65942</v>
      </c>
      <c r="O133" s="1">
        <v>658700</v>
      </c>
      <c r="P133" s="1">
        <v>161060</v>
      </c>
      <c r="Q133" s="1">
        <v>37100</v>
      </c>
      <c r="R133" s="1">
        <v>27580</v>
      </c>
      <c r="S133" s="1">
        <v>8660</v>
      </c>
      <c r="U133" s="1">
        <v>33808</v>
      </c>
      <c r="V133" s="1">
        <v>115091</v>
      </c>
      <c r="W133" s="1">
        <v>246170</v>
      </c>
      <c r="X133" s="1">
        <v>194270</v>
      </c>
      <c r="Y133" s="1">
        <v>26290</v>
      </c>
      <c r="Z133" s="1">
        <v>72020</v>
      </c>
      <c r="AA133" s="1">
        <v>14870</v>
      </c>
      <c r="AC133" s="1">
        <v>362430</v>
      </c>
      <c r="AD133" s="1">
        <v>201260</v>
      </c>
      <c r="AG133" s="1">
        <v>146500</v>
      </c>
      <c r="AH133" s="1">
        <v>1481580</v>
      </c>
      <c r="AI133" s="1">
        <v>209828</v>
      </c>
      <c r="AJ133" s="1">
        <v>9077</v>
      </c>
      <c r="AK133" s="1">
        <v>3754</v>
      </c>
      <c r="AL133" s="1">
        <v>50397</v>
      </c>
      <c r="AM133" s="1">
        <v>115600</v>
      </c>
      <c r="AN133" s="1">
        <v>121310</v>
      </c>
    </row>
    <row r="134" spans="1:40" ht="15">
      <c r="A134" s="4">
        <v>26573</v>
      </c>
      <c r="B134" s="11">
        <f>MONTH(datatable[[#This Row],[date]])</f>
        <v>10</v>
      </c>
      <c r="C134">
        <v>1826400</v>
      </c>
      <c r="D134">
        <v>213600</v>
      </c>
      <c r="E134">
        <v>13400</v>
      </c>
      <c r="G134">
        <v>3279900</v>
      </c>
      <c r="H134">
        <v>21900</v>
      </c>
      <c r="I134">
        <v>2483800</v>
      </c>
      <c r="J134" s="1">
        <v>20680</v>
      </c>
      <c r="K134" s="1">
        <v>40040</v>
      </c>
      <c r="L134" s="1">
        <v>70690</v>
      </c>
      <c r="M134" s="1">
        <v>467280</v>
      </c>
      <c r="N134" s="1">
        <v>66403</v>
      </c>
      <c r="O134" s="1">
        <v>607100</v>
      </c>
      <c r="P134" s="1">
        <v>151700</v>
      </c>
      <c r="Q134" s="1">
        <v>38060</v>
      </c>
      <c r="R134" s="1">
        <v>24240</v>
      </c>
      <c r="S134" s="1">
        <v>8610</v>
      </c>
      <c r="U134" s="1">
        <v>20058</v>
      </c>
      <c r="V134" s="1">
        <v>112044</v>
      </c>
      <c r="W134" s="1">
        <v>246290</v>
      </c>
      <c r="X134" s="1">
        <v>196420</v>
      </c>
      <c r="Y134" s="1">
        <v>28700</v>
      </c>
      <c r="Z134" s="1">
        <v>50960</v>
      </c>
      <c r="AA134" s="1">
        <v>38400</v>
      </c>
      <c r="AC134" s="1">
        <v>343060</v>
      </c>
      <c r="AD134" s="1">
        <v>167610</v>
      </c>
      <c r="AG134" s="1">
        <v>192300</v>
      </c>
      <c r="AH134" s="1">
        <v>1670030</v>
      </c>
      <c r="AI134" s="1">
        <v>243378</v>
      </c>
      <c r="AJ134" s="1">
        <v>9931</v>
      </c>
      <c r="AK134" s="1">
        <v>3877</v>
      </c>
      <c r="AL134" s="1">
        <v>50397</v>
      </c>
      <c r="AM134" s="1">
        <v>115980</v>
      </c>
      <c r="AN134" s="1">
        <v>118500</v>
      </c>
    </row>
    <row r="135" spans="1:40" ht="15">
      <c r="A135" s="4">
        <v>26604</v>
      </c>
      <c r="B135" s="11">
        <f>MONTH(datatable[[#This Row],[date]])</f>
        <v>11</v>
      </c>
      <c r="C135">
        <v>1835700</v>
      </c>
      <c r="D135">
        <v>203100</v>
      </c>
      <c r="E135">
        <v>13620</v>
      </c>
      <c r="G135">
        <v>3237000</v>
      </c>
      <c r="H135">
        <v>22200</v>
      </c>
      <c r="I135">
        <v>2638900</v>
      </c>
      <c r="J135" s="1">
        <v>20870</v>
      </c>
      <c r="K135" s="1">
        <v>40350</v>
      </c>
      <c r="L135" s="1">
        <v>69160</v>
      </c>
      <c r="M135" s="1">
        <v>393490</v>
      </c>
      <c r="N135" s="1">
        <v>57108</v>
      </c>
      <c r="O135" s="1">
        <v>589500</v>
      </c>
      <c r="P135" s="1">
        <v>147170</v>
      </c>
      <c r="Q135" s="1">
        <v>41770</v>
      </c>
      <c r="R135" s="1">
        <v>21300</v>
      </c>
      <c r="S135" s="1">
        <v>7750</v>
      </c>
      <c r="U135" s="1">
        <v>40247</v>
      </c>
      <c r="V135" s="1">
        <v>113780</v>
      </c>
      <c r="W135" s="1">
        <v>265730</v>
      </c>
      <c r="X135" s="1">
        <v>191760</v>
      </c>
      <c r="Y135" s="1">
        <v>26940</v>
      </c>
      <c r="Z135" s="1">
        <v>50400</v>
      </c>
      <c r="AA135" s="1">
        <v>32500</v>
      </c>
      <c r="AC135" s="1">
        <v>359730</v>
      </c>
      <c r="AD135" s="1">
        <v>135700</v>
      </c>
      <c r="AG135" s="1">
        <v>246900</v>
      </c>
      <c r="AH135" s="1">
        <v>1796560</v>
      </c>
      <c r="AI135" s="1">
        <v>285613</v>
      </c>
      <c r="AJ135" s="1">
        <v>8163</v>
      </c>
      <c r="AK135" s="1">
        <v>7560</v>
      </c>
      <c r="AL135" s="1">
        <v>52097</v>
      </c>
      <c r="AM135" s="1">
        <v>117980</v>
      </c>
      <c r="AN135" s="1">
        <v>117980</v>
      </c>
    </row>
    <row r="136" spans="1:40" ht="15">
      <c r="A136" s="4">
        <v>26634</v>
      </c>
      <c r="B136" s="11">
        <f>MONTH(datatable[[#This Row],[date]])</f>
        <v>12</v>
      </c>
      <c r="C136">
        <v>1906800</v>
      </c>
      <c r="D136">
        <v>202000</v>
      </c>
      <c r="E136">
        <v>13530</v>
      </c>
      <c r="G136">
        <v>3300400</v>
      </c>
      <c r="H136">
        <v>21430</v>
      </c>
      <c r="I136">
        <v>2861200</v>
      </c>
      <c r="J136" s="1">
        <v>21640</v>
      </c>
      <c r="K136" s="1">
        <v>40990</v>
      </c>
      <c r="L136" s="1">
        <v>70320</v>
      </c>
      <c r="M136" s="1">
        <v>373760</v>
      </c>
      <c r="N136" s="1">
        <v>51639</v>
      </c>
      <c r="O136" s="1">
        <v>631100</v>
      </c>
      <c r="P136" s="1">
        <v>142000</v>
      </c>
      <c r="Q136" s="1">
        <v>41620</v>
      </c>
      <c r="R136" s="1">
        <v>20720</v>
      </c>
      <c r="S136" s="1">
        <v>7520</v>
      </c>
      <c r="U136" s="1">
        <v>60741</v>
      </c>
      <c r="V136" s="1">
        <v>119895</v>
      </c>
      <c r="W136" s="1">
        <v>279700</v>
      </c>
      <c r="X136" s="1">
        <v>193200</v>
      </c>
      <c r="Y136" s="1">
        <v>25400</v>
      </c>
      <c r="Z136" s="1">
        <v>32270</v>
      </c>
      <c r="AA136" s="1">
        <v>51400</v>
      </c>
      <c r="AC136" s="1">
        <v>412340</v>
      </c>
      <c r="AD136" s="1">
        <v>117800</v>
      </c>
      <c r="AG136" s="1">
        <v>319600</v>
      </c>
      <c r="AH136" s="1">
        <v>1932430</v>
      </c>
      <c r="AI136" s="1">
        <v>325729</v>
      </c>
      <c r="AJ136" s="1">
        <v>8865</v>
      </c>
      <c r="AK136" s="1">
        <v>9115</v>
      </c>
      <c r="AL136" s="1">
        <v>55589</v>
      </c>
      <c r="AM136" s="1">
        <v>122790</v>
      </c>
      <c r="AN136" s="1">
        <v>117100</v>
      </c>
    </row>
    <row r="137" spans="1:40" ht="15">
      <c r="A137" s="4">
        <v>26665</v>
      </c>
      <c r="B137" s="11">
        <f>MONTH(datatable[[#This Row],[date]])</f>
        <v>1</v>
      </c>
      <c r="C137">
        <v>2044500</v>
      </c>
      <c r="D137">
        <v>203200</v>
      </c>
      <c r="E137">
        <v>12770</v>
      </c>
      <c r="G137">
        <v>3285700</v>
      </c>
      <c r="H137">
        <v>21570</v>
      </c>
      <c r="I137">
        <v>2812800</v>
      </c>
      <c r="J137" s="1">
        <v>22750</v>
      </c>
      <c r="K137" s="1">
        <v>42120</v>
      </c>
      <c r="L137" s="1">
        <v>72090</v>
      </c>
      <c r="M137" s="1">
        <v>496480</v>
      </c>
      <c r="N137" s="1">
        <v>51613</v>
      </c>
      <c r="O137" s="1">
        <v>594600</v>
      </c>
      <c r="P137" s="1">
        <v>152210</v>
      </c>
      <c r="Q137" s="1">
        <v>31250</v>
      </c>
      <c r="R137" s="1">
        <v>22600</v>
      </c>
      <c r="S137" s="1">
        <v>8030</v>
      </c>
      <c r="U137" s="1">
        <v>51803</v>
      </c>
      <c r="V137" s="1">
        <v>174140</v>
      </c>
      <c r="W137" s="1">
        <v>273810</v>
      </c>
      <c r="X137" s="1">
        <v>199260</v>
      </c>
      <c r="Y137" s="1">
        <v>10900</v>
      </c>
      <c r="Z137" s="1">
        <v>35620</v>
      </c>
      <c r="AA137" s="1">
        <v>57200</v>
      </c>
      <c r="AC137" s="1">
        <v>541920</v>
      </c>
      <c r="AD137" s="1">
        <v>98500</v>
      </c>
      <c r="AG137" s="1">
        <v>412600</v>
      </c>
      <c r="AH137" s="1">
        <v>2015140</v>
      </c>
      <c r="AI137" s="1">
        <v>393027</v>
      </c>
      <c r="AJ137" s="1">
        <v>8250</v>
      </c>
      <c r="AK137" s="1">
        <v>16398</v>
      </c>
      <c r="AL137" s="1">
        <v>67431</v>
      </c>
      <c r="AM137" s="1">
        <v>126420</v>
      </c>
      <c r="AN137" s="1">
        <v>125090</v>
      </c>
    </row>
    <row r="138" spans="1:40" ht="15">
      <c r="A138" s="4">
        <v>26696</v>
      </c>
      <c r="B138" s="11">
        <f>MONTH(datatable[[#This Row],[date]])</f>
        <v>2</v>
      </c>
      <c r="C138">
        <v>2130000</v>
      </c>
      <c r="D138">
        <v>244100</v>
      </c>
      <c r="E138">
        <v>13180</v>
      </c>
      <c r="G138">
        <v>3494000</v>
      </c>
      <c r="H138">
        <v>21820</v>
      </c>
      <c r="I138">
        <v>2875600</v>
      </c>
      <c r="J138" s="1">
        <v>22890</v>
      </c>
      <c r="K138" s="1">
        <v>43160</v>
      </c>
      <c r="L138" s="1">
        <v>74480</v>
      </c>
      <c r="M138" s="1">
        <v>530550</v>
      </c>
      <c r="N138" s="1">
        <v>63322</v>
      </c>
      <c r="O138" s="1">
        <v>605900</v>
      </c>
      <c r="P138" s="1">
        <v>159990</v>
      </c>
      <c r="Q138" s="1">
        <v>11400</v>
      </c>
      <c r="R138" s="1">
        <v>24520</v>
      </c>
      <c r="S138" s="1">
        <v>8810</v>
      </c>
      <c r="U138" s="1">
        <v>84062</v>
      </c>
      <c r="V138" s="1">
        <v>164409</v>
      </c>
      <c r="W138" s="1">
        <v>287640</v>
      </c>
      <c r="X138" s="1">
        <v>197630</v>
      </c>
      <c r="Y138" s="1">
        <v>8170</v>
      </c>
      <c r="Z138" s="1">
        <v>28700</v>
      </c>
      <c r="AA138" s="1">
        <v>52250</v>
      </c>
      <c r="AC138" s="1">
        <v>700790</v>
      </c>
      <c r="AD138" s="1">
        <v>73230</v>
      </c>
      <c r="AG138" s="1">
        <v>421700</v>
      </c>
      <c r="AH138" s="1">
        <v>2019080</v>
      </c>
      <c r="AI138" s="1">
        <v>484487</v>
      </c>
      <c r="AJ138" s="1">
        <v>10021</v>
      </c>
      <c r="AK138" s="1">
        <v>19430</v>
      </c>
      <c r="AL138" s="1">
        <v>77124</v>
      </c>
      <c r="AM138" s="1">
        <v>126590</v>
      </c>
      <c r="AN138" s="1">
        <v>197580</v>
      </c>
    </row>
    <row r="139" spans="1:40" ht="15">
      <c r="A139" s="4">
        <v>26724</v>
      </c>
      <c r="B139" s="11">
        <f>MONTH(datatable[[#This Row],[date]])</f>
        <v>3</v>
      </c>
      <c r="C139">
        <v>2133000</v>
      </c>
      <c r="D139">
        <v>211800</v>
      </c>
      <c r="E139">
        <v>13360</v>
      </c>
      <c r="G139">
        <v>3985500</v>
      </c>
      <c r="H139">
        <v>22660</v>
      </c>
      <c r="I139">
        <v>2982400</v>
      </c>
      <c r="J139" s="1">
        <v>23060</v>
      </c>
      <c r="K139" s="1">
        <v>45650</v>
      </c>
      <c r="L139" s="1">
        <v>74020</v>
      </c>
      <c r="M139" s="1">
        <v>538230</v>
      </c>
      <c r="N139" s="1">
        <v>60984</v>
      </c>
      <c r="O139" s="1">
        <v>642400</v>
      </c>
      <c r="P139" s="1">
        <v>142920</v>
      </c>
      <c r="Q139" s="1">
        <v>7430</v>
      </c>
      <c r="R139" s="1">
        <v>21760</v>
      </c>
      <c r="S139" s="1">
        <v>7700</v>
      </c>
      <c r="U139" s="1">
        <v>107741</v>
      </c>
      <c r="V139" s="1">
        <v>184709</v>
      </c>
      <c r="W139" s="1">
        <v>314310</v>
      </c>
      <c r="X139" s="1">
        <v>190780</v>
      </c>
      <c r="Y139" s="1">
        <v>7070</v>
      </c>
      <c r="Z139" s="1">
        <v>25340</v>
      </c>
      <c r="AA139" s="1">
        <v>43700</v>
      </c>
      <c r="AC139" s="1">
        <v>873100</v>
      </c>
      <c r="AD139" s="1">
        <v>45410</v>
      </c>
      <c r="AG139" s="1">
        <v>479500</v>
      </c>
      <c r="AH139" s="1">
        <v>2023520</v>
      </c>
      <c r="AI139" s="1">
        <v>583700</v>
      </c>
      <c r="AJ139" s="1">
        <v>23043</v>
      </c>
      <c r="AK139" s="1">
        <v>33831</v>
      </c>
      <c r="AL139" s="1">
        <v>90114</v>
      </c>
      <c r="AM139" s="1">
        <v>129680</v>
      </c>
      <c r="AN139" s="1">
        <v>205590</v>
      </c>
    </row>
    <row r="140" spans="1:40" ht="15">
      <c r="A140" s="4">
        <v>26755</v>
      </c>
      <c r="B140" s="11">
        <f>MONTH(datatable[[#This Row],[date]])</f>
        <v>4</v>
      </c>
      <c r="C140">
        <v>2214000</v>
      </c>
      <c r="D140">
        <v>237800</v>
      </c>
      <c r="E140">
        <v>13430</v>
      </c>
      <c r="G140">
        <v>4297600</v>
      </c>
      <c r="H140">
        <v>22590</v>
      </c>
      <c r="I140">
        <v>3315000</v>
      </c>
      <c r="J140" s="1">
        <v>23630</v>
      </c>
      <c r="K140" s="1">
        <v>50570</v>
      </c>
      <c r="L140" s="1">
        <v>81460</v>
      </c>
      <c r="M140" s="1">
        <v>629580</v>
      </c>
      <c r="N140" s="1">
        <v>61724</v>
      </c>
      <c r="O140" s="1">
        <v>790600</v>
      </c>
      <c r="P140" s="1">
        <v>187640</v>
      </c>
      <c r="Q140" s="1">
        <v>23910</v>
      </c>
      <c r="R140" s="1">
        <v>24800</v>
      </c>
      <c r="S140" s="1">
        <v>8610</v>
      </c>
      <c r="U140" s="1">
        <v>136558</v>
      </c>
      <c r="V140" s="1">
        <v>196206</v>
      </c>
      <c r="W140" s="1">
        <v>340470</v>
      </c>
      <c r="X140" s="1">
        <v>189060</v>
      </c>
      <c r="Y140" s="1">
        <v>18730</v>
      </c>
      <c r="Z140" s="1">
        <v>57450</v>
      </c>
      <c r="AA140" s="1">
        <v>45520</v>
      </c>
      <c r="AC140" s="1">
        <v>963530</v>
      </c>
      <c r="AD140" s="1">
        <v>70350</v>
      </c>
      <c r="AG140" s="1">
        <v>373000</v>
      </c>
      <c r="AH140" s="1">
        <v>2019200</v>
      </c>
      <c r="AI140" s="1">
        <v>558008</v>
      </c>
      <c r="AJ140" s="1">
        <v>49165</v>
      </c>
      <c r="AK140" s="1">
        <v>31038</v>
      </c>
      <c r="AL140" s="1">
        <v>132877</v>
      </c>
      <c r="AM140" s="1">
        <v>147750</v>
      </c>
      <c r="AN140" s="1">
        <v>206490</v>
      </c>
    </row>
    <row r="141" spans="1:40" ht="15">
      <c r="A141" s="4">
        <v>26785</v>
      </c>
      <c r="B141" s="11">
        <f>MONTH(datatable[[#This Row],[date]])</f>
        <v>5</v>
      </c>
      <c r="C141">
        <v>2393300</v>
      </c>
      <c r="D141">
        <v>237100</v>
      </c>
      <c r="E141">
        <v>13330</v>
      </c>
      <c r="G141">
        <v>4365200</v>
      </c>
      <c r="H141">
        <v>22710</v>
      </c>
      <c r="I141">
        <v>3514600</v>
      </c>
      <c r="J141" s="1">
        <v>23080</v>
      </c>
      <c r="K141" s="1">
        <v>48380</v>
      </c>
      <c r="L141" s="1">
        <v>82930</v>
      </c>
      <c r="M141" s="1">
        <v>818400</v>
      </c>
      <c r="N141" s="1">
        <v>61888</v>
      </c>
      <c r="O141" s="1">
        <v>989800</v>
      </c>
      <c r="P141" s="1">
        <v>256000</v>
      </c>
      <c r="Q141" s="1">
        <v>68620</v>
      </c>
      <c r="R141" s="1">
        <v>43720</v>
      </c>
      <c r="S141" s="1">
        <v>8260</v>
      </c>
      <c r="U141" s="1">
        <v>92741</v>
      </c>
      <c r="V141" s="1">
        <v>189603</v>
      </c>
      <c r="W141" s="1">
        <v>387690</v>
      </c>
      <c r="X141" s="1">
        <v>205420</v>
      </c>
      <c r="Y141" s="1">
        <v>63900</v>
      </c>
      <c r="Z141" s="1">
        <v>97590</v>
      </c>
      <c r="AA141" s="1">
        <v>66700</v>
      </c>
      <c r="AC141" s="1">
        <v>1055600</v>
      </c>
      <c r="AD141" s="1">
        <v>311130</v>
      </c>
      <c r="AG141" s="1">
        <v>472800</v>
      </c>
      <c r="AH141" s="1">
        <v>1984410</v>
      </c>
      <c r="AI141" s="1">
        <v>839820</v>
      </c>
      <c r="AJ141" s="1">
        <v>144025</v>
      </c>
      <c r="AK141" s="1">
        <v>67520</v>
      </c>
      <c r="AL141" s="1">
        <v>320261</v>
      </c>
      <c r="AM141" s="1">
        <v>193290</v>
      </c>
      <c r="AN141" s="1">
        <v>204780</v>
      </c>
    </row>
    <row r="142" spans="1:40" ht="15">
      <c r="A142" s="4">
        <v>26816</v>
      </c>
      <c r="B142" s="11">
        <f>MONTH(datatable[[#This Row],[date]])</f>
        <v>6</v>
      </c>
      <c r="C142">
        <v>2337300</v>
      </c>
      <c r="D142">
        <v>238200</v>
      </c>
      <c r="E142">
        <v>13370</v>
      </c>
      <c r="G142">
        <v>4174100</v>
      </c>
      <c r="H142">
        <v>22810</v>
      </c>
      <c r="I142">
        <v>3389200</v>
      </c>
      <c r="J142" s="1">
        <v>21990</v>
      </c>
      <c r="K142" s="1">
        <v>46220</v>
      </c>
      <c r="L142" s="1">
        <v>80360</v>
      </c>
      <c r="M142" s="1">
        <v>845840</v>
      </c>
      <c r="N142" s="1">
        <v>66169</v>
      </c>
      <c r="O142" s="1">
        <v>926000</v>
      </c>
      <c r="P142" s="1">
        <v>252370</v>
      </c>
      <c r="Q142" s="1">
        <v>68640</v>
      </c>
      <c r="R142" s="1">
        <v>42360</v>
      </c>
      <c r="S142" s="1">
        <v>8410</v>
      </c>
      <c r="U142" s="1">
        <v>62822</v>
      </c>
      <c r="V142" s="1">
        <v>178711</v>
      </c>
      <c r="W142" s="1">
        <v>401910</v>
      </c>
      <c r="X142" s="1">
        <v>202920</v>
      </c>
      <c r="Y142" s="1">
        <v>64030</v>
      </c>
      <c r="Z142" s="1">
        <v>97440</v>
      </c>
      <c r="AA142" s="1">
        <v>65350</v>
      </c>
      <c r="AC142" s="1">
        <v>1171550</v>
      </c>
      <c r="AD142" s="1">
        <v>362740</v>
      </c>
      <c r="AG142" s="1">
        <v>503000</v>
      </c>
      <c r="AH142" s="1">
        <v>1902380</v>
      </c>
      <c r="AI142" s="1">
        <v>947130</v>
      </c>
      <c r="AJ142" s="1">
        <v>146039</v>
      </c>
      <c r="AK142" s="1">
        <v>76555</v>
      </c>
      <c r="AL142" s="1">
        <v>399353</v>
      </c>
      <c r="AM142" s="1">
        <v>205000</v>
      </c>
      <c r="AN142" s="1">
        <v>199730</v>
      </c>
    </row>
    <row r="143" spans="1:40" ht="15">
      <c r="A143" s="4">
        <v>26846</v>
      </c>
      <c r="B143" s="11">
        <f>MONTH(datatable[[#This Row],[date]])</f>
        <v>7</v>
      </c>
      <c r="C143">
        <v>2190400</v>
      </c>
      <c r="D143">
        <v>238100</v>
      </c>
      <c r="E143">
        <v>13760</v>
      </c>
      <c r="G143">
        <v>3813000</v>
      </c>
      <c r="H143">
        <v>23010</v>
      </c>
      <c r="I143">
        <v>3138700</v>
      </c>
      <c r="J143" s="1">
        <v>21120</v>
      </c>
      <c r="K143" s="1">
        <v>42060</v>
      </c>
      <c r="L143" s="1">
        <v>77100</v>
      </c>
      <c r="M143" s="1">
        <v>790480</v>
      </c>
      <c r="N143" s="1">
        <v>66796</v>
      </c>
      <c r="O143" s="1">
        <v>809900</v>
      </c>
      <c r="P143" s="1">
        <v>228220</v>
      </c>
      <c r="Q143" s="1">
        <v>56260</v>
      </c>
      <c r="R143" s="1">
        <v>42690</v>
      </c>
      <c r="S143" s="1">
        <v>8310</v>
      </c>
      <c r="U143" s="1">
        <v>50905</v>
      </c>
      <c r="V143" s="1">
        <v>165499</v>
      </c>
      <c r="W143" s="1">
        <v>366890</v>
      </c>
      <c r="X143" s="1">
        <v>204070</v>
      </c>
      <c r="Y143" s="1">
        <v>59200</v>
      </c>
      <c r="Z143" s="1">
        <v>94730</v>
      </c>
      <c r="AA143" s="1">
        <v>66000</v>
      </c>
      <c r="AC143" s="1">
        <v>1056400</v>
      </c>
      <c r="AD143" s="1">
        <v>342000</v>
      </c>
      <c r="AG143" s="1">
        <v>361800</v>
      </c>
      <c r="AH143" s="1">
        <v>1708900</v>
      </c>
      <c r="AI143" s="1">
        <v>688497</v>
      </c>
      <c r="AJ143" s="1">
        <v>67358</v>
      </c>
      <c r="AK143" s="1">
        <v>55602</v>
      </c>
      <c r="AL143" s="1">
        <v>322896</v>
      </c>
      <c r="AM143" s="1">
        <v>198290</v>
      </c>
      <c r="AN143" s="1">
        <v>194410</v>
      </c>
    </row>
    <row r="144" spans="1:40" ht="15">
      <c r="A144" s="4">
        <v>26877</v>
      </c>
      <c r="B144" s="11">
        <f>MONTH(datatable[[#This Row],[date]])</f>
        <v>8</v>
      </c>
      <c r="C144">
        <v>2026700</v>
      </c>
      <c r="D144">
        <v>238700</v>
      </c>
      <c r="E144">
        <v>13480</v>
      </c>
      <c r="G144">
        <v>3500000</v>
      </c>
      <c r="H144">
        <v>23060</v>
      </c>
      <c r="I144">
        <v>2866900</v>
      </c>
      <c r="J144" s="1">
        <v>20120</v>
      </c>
      <c r="K144" s="1">
        <v>39220</v>
      </c>
      <c r="L144" s="1">
        <v>73990</v>
      </c>
      <c r="M144" s="1">
        <v>702800</v>
      </c>
      <c r="N144" s="1">
        <v>65923</v>
      </c>
      <c r="O144" s="1">
        <v>769100</v>
      </c>
      <c r="P144" s="1">
        <v>210780</v>
      </c>
      <c r="Q144" s="1">
        <v>39700</v>
      </c>
      <c r="R144" s="1">
        <v>38680</v>
      </c>
      <c r="S144" s="1">
        <v>8260</v>
      </c>
      <c r="U144" s="1">
        <v>41310</v>
      </c>
      <c r="V144" s="1">
        <v>151627</v>
      </c>
      <c r="W144" s="1">
        <v>333330</v>
      </c>
      <c r="X144" s="1">
        <v>198829</v>
      </c>
      <c r="Y144" s="1">
        <v>40300</v>
      </c>
      <c r="Z144" s="1">
        <v>93660</v>
      </c>
      <c r="AA144" s="1">
        <v>46900</v>
      </c>
      <c r="AC144" s="1">
        <v>959080</v>
      </c>
      <c r="AD144" s="1">
        <v>304000</v>
      </c>
      <c r="AG144" s="1">
        <v>205100</v>
      </c>
      <c r="AH144" s="1">
        <v>1604650</v>
      </c>
      <c r="AI144" s="1">
        <v>489776</v>
      </c>
      <c r="AJ144" s="1">
        <v>13959</v>
      </c>
      <c r="AK144" s="1">
        <v>30844</v>
      </c>
      <c r="AL144" s="1">
        <v>253885</v>
      </c>
      <c r="AM144" s="1">
        <v>192030</v>
      </c>
      <c r="AN144" s="1">
        <v>189270</v>
      </c>
    </row>
    <row r="145" spans="1:42" ht="15">
      <c r="A145" s="4">
        <v>26908</v>
      </c>
      <c r="B145" s="11">
        <f>MONTH(datatable[[#This Row],[date]])</f>
        <v>9</v>
      </c>
      <c r="C145">
        <v>1904200</v>
      </c>
      <c r="D145">
        <v>217500</v>
      </c>
      <c r="E145">
        <v>13880</v>
      </c>
      <c r="G145">
        <v>3316600</v>
      </c>
      <c r="H145">
        <v>22490</v>
      </c>
      <c r="I145">
        <v>2728500</v>
      </c>
      <c r="J145" s="1">
        <v>19360</v>
      </c>
      <c r="K145" s="1">
        <v>38460</v>
      </c>
      <c r="L145" s="1">
        <v>71640</v>
      </c>
      <c r="M145" s="1">
        <v>615140</v>
      </c>
      <c r="N145" s="1">
        <v>65081</v>
      </c>
      <c r="O145" s="1">
        <v>742200</v>
      </c>
      <c r="P145" s="1">
        <v>190831</v>
      </c>
      <c r="Q145" s="1">
        <v>36480</v>
      </c>
      <c r="R145" s="1">
        <v>32000</v>
      </c>
      <c r="S145" s="1">
        <v>8360</v>
      </c>
      <c r="U145" s="1">
        <v>31597</v>
      </c>
      <c r="V145" s="1">
        <v>143722</v>
      </c>
      <c r="W145" s="1">
        <v>316790</v>
      </c>
      <c r="X145" s="1">
        <v>194533</v>
      </c>
      <c r="Y145" s="1">
        <v>23350</v>
      </c>
      <c r="Z145" s="1">
        <v>89180</v>
      </c>
      <c r="AA145" s="1">
        <v>12320</v>
      </c>
      <c r="AC145" s="1">
        <v>913080</v>
      </c>
      <c r="AD145" s="1">
        <v>257130</v>
      </c>
      <c r="AG145" s="1">
        <v>143500</v>
      </c>
      <c r="AH145" s="1">
        <v>1690860</v>
      </c>
      <c r="AI145" s="1">
        <v>425683</v>
      </c>
      <c r="AJ145" s="1">
        <v>9310</v>
      </c>
      <c r="AK145" s="1">
        <v>13494</v>
      </c>
      <c r="AL145" s="1">
        <v>223442</v>
      </c>
      <c r="AM145" s="1">
        <v>194930</v>
      </c>
      <c r="AN145" s="1">
        <v>185590</v>
      </c>
    </row>
    <row r="146" spans="1:42" ht="15">
      <c r="A146" s="4">
        <v>26938</v>
      </c>
      <c r="B146" s="11">
        <f>MONTH(datatable[[#This Row],[date]])</f>
        <v>10</v>
      </c>
      <c r="C146">
        <v>1904000</v>
      </c>
      <c r="D146">
        <v>216100</v>
      </c>
      <c r="E146">
        <v>13580</v>
      </c>
      <c r="G146">
        <v>3240800</v>
      </c>
      <c r="H146">
        <v>22820</v>
      </c>
      <c r="I146">
        <v>2687400</v>
      </c>
      <c r="J146" s="1">
        <v>18950</v>
      </c>
      <c r="K146" s="1">
        <v>38210</v>
      </c>
      <c r="L146" s="1">
        <v>70320</v>
      </c>
      <c r="M146" s="1">
        <v>523270</v>
      </c>
      <c r="N146" s="1">
        <v>63701</v>
      </c>
      <c r="O146" s="1">
        <v>668300</v>
      </c>
      <c r="P146" s="1">
        <v>176820</v>
      </c>
      <c r="Q146" s="1">
        <v>37000</v>
      </c>
      <c r="R146" s="1">
        <v>30110</v>
      </c>
      <c r="S146" s="1">
        <v>8360</v>
      </c>
      <c r="U146" s="1">
        <v>24278</v>
      </c>
      <c r="V146" s="1">
        <v>143116</v>
      </c>
      <c r="W146" s="1">
        <v>304450</v>
      </c>
      <c r="X146" s="1">
        <v>192690</v>
      </c>
      <c r="Y146" s="1">
        <v>27200</v>
      </c>
      <c r="Z146" s="1">
        <v>73040</v>
      </c>
      <c r="AA146" s="1">
        <v>29200</v>
      </c>
      <c r="AC146" s="1">
        <v>905350</v>
      </c>
      <c r="AD146" s="1">
        <v>213550</v>
      </c>
      <c r="AG146" s="1">
        <v>163500</v>
      </c>
      <c r="AH146" s="1">
        <v>1840090</v>
      </c>
      <c r="AI146" s="1">
        <v>452566</v>
      </c>
      <c r="AJ146" s="1">
        <v>13270</v>
      </c>
      <c r="AK146" s="1">
        <v>10502</v>
      </c>
      <c r="AL146" s="1">
        <v>209156</v>
      </c>
      <c r="AM146" s="1">
        <v>163000</v>
      </c>
      <c r="AN146" s="1">
        <v>182640</v>
      </c>
    </row>
    <row r="147" spans="1:42" ht="15">
      <c r="A147" s="4">
        <v>26969</v>
      </c>
      <c r="B147" s="11">
        <f>MONTH(datatable[[#This Row],[date]])</f>
        <v>11</v>
      </c>
      <c r="C147">
        <v>2261000</v>
      </c>
      <c r="D147">
        <v>211100</v>
      </c>
      <c r="E147">
        <v>13750</v>
      </c>
      <c r="G147">
        <v>3625800</v>
      </c>
      <c r="H147">
        <v>21860</v>
      </c>
      <c r="I147">
        <v>2789200</v>
      </c>
      <c r="J147" s="1">
        <v>21380</v>
      </c>
      <c r="K147" s="1">
        <v>38590</v>
      </c>
      <c r="L147" s="1">
        <v>74630</v>
      </c>
      <c r="M147" s="1">
        <v>674160</v>
      </c>
      <c r="N147" s="1">
        <v>71757</v>
      </c>
      <c r="O147" s="1">
        <v>608200</v>
      </c>
      <c r="P147" s="1">
        <v>201460</v>
      </c>
      <c r="Q147" s="1">
        <v>56200</v>
      </c>
      <c r="R147" s="1">
        <v>31510</v>
      </c>
      <c r="S147" s="1">
        <v>8660</v>
      </c>
      <c r="U147" s="1">
        <v>23587</v>
      </c>
      <c r="V147" s="1">
        <v>150279</v>
      </c>
      <c r="W147" s="1">
        <v>258070</v>
      </c>
      <c r="X147" s="1">
        <v>195900</v>
      </c>
      <c r="Y147" s="1">
        <v>43100</v>
      </c>
      <c r="Z147" s="1">
        <v>68550</v>
      </c>
      <c r="AA147" s="1">
        <v>55300</v>
      </c>
      <c r="AC147" s="1">
        <v>976210</v>
      </c>
      <c r="AD147" s="1">
        <v>223850</v>
      </c>
      <c r="AG147" s="1">
        <v>225500</v>
      </c>
      <c r="AH147" s="1">
        <v>1959360</v>
      </c>
      <c r="AI147" s="1">
        <v>509094</v>
      </c>
      <c r="AJ147" s="1">
        <v>8916</v>
      </c>
      <c r="AK147" s="1">
        <v>11874</v>
      </c>
      <c r="AL147" s="1">
        <v>204685</v>
      </c>
      <c r="AM147" s="1">
        <v>169650</v>
      </c>
      <c r="AN147" s="1">
        <v>181470</v>
      </c>
    </row>
    <row r="148" spans="1:42" ht="15">
      <c r="A148" s="4">
        <v>26999</v>
      </c>
      <c r="B148" s="11">
        <f>MONTH(datatable[[#This Row],[date]])</f>
        <v>12</v>
      </c>
      <c r="C148">
        <v>2336600</v>
      </c>
      <c r="D148">
        <v>212900</v>
      </c>
      <c r="E148">
        <v>13200</v>
      </c>
      <c r="G148">
        <v>3379900</v>
      </c>
      <c r="H148">
        <v>22510</v>
      </c>
      <c r="I148">
        <v>2811600</v>
      </c>
      <c r="J148" s="1">
        <v>23210</v>
      </c>
      <c r="K148" s="1">
        <v>40520</v>
      </c>
      <c r="L148" s="1">
        <v>77680</v>
      </c>
      <c r="M148" s="1">
        <v>693090</v>
      </c>
      <c r="N148" s="1">
        <v>70667</v>
      </c>
      <c r="O148" s="1">
        <v>680800</v>
      </c>
      <c r="P148" s="1">
        <v>200400</v>
      </c>
      <c r="Q148" s="1">
        <v>58000</v>
      </c>
      <c r="R148" s="1">
        <v>29010</v>
      </c>
      <c r="S148" s="1">
        <v>8610</v>
      </c>
      <c r="U148" s="1">
        <v>30296</v>
      </c>
      <c r="V148" s="1">
        <v>173384</v>
      </c>
      <c r="W148" s="1">
        <v>268640</v>
      </c>
      <c r="X148" s="1">
        <v>199000</v>
      </c>
      <c r="Y148" s="1">
        <v>37300</v>
      </c>
      <c r="Z148" s="1">
        <v>65570</v>
      </c>
      <c r="AA148" s="1">
        <v>57900</v>
      </c>
      <c r="AC148" s="1">
        <v>1078760</v>
      </c>
      <c r="AD148" s="1">
        <v>206480</v>
      </c>
      <c r="AG148" s="1">
        <v>351200</v>
      </c>
      <c r="AH148" s="1">
        <v>1984290</v>
      </c>
      <c r="AI148" s="1">
        <v>543149</v>
      </c>
      <c r="AJ148" s="1">
        <v>9877</v>
      </c>
      <c r="AK148" s="1">
        <v>10933</v>
      </c>
      <c r="AL148" s="1">
        <v>205947</v>
      </c>
      <c r="AM148" s="1">
        <v>172560</v>
      </c>
      <c r="AN148" s="1">
        <v>181780</v>
      </c>
    </row>
    <row r="149" spans="1:42" ht="15">
      <c r="A149" s="4">
        <v>27030</v>
      </c>
      <c r="B149" s="11">
        <f>MONTH(datatable[[#This Row],[date]])</f>
        <v>1</v>
      </c>
      <c r="C149">
        <v>2480100</v>
      </c>
      <c r="D149">
        <v>222300</v>
      </c>
      <c r="E149">
        <v>14190</v>
      </c>
      <c r="G149">
        <v>3613200</v>
      </c>
      <c r="H149">
        <v>21630</v>
      </c>
      <c r="I149">
        <v>2825700</v>
      </c>
      <c r="J149" s="1">
        <v>23180</v>
      </c>
      <c r="K149" s="1">
        <v>45370</v>
      </c>
      <c r="L149" s="1">
        <v>81970</v>
      </c>
      <c r="M149" s="1">
        <v>795220</v>
      </c>
      <c r="N149" s="1">
        <v>69755</v>
      </c>
      <c r="O149" s="1">
        <v>611400</v>
      </c>
      <c r="P149" s="1">
        <v>216040</v>
      </c>
      <c r="Q149" s="1">
        <v>64740</v>
      </c>
      <c r="R149" s="1">
        <v>31760</v>
      </c>
      <c r="S149" s="1">
        <v>8610</v>
      </c>
      <c r="U149" s="1">
        <v>38324</v>
      </c>
      <c r="V149" s="1">
        <v>184678</v>
      </c>
      <c r="W149" s="1">
        <v>256380</v>
      </c>
      <c r="X149" s="1">
        <v>190570</v>
      </c>
      <c r="Y149" s="1">
        <v>23800</v>
      </c>
      <c r="Z149" s="1">
        <v>78360</v>
      </c>
      <c r="AA149" s="1">
        <v>45400</v>
      </c>
      <c r="AC149" s="1">
        <v>1171550</v>
      </c>
      <c r="AD149" s="1">
        <v>199690</v>
      </c>
      <c r="AG149" s="1">
        <v>433500</v>
      </c>
      <c r="AH149" s="1">
        <v>1988320</v>
      </c>
      <c r="AI149" s="1">
        <v>654302</v>
      </c>
      <c r="AJ149" s="1">
        <v>8081</v>
      </c>
      <c r="AK149" s="1">
        <v>13834</v>
      </c>
      <c r="AL149" s="1">
        <v>219702</v>
      </c>
      <c r="AM149" s="1">
        <v>189000</v>
      </c>
      <c r="AN149" s="1">
        <v>200520</v>
      </c>
    </row>
    <row r="150" spans="1:42" ht="15">
      <c r="A150" s="4">
        <v>27061</v>
      </c>
      <c r="B150" s="11">
        <f>MONTH(datatable[[#This Row],[date]])</f>
        <v>2</v>
      </c>
      <c r="C150">
        <v>2383900</v>
      </c>
      <c r="D150">
        <v>206700</v>
      </c>
      <c r="E150">
        <v>13880</v>
      </c>
      <c r="G150">
        <v>3620200</v>
      </c>
      <c r="H150">
        <v>22980</v>
      </c>
      <c r="I150">
        <v>2847600</v>
      </c>
      <c r="J150" s="1">
        <v>23100</v>
      </c>
      <c r="K150" s="1">
        <v>46500</v>
      </c>
      <c r="L150" s="1">
        <v>82370</v>
      </c>
      <c r="M150" s="1">
        <v>735890</v>
      </c>
      <c r="N150" s="1">
        <v>66122</v>
      </c>
      <c r="O150" s="1">
        <v>619300</v>
      </c>
      <c r="P150" s="1">
        <v>210430</v>
      </c>
      <c r="Q150" s="1">
        <v>51410</v>
      </c>
      <c r="R150" s="1">
        <v>30500</v>
      </c>
      <c r="S150" s="1">
        <v>8120</v>
      </c>
      <c r="U150" s="1">
        <v>69649</v>
      </c>
      <c r="V150" s="1">
        <v>192554</v>
      </c>
      <c r="W150" s="1">
        <v>286830</v>
      </c>
      <c r="X150" s="1">
        <v>189020</v>
      </c>
      <c r="Y150" s="1">
        <v>12700</v>
      </c>
      <c r="Z150" s="1">
        <v>74780</v>
      </c>
      <c r="AA150" s="1">
        <v>56700</v>
      </c>
      <c r="AC150" s="1">
        <v>1228860</v>
      </c>
      <c r="AD150" s="1">
        <v>170870</v>
      </c>
      <c r="AG150" s="1">
        <v>404300</v>
      </c>
      <c r="AH150" s="1">
        <v>1992110</v>
      </c>
      <c r="AI150" s="1">
        <v>690805</v>
      </c>
      <c r="AJ150" s="1">
        <v>8067</v>
      </c>
      <c r="AK150" s="1">
        <v>18819</v>
      </c>
      <c r="AL150" s="1">
        <v>202501</v>
      </c>
      <c r="AM150" s="1">
        <v>193030</v>
      </c>
      <c r="AN150" s="1">
        <v>201920</v>
      </c>
    </row>
    <row r="151" spans="1:42" ht="15">
      <c r="A151" s="4">
        <v>27089</v>
      </c>
      <c r="B151" s="11">
        <f>MONTH(datatable[[#This Row],[date]])</f>
        <v>3</v>
      </c>
      <c r="C151">
        <v>2463100</v>
      </c>
      <c r="D151">
        <v>250700</v>
      </c>
      <c r="E151">
        <v>13570</v>
      </c>
      <c r="G151">
        <v>4503400</v>
      </c>
      <c r="H151">
        <v>22240</v>
      </c>
      <c r="I151">
        <v>3326200</v>
      </c>
      <c r="J151" s="1">
        <v>24060</v>
      </c>
      <c r="K151" s="1">
        <v>53760</v>
      </c>
      <c r="L151" s="1">
        <v>85580</v>
      </c>
      <c r="M151" s="1">
        <v>899000</v>
      </c>
      <c r="N151" s="1">
        <v>74756</v>
      </c>
      <c r="O151" s="1">
        <v>751100</v>
      </c>
      <c r="P151" s="1">
        <v>225230</v>
      </c>
      <c r="Q151" s="1">
        <v>53940</v>
      </c>
      <c r="R151" s="1">
        <v>36100</v>
      </c>
      <c r="S151" s="1">
        <v>8260</v>
      </c>
      <c r="U151" s="1">
        <v>89842</v>
      </c>
      <c r="V151" s="1">
        <v>234969</v>
      </c>
      <c r="W151" s="1">
        <v>322100</v>
      </c>
      <c r="X151" s="1">
        <v>189900</v>
      </c>
      <c r="Y151" s="1">
        <v>10600</v>
      </c>
      <c r="Z151" s="1">
        <v>78690</v>
      </c>
      <c r="AA151" s="1">
        <v>46600</v>
      </c>
      <c r="AC151" s="1">
        <v>1352530</v>
      </c>
      <c r="AD151" s="1">
        <v>163760</v>
      </c>
      <c r="AG151" s="1">
        <v>462500</v>
      </c>
      <c r="AH151" s="1">
        <v>2011090</v>
      </c>
      <c r="AI151" s="1">
        <v>782128</v>
      </c>
      <c r="AJ151" s="1">
        <v>20256</v>
      </c>
      <c r="AK151" s="1">
        <v>37356</v>
      </c>
      <c r="AL151" s="1">
        <v>225605</v>
      </c>
      <c r="AM151" s="1">
        <v>203980</v>
      </c>
      <c r="AN151" s="1">
        <v>205500</v>
      </c>
    </row>
    <row r="152" spans="1:42" ht="15">
      <c r="A152" s="4">
        <v>27120</v>
      </c>
      <c r="B152" s="11">
        <f>MONTH(datatable[[#This Row],[date]])</f>
        <v>4</v>
      </c>
      <c r="C152">
        <v>2363500</v>
      </c>
      <c r="D152">
        <v>235800</v>
      </c>
      <c r="E152">
        <v>13640</v>
      </c>
      <c r="G152">
        <v>4395400</v>
      </c>
      <c r="H152">
        <v>23180</v>
      </c>
      <c r="I152">
        <v>3222700</v>
      </c>
      <c r="J152" s="1">
        <v>23710</v>
      </c>
      <c r="K152" s="1">
        <v>56430</v>
      </c>
      <c r="L152" s="1">
        <v>84770</v>
      </c>
      <c r="M152" s="1">
        <v>847380</v>
      </c>
      <c r="N152" s="1">
        <v>69309</v>
      </c>
      <c r="O152" s="1">
        <v>775500</v>
      </c>
      <c r="P152" s="1">
        <v>231310</v>
      </c>
      <c r="Q152" s="1">
        <v>48660</v>
      </c>
      <c r="R152" s="1">
        <v>43850</v>
      </c>
      <c r="S152" s="1">
        <v>8460</v>
      </c>
      <c r="U152" s="1">
        <v>119047</v>
      </c>
      <c r="V152" s="1">
        <v>272456</v>
      </c>
      <c r="W152" s="1">
        <v>336480</v>
      </c>
      <c r="X152" s="1">
        <v>194290</v>
      </c>
      <c r="Y152" s="1">
        <v>12700</v>
      </c>
      <c r="Z152" s="1">
        <v>94370</v>
      </c>
      <c r="AA152" s="1">
        <v>52600</v>
      </c>
      <c r="AC152" s="1">
        <v>1472240</v>
      </c>
      <c r="AD152" s="1">
        <v>170870</v>
      </c>
      <c r="AG152" s="1">
        <v>434100</v>
      </c>
      <c r="AH152" s="1">
        <v>2019200</v>
      </c>
      <c r="AI152" s="1">
        <v>816299</v>
      </c>
      <c r="AJ152" s="1">
        <v>79412</v>
      </c>
      <c r="AK152" s="1">
        <v>63291</v>
      </c>
      <c r="AL152" s="1">
        <v>289587</v>
      </c>
      <c r="AM152" s="1">
        <v>205150</v>
      </c>
      <c r="AN152" s="1">
        <v>204810</v>
      </c>
    </row>
    <row r="153" spans="1:42" ht="15">
      <c r="A153" s="4">
        <v>27150</v>
      </c>
      <c r="B153" s="11">
        <f>MONTH(datatable[[#This Row],[date]])</f>
        <v>5</v>
      </c>
      <c r="C153">
        <v>2433600</v>
      </c>
      <c r="D153">
        <v>234700</v>
      </c>
      <c r="E153">
        <v>14020</v>
      </c>
      <c r="G153">
        <v>4542600</v>
      </c>
      <c r="H153">
        <v>23160</v>
      </c>
      <c r="I153">
        <v>3442100</v>
      </c>
      <c r="J153" s="1">
        <v>23640</v>
      </c>
      <c r="K153" s="1">
        <v>55750</v>
      </c>
      <c r="L153" s="1">
        <v>83450</v>
      </c>
      <c r="M153" s="1">
        <v>953240</v>
      </c>
      <c r="N153" s="1">
        <v>70587</v>
      </c>
      <c r="O153" s="1">
        <v>926300</v>
      </c>
      <c r="P153" s="1">
        <v>269780</v>
      </c>
      <c r="Q153" s="1">
        <v>71220</v>
      </c>
      <c r="R153" s="1">
        <v>45080</v>
      </c>
      <c r="S153" s="1">
        <v>7790</v>
      </c>
      <c r="U153" s="1">
        <v>114537</v>
      </c>
      <c r="V153" s="1">
        <v>267963</v>
      </c>
      <c r="W153" s="1">
        <v>373520</v>
      </c>
      <c r="X153" s="1">
        <v>202850</v>
      </c>
      <c r="Y153" s="1">
        <v>64000</v>
      </c>
      <c r="Z153" s="1">
        <v>97080</v>
      </c>
      <c r="AA153" s="1">
        <v>64200</v>
      </c>
      <c r="AC153" s="1">
        <v>1615020</v>
      </c>
      <c r="AD153" s="1">
        <v>318000</v>
      </c>
      <c r="AG153" s="1">
        <v>470900</v>
      </c>
      <c r="AH153" s="1">
        <v>2026690</v>
      </c>
      <c r="AI153" s="1">
        <v>970266</v>
      </c>
      <c r="AJ153" s="1">
        <v>150105</v>
      </c>
      <c r="AK153" s="1">
        <v>79611</v>
      </c>
      <c r="AL153" s="1">
        <v>409846</v>
      </c>
      <c r="AM153" s="1">
        <v>220200</v>
      </c>
      <c r="AN153" s="1">
        <v>208460</v>
      </c>
    </row>
    <row r="154" spans="1:42" ht="15">
      <c r="A154" s="4">
        <v>27181</v>
      </c>
      <c r="B154" s="11">
        <f>MONTH(datatable[[#This Row],[date]])</f>
        <v>6</v>
      </c>
      <c r="C154">
        <v>2447700</v>
      </c>
      <c r="D154">
        <v>237600</v>
      </c>
      <c r="E154">
        <v>14050</v>
      </c>
      <c r="G154">
        <v>4400100</v>
      </c>
      <c r="H154">
        <v>22300</v>
      </c>
      <c r="I154">
        <v>3513100</v>
      </c>
      <c r="J154" s="1">
        <v>22030</v>
      </c>
      <c r="K154" s="1">
        <v>51010</v>
      </c>
      <c r="L154" s="1">
        <v>81580</v>
      </c>
      <c r="M154" s="1">
        <v>939280</v>
      </c>
      <c r="N154" s="1"/>
      <c r="O154" s="1">
        <v>950200</v>
      </c>
      <c r="P154" s="1">
        <v>269570</v>
      </c>
      <c r="Q154" s="1">
        <v>75400</v>
      </c>
      <c r="R154" s="1">
        <v>45660</v>
      </c>
      <c r="S154" s="1">
        <v>8710</v>
      </c>
      <c r="U154" s="1">
        <v>90651</v>
      </c>
      <c r="V154" s="1">
        <v>255798</v>
      </c>
      <c r="W154" s="1">
        <v>403300</v>
      </c>
      <c r="X154" s="1">
        <v>207720</v>
      </c>
      <c r="Y154" s="1">
        <v>64300</v>
      </c>
      <c r="Z154" s="1">
        <v>97800</v>
      </c>
      <c r="AA154" s="1">
        <v>66700</v>
      </c>
      <c r="AC154" s="1">
        <v>1792740</v>
      </c>
      <c r="AD154" s="1">
        <v>360000</v>
      </c>
      <c r="AG154" s="1">
        <v>469000</v>
      </c>
      <c r="AH154" s="1">
        <v>2001590</v>
      </c>
      <c r="AI154" s="1">
        <v>974168</v>
      </c>
      <c r="AJ154" s="1">
        <v>132923</v>
      </c>
      <c r="AK154" s="1">
        <v>76396</v>
      </c>
      <c r="AL154" s="1">
        <v>471739</v>
      </c>
      <c r="AM154" s="1">
        <v>224950</v>
      </c>
      <c r="AN154" s="1">
        <v>196740</v>
      </c>
    </row>
    <row r="155" spans="1:42" ht="15">
      <c r="A155" s="4">
        <v>27211</v>
      </c>
      <c r="B155" s="11">
        <f>MONTH(datatable[[#This Row],[date]])</f>
        <v>7</v>
      </c>
      <c r="C155">
        <v>2308800</v>
      </c>
      <c r="D155">
        <v>237100</v>
      </c>
      <c r="E155">
        <v>14380</v>
      </c>
      <c r="G155">
        <v>4190800</v>
      </c>
      <c r="H155">
        <v>23220</v>
      </c>
      <c r="I155">
        <v>3184000</v>
      </c>
      <c r="J155" s="1">
        <v>22120</v>
      </c>
      <c r="K155" s="1">
        <v>49090</v>
      </c>
      <c r="L155" s="1">
        <v>79620</v>
      </c>
      <c r="M155" s="1">
        <v>851350</v>
      </c>
      <c r="N155" s="1">
        <v>69204</v>
      </c>
      <c r="O155" s="1">
        <v>934900</v>
      </c>
      <c r="P155" s="1">
        <v>261600</v>
      </c>
      <c r="Q155" s="1">
        <v>71620</v>
      </c>
      <c r="R155" s="1">
        <v>45640</v>
      </c>
      <c r="S155" s="1">
        <v>8360</v>
      </c>
      <c r="U155" s="1">
        <v>60690</v>
      </c>
      <c r="V155" s="1">
        <v>244015</v>
      </c>
      <c r="W155" s="1">
        <v>384380</v>
      </c>
      <c r="X155" s="1">
        <v>208440</v>
      </c>
      <c r="Y155" s="1">
        <v>63500</v>
      </c>
      <c r="Z155" s="1">
        <v>96940</v>
      </c>
      <c r="AA155" s="1">
        <v>65500</v>
      </c>
      <c r="AC155" s="1">
        <v>1710640</v>
      </c>
      <c r="AD155" s="1">
        <v>356420</v>
      </c>
      <c r="AG155" s="1">
        <v>312600</v>
      </c>
      <c r="AH155" s="1">
        <v>1932300</v>
      </c>
      <c r="AI155" s="1">
        <v>721603</v>
      </c>
      <c r="AJ155" s="1">
        <v>44776</v>
      </c>
      <c r="AK155" s="1">
        <v>49799</v>
      </c>
      <c r="AL155" s="1">
        <v>410999</v>
      </c>
      <c r="AM155" s="1">
        <v>218310</v>
      </c>
      <c r="AN155" s="1">
        <v>191270</v>
      </c>
    </row>
    <row r="156" spans="1:42" ht="15">
      <c r="A156" s="4">
        <v>27242</v>
      </c>
      <c r="B156" s="11">
        <f>MONTH(datatable[[#This Row],[date]])</f>
        <v>8</v>
      </c>
      <c r="C156">
        <v>2145200</v>
      </c>
      <c r="D156">
        <v>238500</v>
      </c>
      <c r="E156">
        <v>13480</v>
      </c>
      <c r="G156">
        <v>3854800</v>
      </c>
      <c r="H156">
        <v>22880</v>
      </c>
      <c r="I156">
        <v>2757700</v>
      </c>
      <c r="J156" s="1">
        <v>21480</v>
      </c>
      <c r="K156" s="1">
        <v>49090</v>
      </c>
      <c r="L156" s="1">
        <v>79620</v>
      </c>
      <c r="M156" s="1">
        <v>722360</v>
      </c>
      <c r="N156" s="1">
        <v>67891</v>
      </c>
      <c r="O156" s="1">
        <v>867800</v>
      </c>
      <c r="P156" s="1">
        <v>210340</v>
      </c>
      <c r="Q156" s="1">
        <v>63510</v>
      </c>
      <c r="R156" s="1">
        <v>44720</v>
      </c>
      <c r="S156" s="1">
        <v>8460</v>
      </c>
      <c r="U156" s="1">
        <v>44871</v>
      </c>
      <c r="V156" s="1">
        <v>228823</v>
      </c>
      <c r="W156" s="1">
        <v>364640</v>
      </c>
      <c r="X156" s="1">
        <v>199080</v>
      </c>
      <c r="Y156" s="1">
        <v>56600</v>
      </c>
      <c r="Z156" s="1">
        <v>91410</v>
      </c>
      <c r="AA156" s="1">
        <v>65100</v>
      </c>
      <c r="AC156" s="1">
        <v>1588010</v>
      </c>
      <c r="AD156" s="1">
        <v>321000</v>
      </c>
      <c r="AG156" s="1">
        <v>150500</v>
      </c>
      <c r="AH156" s="1">
        <v>1855100</v>
      </c>
      <c r="AI156" s="1">
        <v>527919</v>
      </c>
      <c r="AJ156" s="1">
        <v>13400</v>
      </c>
      <c r="AK156" s="1">
        <v>22297</v>
      </c>
      <c r="AL156" s="1">
        <v>332942</v>
      </c>
      <c r="AM156" s="1">
        <v>195240</v>
      </c>
      <c r="AN156" s="1">
        <v>186480</v>
      </c>
    </row>
    <row r="157" spans="1:42" ht="15">
      <c r="A157" s="4">
        <v>27273</v>
      </c>
      <c r="B157" s="11">
        <f>MONTH(datatable[[#This Row],[date]])</f>
        <v>9</v>
      </c>
      <c r="C157">
        <v>1995800</v>
      </c>
      <c r="D157">
        <v>217700</v>
      </c>
      <c r="E157">
        <v>13410</v>
      </c>
      <c r="G157">
        <v>3658300</v>
      </c>
      <c r="H157">
        <v>21340</v>
      </c>
      <c r="I157">
        <v>2397000</v>
      </c>
      <c r="J157" s="1">
        <v>20620</v>
      </c>
      <c r="K157" s="1">
        <v>37960</v>
      </c>
      <c r="L157" s="1">
        <v>70910</v>
      </c>
      <c r="M157" s="1">
        <v>736540</v>
      </c>
      <c r="N157" s="1">
        <v>47467</v>
      </c>
      <c r="O157" s="1">
        <v>772800</v>
      </c>
      <c r="P157" s="1">
        <v>159230</v>
      </c>
      <c r="Q157" s="1">
        <v>60900</v>
      </c>
      <c r="R157" s="1">
        <v>43840</v>
      </c>
      <c r="S157" s="1">
        <v>8920</v>
      </c>
      <c r="U157" s="1">
        <v>39338</v>
      </c>
      <c r="V157" s="1">
        <v>218615</v>
      </c>
      <c r="W157" s="1">
        <v>336480</v>
      </c>
      <c r="X157" s="1">
        <v>194190</v>
      </c>
      <c r="Y157" s="1">
        <v>40300</v>
      </c>
      <c r="Z157" s="1">
        <v>85810</v>
      </c>
      <c r="AA157" s="1">
        <v>56800</v>
      </c>
      <c r="AC157" s="1">
        <v>1461120</v>
      </c>
      <c r="AD157" s="1">
        <v>273000</v>
      </c>
      <c r="AG157" s="1">
        <v>139100</v>
      </c>
      <c r="AH157" s="1">
        <v>1852390</v>
      </c>
      <c r="AI157" s="1">
        <v>465779</v>
      </c>
      <c r="AJ157" s="1">
        <v>7954</v>
      </c>
      <c r="AK157" s="1">
        <v>11724</v>
      </c>
      <c r="AL157" s="1">
        <v>279624</v>
      </c>
      <c r="AM157" s="1">
        <v>192880</v>
      </c>
      <c r="AN157" s="1">
        <v>182040</v>
      </c>
    </row>
    <row r="158" spans="1:42" ht="15">
      <c r="A158" s="4">
        <v>27303</v>
      </c>
      <c r="B158" s="11">
        <f>MONTH(datatable[[#This Row],[date]])</f>
        <v>10</v>
      </c>
      <c r="C158">
        <v>1840100</v>
      </c>
      <c r="D158">
        <v>218100</v>
      </c>
      <c r="E158">
        <v>13670</v>
      </c>
      <c r="G158">
        <v>3555400</v>
      </c>
      <c r="H158">
        <v>20790</v>
      </c>
      <c r="I158">
        <v>2072610</v>
      </c>
      <c r="J158" s="1">
        <v>20090</v>
      </c>
      <c r="K158" s="1">
        <v>37710</v>
      </c>
      <c r="L158" s="1">
        <v>68730</v>
      </c>
      <c r="M158" s="1">
        <v>728770</v>
      </c>
      <c r="N158" s="1">
        <v>40875</v>
      </c>
      <c r="O158" s="1">
        <v>683700</v>
      </c>
      <c r="P158" s="1">
        <v>151000</v>
      </c>
      <c r="Q158" s="1">
        <v>59560</v>
      </c>
      <c r="R158" s="1">
        <v>28220</v>
      </c>
      <c r="S158" s="1">
        <v>8070</v>
      </c>
      <c r="U158" s="1">
        <v>24280</v>
      </c>
      <c r="V158" s="1">
        <v>215011</v>
      </c>
      <c r="W158" s="1">
        <v>303630</v>
      </c>
      <c r="X158" s="1">
        <v>191020</v>
      </c>
      <c r="Y158" s="1">
        <v>37500</v>
      </c>
      <c r="Z158" s="1">
        <v>66800</v>
      </c>
      <c r="AA158" s="1">
        <v>17450</v>
      </c>
      <c r="AC158" s="1">
        <v>1403570</v>
      </c>
      <c r="AD158" s="1">
        <v>224000</v>
      </c>
      <c r="AG158" s="1">
        <v>150600</v>
      </c>
      <c r="AH158" s="1">
        <v>1944940</v>
      </c>
      <c r="AI158" s="1">
        <v>464253</v>
      </c>
      <c r="AJ158" s="1">
        <v>9351</v>
      </c>
      <c r="AK158" s="1">
        <v>10312</v>
      </c>
      <c r="AL158" s="1">
        <v>243763</v>
      </c>
      <c r="AM158" s="1">
        <v>190930</v>
      </c>
      <c r="AN158" s="1">
        <v>179150</v>
      </c>
      <c r="AO158" s="1">
        <v>161770</v>
      </c>
      <c r="AP158" s="1">
        <v>119640</v>
      </c>
    </row>
    <row r="159" spans="1:42" ht="15">
      <c r="A159" s="4">
        <v>27334</v>
      </c>
      <c r="B159" s="11">
        <f>MONTH(datatable[[#This Row],[date]])</f>
        <v>11</v>
      </c>
      <c r="C159">
        <v>1824400</v>
      </c>
      <c r="D159">
        <v>202500</v>
      </c>
      <c r="E159">
        <v>13400</v>
      </c>
      <c r="G159">
        <v>3339100</v>
      </c>
      <c r="H159">
        <v>20620</v>
      </c>
      <c r="I159">
        <v>1840100</v>
      </c>
      <c r="J159" s="1">
        <v>19970</v>
      </c>
      <c r="K159" s="1">
        <v>37590</v>
      </c>
      <c r="L159" s="1">
        <v>68190</v>
      </c>
      <c r="M159" s="1">
        <v>638000</v>
      </c>
      <c r="N159" s="1">
        <v>62854</v>
      </c>
      <c r="O159" s="1">
        <v>642500</v>
      </c>
      <c r="P159" s="1">
        <v>142240</v>
      </c>
      <c r="Q159" s="1">
        <v>59690</v>
      </c>
      <c r="R159" s="1">
        <v>12620</v>
      </c>
      <c r="S159" s="1">
        <v>8360</v>
      </c>
      <c r="T159" s="1">
        <v>282</v>
      </c>
      <c r="U159" s="1">
        <v>23590</v>
      </c>
      <c r="V159" s="1">
        <v>194760</v>
      </c>
      <c r="W159" s="1">
        <v>290800</v>
      </c>
      <c r="X159" s="1">
        <v>188310</v>
      </c>
      <c r="Y159" s="1">
        <v>41600</v>
      </c>
      <c r="Z159" s="1">
        <v>41870</v>
      </c>
      <c r="AA159" s="1">
        <v>26640</v>
      </c>
      <c r="AC159" s="1">
        <v>1366830</v>
      </c>
      <c r="AD159" s="1">
        <v>176980</v>
      </c>
      <c r="AG159" s="1">
        <v>199300</v>
      </c>
      <c r="AH159" s="1">
        <v>1940680</v>
      </c>
      <c r="AI159" s="1">
        <v>480102</v>
      </c>
      <c r="AJ159" s="1">
        <v>14285</v>
      </c>
      <c r="AK159" s="1">
        <v>11569</v>
      </c>
      <c r="AL159" s="1">
        <v>224767</v>
      </c>
      <c r="AM159" s="1">
        <v>185120</v>
      </c>
      <c r="AN159" s="1">
        <v>176850</v>
      </c>
      <c r="AO159" s="1">
        <v>151850</v>
      </c>
      <c r="AP159" s="1">
        <v>114840</v>
      </c>
    </row>
    <row r="160" spans="1:42" ht="15">
      <c r="A160" s="4">
        <v>27364</v>
      </c>
      <c r="B160" s="11">
        <f>MONTH(datatable[[#This Row],[date]])</f>
        <v>12</v>
      </c>
      <c r="C160">
        <v>1831300</v>
      </c>
      <c r="D160">
        <v>202400</v>
      </c>
      <c r="E160">
        <v>12800</v>
      </c>
      <c r="G160">
        <v>3204400</v>
      </c>
      <c r="H160">
        <v>22090</v>
      </c>
      <c r="I160">
        <v>1667210</v>
      </c>
      <c r="J160" s="1">
        <v>20040</v>
      </c>
      <c r="K160" s="1">
        <v>37960</v>
      </c>
      <c r="L160" s="1">
        <v>68660</v>
      </c>
      <c r="M160" s="1">
        <v>459000</v>
      </c>
      <c r="N160" s="1">
        <v>54773</v>
      </c>
      <c r="O160" s="1">
        <v>597800</v>
      </c>
      <c r="P160" s="1">
        <v>103470</v>
      </c>
      <c r="Q160" s="1">
        <v>60500</v>
      </c>
      <c r="R160" s="1">
        <v>13300</v>
      </c>
      <c r="S160" s="1">
        <v>8410</v>
      </c>
      <c r="T160" s="1">
        <v>4847</v>
      </c>
      <c r="U160" s="1">
        <v>30300</v>
      </c>
      <c r="V160" s="1">
        <v>172268</v>
      </c>
      <c r="W160" s="1">
        <v>286800</v>
      </c>
      <c r="X160" s="1">
        <v>194000</v>
      </c>
      <c r="Y160" s="1">
        <v>45000</v>
      </c>
      <c r="Z160" s="1">
        <v>27000</v>
      </c>
      <c r="AA160" s="1">
        <v>37860</v>
      </c>
      <c r="AC160" s="1">
        <v>1312170</v>
      </c>
      <c r="AD160" s="1">
        <v>138000</v>
      </c>
      <c r="AG160" s="1">
        <v>267200</v>
      </c>
      <c r="AH160" s="1">
        <v>1938050</v>
      </c>
      <c r="AI160" s="1">
        <v>490580</v>
      </c>
      <c r="AJ160" s="1">
        <v>14591</v>
      </c>
      <c r="AK160" s="1">
        <v>12098</v>
      </c>
      <c r="AL160" s="1">
        <v>223930</v>
      </c>
      <c r="AM160" s="1">
        <v>179600</v>
      </c>
      <c r="AN160" s="1">
        <v>179120</v>
      </c>
      <c r="AO160" s="1">
        <v>157930</v>
      </c>
      <c r="AP160" s="1">
        <v>114370</v>
      </c>
    </row>
    <row r="161" spans="1:42" ht="15">
      <c r="A161" s="4">
        <v>27395</v>
      </c>
      <c r="B161" s="11">
        <f>MONTH(datatable[[#This Row],[date]])</f>
        <v>1</v>
      </c>
      <c r="C161">
        <v>1846400</v>
      </c>
      <c r="D161">
        <v>202700</v>
      </c>
      <c r="E161">
        <v>13600</v>
      </c>
      <c r="G161">
        <v>3218000</v>
      </c>
      <c r="H161">
        <v>21590</v>
      </c>
      <c r="I161">
        <v>1662100</v>
      </c>
      <c r="J161" s="1">
        <v>14300</v>
      </c>
      <c r="K161" s="1">
        <v>38440</v>
      </c>
      <c r="L161" s="1">
        <v>60640</v>
      </c>
      <c r="M161" s="1">
        <v>363880</v>
      </c>
      <c r="N161" s="1">
        <v>54501</v>
      </c>
      <c r="O161" s="1">
        <v>630500</v>
      </c>
      <c r="P161" s="1">
        <v>58200</v>
      </c>
      <c r="Q161" s="1">
        <v>61460</v>
      </c>
      <c r="R161" s="1">
        <v>14260</v>
      </c>
      <c r="S161" s="1">
        <v>8260</v>
      </c>
      <c r="T161" s="1">
        <v>7939</v>
      </c>
      <c r="U161" s="1">
        <v>38320</v>
      </c>
      <c r="V161" s="1">
        <v>176876</v>
      </c>
      <c r="W161" s="1">
        <v>293440</v>
      </c>
      <c r="X161" s="1">
        <v>186000</v>
      </c>
      <c r="Y161" s="1">
        <v>14100</v>
      </c>
      <c r="Z161" s="1">
        <v>38400</v>
      </c>
      <c r="AA161" s="1">
        <v>58390</v>
      </c>
      <c r="AC161" s="1">
        <v>1258270</v>
      </c>
      <c r="AD161" s="1">
        <v>104000</v>
      </c>
      <c r="AG161" s="1">
        <v>303600</v>
      </c>
      <c r="AH161" s="1">
        <v>1936800</v>
      </c>
      <c r="AI161" s="1">
        <v>503372</v>
      </c>
      <c r="AJ161" s="1">
        <v>13368</v>
      </c>
      <c r="AK161" s="1">
        <v>13637</v>
      </c>
      <c r="AL161" s="1">
        <v>223303</v>
      </c>
      <c r="AM161" s="1">
        <v>172240</v>
      </c>
      <c r="AN161" s="1"/>
      <c r="AO161" s="1">
        <v>162770</v>
      </c>
      <c r="AP161" s="1">
        <v>160310</v>
      </c>
    </row>
    <row r="162" spans="1:42" ht="15">
      <c r="A162" s="4">
        <v>27426</v>
      </c>
      <c r="B162" s="11">
        <f>MONTH(datatable[[#This Row],[date]])</f>
        <v>2</v>
      </c>
      <c r="C162">
        <v>1934600</v>
      </c>
      <c r="D162">
        <v>201600</v>
      </c>
      <c r="E162">
        <v>13850</v>
      </c>
      <c r="G162">
        <v>3574400</v>
      </c>
      <c r="H162">
        <v>22600</v>
      </c>
      <c r="I162">
        <v>2016100</v>
      </c>
      <c r="J162" s="1">
        <v>14390</v>
      </c>
      <c r="K162" s="1">
        <v>39290</v>
      </c>
      <c r="L162" s="1">
        <v>63090</v>
      </c>
      <c r="M162" s="1">
        <v>476670</v>
      </c>
      <c r="N162" s="1">
        <v>59113</v>
      </c>
      <c r="O162" s="1">
        <v>612100</v>
      </c>
      <c r="P162" s="1">
        <v>70300</v>
      </c>
      <c r="Q162" s="1">
        <v>44980</v>
      </c>
      <c r="R162" s="1">
        <v>15670</v>
      </c>
      <c r="S162" s="1">
        <v>8070</v>
      </c>
      <c r="T162" s="1">
        <v>43130</v>
      </c>
      <c r="U162" s="1">
        <v>69650</v>
      </c>
      <c r="V162" s="1"/>
      <c r="W162" s="1">
        <v>321300</v>
      </c>
      <c r="X162" s="1">
        <v>181690</v>
      </c>
      <c r="Y162" s="1">
        <v>5970</v>
      </c>
      <c r="Z162" s="1">
        <v>31400</v>
      </c>
      <c r="AA162" s="1">
        <v>55100</v>
      </c>
      <c r="AC162" s="1">
        <v>1351580</v>
      </c>
      <c r="AD162" s="1">
        <v>76500</v>
      </c>
      <c r="AG162" s="1">
        <v>292800</v>
      </c>
      <c r="AH162" s="1">
        <v>1997800</v>
      </c>
      <c r="AI162" s="1">
        <v>558051</v>
      </c>
      <c r="AJ162" s="1">
        <v>8408</v>
      </c>
      <c r="AK162" s="1">
        <v>18922</v>
      </c>
      <c r="AL162" s="1">
        <v>214156</v>
      </c>
      <c r="AM162" s="1">
        <v>169000</v>
      </c>
      <c r="AN162" s="1">
        <v>183690</v>
      </c>
      <c r="AO162" s="1">
        <v>149100</v>
      </c>
      <c r="AP162" s="1">
        <v>194720</v>
      </c>
    </row>
    <row r="163" spans="1:42" ht="15">
      <c r="A163" s="4">
        <v>27454</v>
      </c>
      <c r="B163" s="11">
        <f>MONTH(datatable[[#This Row],[date]])</f>
        <v>3</v>
      </c>
      <c r="C163">
        <v>2163500</v>
      </c>
      <c r="D163">
        <v>218700</v>
      </c>
      <c r="E163">
        <v>13730</v>
      </c>
      <c r="G163">
        <v>4046000</v>
      </c>
      <c r="H163">
        <v>23380</v>
      </c>
      <c r="I163">
        <v>2673600</v>
      </c>
      <c r="J163" s="1">
        <v>16840</v>
      </c>
      <c r="K163" s="1">
        <v>39330</v>
      </c>
      <c r="L163" s="1">
        <v>65880</v>
      </c>
      <c r="M163" s="1">
        <v>623200</v>
      </c>
      <c r="N163" s="1">
        <v>59546</v>
      </c>
      <c r="O163" s="1">
        <v>707800</v>
      </c>
      <c r="P163" s="1">
        <v>100740</v>
      </c>
      <c r="Q163" s="1">
        <v>33020</v>
      </c>
      <c r="R163" s="1">
        <v>17870</v>
      </c>
      <c r="S163" s="1">
        <v>8460</v>
      </c>
      <c r="T163" s="1">
        <v>95658</v>
      </c>
      <c r="U163" s="1">
        <v>89840</v>
      </c>
      <c r="V163" s="1">
        <v>177273</v>
      </c>
      <c r="W163" s="1">
        <v>335700</v>
      </c>
      <c r="X163" s="1">
        <v>199200</v>
      </c>
      <c r="Y163" s="1">
        <v>6710</v>
      </c>
      <c r="Z163" s="1">
        <v>27200</v>
      </c>
      <c r="AA163" s="1">
        <v>59870</v>
      </c>
      <c r="AC163" s="1">
        <v>1476290</v>
      </c>
      <c r="AD163" s="1">
        <v>57400</v>
      </c>
      <c r="AG163" s="1">
        <v>330400</v>
      </c>
      <c r="AH163" s="1">
        <v>1998900</v>
      </c>
      <c r="AI163" s="1">
        <v>586524</v>
      </c>
      <c r="AJ163" s="1">
        <v>27204</v>
      </c>
      <c r="AK163" s="1">
        <v>36525</v>
      </c>
      <c r="AL163" s="1">
        <v>210434</v>
      </c>
      <c r="AM163" s="1">
        <v>167010</v>
      </c>
      <c r="AN163" s="1">
        <v>205680</v>
      </c>
      <c r="AO163" s="1">
        <v>161150</v>
      </c>
      <c r="AP163" s="1">
        <v>222410</v>
      </c>
    </row>
    <row r="164" spans="1:42" ht="15">
      <c r="A164" s="4">
        <v>27485</v>
      </c>
      <c r="B164" s="11">
        <f>MONTH(datatable[[#This Row],[date]])</f>
        <v>4</v>
      </c>
      <c r="C164">
        <v>2151800</v>
      </c>
      <c r="D164">
        <v>228600</v>
      </c>
      <c r="E164">
        <v>14260</v>
      </c>
      <c r="G164">
        <v>4579100</v>
      </c>
      <c r="H164">
        <v>22140</v>
      </c>
      <c r="I164">
        <v>3127100</v>
      </c>
      <c r="J164" s="1">
        <v>20910</v>
      </c>
      <c r="K164" s="1">
        <v>41170</v>
      </c>
      <c r="L164" s="1">
        <v>65350</v>
      </c>
      <c r="M164" s="1">
        <v>617650</v>
      </c>
      <c r="N164" s="1">
        <v>61672</v>
      </c>
      <c r="O164" s="1">
        <v>690400</v>
      </c>
      <c r="P164" s="1">
        <v>111120</v>
      </c>
      <c r="Q164" s="1">
        <v>9400</v>
      </c>
      <c r="R164" s="1">
        <v>20560</v>
      </c>
      <c r="S164" s="1">
        <v>8560</v>
      </c>
      <c r="T164" s="1">
        <v>109470</v>
      </c>
      <c r="U164" s="1">
        <v>119050</v>
      </c>
      <c r="V164" s="1">
        <v>196592</v>
      </c>
      <c r="W164" s="1">
        <v>335000</v>
      </c>
      <c r="X164" s="1">
        <v>191820</v>
      </c>
      <c r="Y164" s="1">
        <v>7430</v>
      </c>
      <c r="Z164" s="1">
        <v>31160</v>
      </c>
      <c r="AA164" s="1">
        <v>50120</v>
      </c>
      <c r="AC164" s="1">
        <v>1537120</v>
      </c>
      <c r="AD164" s="1">
        <v>42000</v>
      </c>
      <c r="AG164" s="1">
        <v>361900</v>
      </c>
      <c r="AH164" s="1">
        <v>2003110</v>
      </c>
      <c r="AI164" s="1">
        <v>571778</v>
      </c>
      <c r="AJ164" s="1">
        <v>50556</v>
      </c>
      <c r="AK164" s="1">
        <v>49671</v>
      </c>
      <c r="AL164" s="1">
        <v>216406</v>
      </c>
      <c r="AM164" s="1">
        <v>166180</v>
      </c>
      <c r="AN164" s="1">
        <v>205530</v>
      </c>
      <c r="AO164" s="1">
        <v>167330</v>
      </c>
      <c r="AP164" s="1">
        <v>202760</v>
      </c>
    </row>
    <row r="165" spans="1:42" ht="15">
      <c r="A165" s="4">
        <v>27515</v>
      </c>
      <c r="B165" s="11">
        <f>MONTH(datatable[[#This Row],[date]])</f>
        <v>5</v>
      </c>
      <c r="C165">
        <v>2382300</v>
      </c>
      <c r="D165">
        <v>237300</v>
      </c>
      <c r="E165">
        <v>13320</v>
      </c>
      <c r="G165">
        <v>4536600</v>
      </c>
      <c r="H165">
        <v>23220</v>
      </c>
      <c r="I165">
        <v>3385600</v>
      </c>
      <c r="J165" s="1">
        <v>24100</v>
      </c>
      <c r="K165" s="1">
        <v>50220</v>
      </c>
      <c r="L165" s="1">
        <v>79070</v>
      </c>
      <c r="M165" s="1">
        <v>895800</v>
      </c>
      <c r="N165" s="1">
        <v>60654</v>
      </c>
      <c r="O165" s="1">
        <v>869600</v>
      </c>
      <c r="P165" s="1">
        <v>184520</v>
      </c>
      <c r="Q165" s="1">
        <v>46170</v>
      </c>
      <c r="R165" s="1">
        <v>30200</v>
      </c>
      <c r="S165" s="1">
        <v>7980</v>
      </c>
      <c r="T165" s="1">
        <v>113925</v>
      </c>
      <c r="U165" s="1">
        <v>114540</v>
      </c>
      <c r="V165" s="1">
        <v>193415</v>
      </c>
      <c r="W165" s="1">
        <v>354400</v>
      </c>
      <c r="X165" s="1">
        <v>180430</v>
      </c>
      <c r="Y165" s="1">
        <v>62000</v>
      </c>
      <c r="Z165" s="1">
        <v>80420</v>
      </c>
      <c r="AA165" s="1">
        <v>40120</v>
      </c>
      <c r="AC165" s="1">
        <v>1630300</v>
      </c>
      <c r="AD165" s="1">
        <v>216480</v>
      </c>
      <c r="AG165" s="1">
        <v>348500</v>
      </c>
      <c r="AH165" s="1">
        <v>1841200</v>
      </c>
      <c r="AI165" s="1">
        <v>772566</v>
      </c>
      <c r="AJ165" s="1">
        <v>131832</v>
      </c>
      <c r="AK165" s="1">
        <v>74304</v>
      </c>
      <c r="AL165" s="1">
        <v>301135</v>
      </c>
      <c r="AM165" s="1">
        <v>196160</v>
      </c>
      <c r="AN165" s="1">
        <v>203680</v>
      </c>
      <c r="AO165" s="1">
        <v>167720</v>
      </c>
      <c r="AP165" s="1">
        <v>169460</v>
      </c>
    </row>
    <row r="166" spans="1:42" ht="15">
      <c r="A166" s="4">
        <v>27546</v>
      </c>
      <c r="B166" s="11">
        <f>MONTH(datatable[[#This Row],[date]])</f>
        <v>6</v>
      </c>
      <c r="C166">
        <v>2398800</v>
      </c>
      <c r="D166">
        <v>238100</v>
      </c>
      <c r="E166">
        <v>14100</v>
      </c>
      <c r="G166">
        <v>4402400</v>
      </c>
      <c r="H166">
        <v>23100</v>
      </c>
      <c r="I166">
        <v>3475900</v>
      </c>
      <c r="J166" s="1">
        <v>22950</v>
      </c>
      <c r="K166" s="1">
        <v>45120</v>
      </c>
      <c r="L166" s="1">
        <v>79730</v>
      </c>
      <c r="M166" s="1">
        <v>964760</v>
      </c>
      <c r="N166" s="1">
        <v>67984</v>
      </c>
      <c r="O166" s="1">
        <v>941800</v>
      </c>
      <c r="P166" s="1">
        <v>237760</v>
      </c>
      <c r="Q166" s="1">
        <v>68110</v>
      </c>
      <c r="R166" s="1">
        <v>39020</v>
      </c>
      <c r="S166" s="1">
        <v>8660</v>
      </c>
      <c r="T166" s="1">
        <v>107148</v>
      </c>
      <c r="U166" s="1">
        <v>90650</v>
      </c>
      <c r="V166" s="1">
        <v>181420</v>
      </c>
      <c r="W166" s="1">
        <v>398800</v>
      </c>
      <c r="X166" s="1">
        <v>210760</v>
      </c>
      <c r="Y166" s="1">
        <v>64200</v>
      </c>
      <c r="Z166" s="1">
        <v>97870</v>
      </c>
      <c r="AA166" s="1">
        <v>66470</v>
      </c>
      <c r="AC166" s="1">
        <v>1847910</v>
      </c>
      <c r="AD166" s="1">
        <v>327960</v>
      </c>
      <c r="AG166" s="1">
        <v>453500</v>
      </c>
      <c r="AH166" s="1">
        <v>1443660</v>
      </c>
      <c r="AI166" s="1">
        <v>824523</v>
      </c>
      <c r="AJ166" s="1">
        <v>139033</v>
      </c>
      <c r="AK166" s="1">
        <v>80913</v>
      </c>
      <c r="AL166" s="1">
        <v>338851</v>
      </c>
      <c r="AM166" s="1">
        <v>212000</v>
      </c>
      <c r="AN166" s="1">
        <v>199790</v>
      </c>
      <c r="AO166" s="1">
        <v>162520</v>
      </c>
      <c r="AP166" s="1">
        <v>164000</v>
      </c>
    </row>
    <row r="167" spans="1:42" ht="15">
      <c r="A167" s="4">
        <v>27576</v>
      </c>
      <c r="B167" s="11">
        <f>MONTH(datatable[[#This Row],[date]])</f>
        <v>7</v>
      </c>
      <c r="C167">
        <v>2309800</v>
      </c>
      <c r="D167">
        <v>236500</v>
      </c>
      <c r="E167">
        <v>13260</v>
      </c>
      <c r="G167">
        <v>4085900</v>
      </c>
      <c r="H167">
        <v>23050</v>
      </c>
      <c r="I167">
        <v>3224900</v>
      </c>
      <c r="J167" s="1">
        <v>22530</v>
      </c>
      <c r="K167" s="1">
        <v>41590</v>
      </c>
      <c r="L167" s="1">
        <v>76910</v>
      </c>
      <c r="M167" s="1">
        <v>899690</v>
      </c>
      <c r="N167" s="1">
        <v>68986</v>
      </c>
      <c r="O167" s="1">
        <v>854600</v>
      </c>
      <c r="P167" s="1">
        <v>211110</v>
      </c>
      <c r="Q167" s="1">
        <v>75910</v>
      </c>
      <c r="R167" s="1">
        <v>42360</v>
      </c>
      <c r="S167" s="1">
        <v>8980</v>
      </c>
      <c r="T167" s="1">
        <v>105540</v>
      </c>
      <c r="U167" s="1">
        <v>60690</v>
      </c>
      <c r="V167" s="1">
        <v>167482</v>
      </c>
      <c r="W167" s="1">
        <v>388000</v>
      </c>
      <c r="X167" s="1">
        <v>203120</v>
      </c>
      <c r="Y167" s="1">
        <v>60400</v>
      </c>
      <c r="Z167" s="1">
        <v>85320</v>
      </c>
      <c r="AA167" s="1">
        <v>62200</v>
      </c>
      <c r="AC167" s="1">
        <v>1762340</v>
      </c>
      <c r="AD167" s="1">
        <v>350160</v>
      </c>
      <c r="AG167" s="1">
        <v>281300</v>
      </c>
      <c r="AH167" s="1">
        <v>1046400</v>
      </c>
      <c r="AI167" s="1">
        <v>606682</v>
      </c>
      <c r="AJ167" s="1">
        <v>67239</v>
      </c>
      <c r="AK167" s="1">
        <v>61976</v>
      </c>
      <c r="AL167" s="1">
        <v>272805</v>
      </c>
      <c r="AM167" s="1">
        <v>187400</v>
      </c>
      <c r="AN167" s="1">
        <v>194560</v>
      </c>
      <c r="AO167" s="1">
        <v>161020</v>
      </c>
      <c r="AP167" s="1">
        <v>169930</v>
      </c>
    </row>
    <row r="168" spans="1:42" ht="15">
      <c r="A168" s="4">
        <v>27607</v>
      </c>
      <c r="B168" s="11">
        <f>MONTH(datatable[[#This Row],[date]])</f>
        <v>8</v>
      </c>
      <c r="C168">
        <v>2170200</v>
      </c>
      <c r="D168">
        <v>237800</v>
      </c>
      <c r="E168">
        <v>14020</v>
      </c>
      <c r="G168">
        <v>3726900</v>
      </c>
      <c r="H168">
        <v>22900</v>
      </c>
      <c r="I168">
        <v>2983900</v>
      </c>
      <c r="J168" s="1">
        <v>21140</v>
      </c>
      <c r="K168" s="1">
        <v>35080</v>
      </c>
      <c r="L168" s="1">
        <v>74550</v>
      </c>
      <c r="M168" s="1">
        <v>759840</v>
      </c>
      <c r="N168" s="1">
        <v>68512</v>
      </c>
      <c r="O168" s="1">
        <v>791500</v>
      </c>
      <c r="P168" s="1">
        <v>177120</v>
      </c>
      <c r="Q168" s="1">
        <v>64570</v>
      </c>
      <c r="R168" s="1">
        <v>42470</v>
      </c>
      <c r="S168" s="1">
        <v>8610</v>
      </c>
      <c r="T168" s="1">
        <v>103682</v>
      </c>
      <c r="U168" s="1">
        <v>44870</v>
      </c>
      <c r="V168" s="1">
        <v>154146</v>
      </c>
      <c r="W168" s="1">
        <v>360600</v>
      </c>
      <c r="X168" s="1">
        <v>202940</v>
      </c>
      <c r="Y168" s="1">
        <v>46400</v>
      </c>
      <c r="Z168" s="1">
        <v>96150</v>
      </c>
      <c r="AA168" s="1">
        <v>57050</v>
      </c>
      <c r="AC168" s="1">
        <v>1676820</v>
      </c>
      <c r="AD168" s="1">
        <v>305200</v>
      </c>
      <c r="AG168" s="1">
        <v>170600</v>
      </c>
      <c r="AH168" s="1">
        <v>907170</v>
      </c>
      <c r="AI168" s="1">
        <v>426281</v>
      </c>
      <c r="AJ168" s="1">
        <v>9904</v>
      </c>
      <c r="AK168" s="1">
        <v>34132</v>
      </c>
      <c r="AL168" s="1">
        <v>198041</v>
      </c>
      <c r="AM168" s="1">
        <v>151960</v>
      </c>
      <c r="AN168" s="1">
        <v>189130</v>
      </c>
      <c r="AO168" s="1">
        <v>167590</v>
      </c>
      <c r="AP168" s="1">
        <v>185710</v>
      </c>
    </row>
    <row r="169" spans="1:42" ht="15">
      <c r="A169" s="4">
        <v>27638</v>
      </c>
      <c r="B169" s="11">
        <f>MONTH(datatable[[#This Row],[date]])</f>
        <v>9</v>
      </c>
      <c r="C169">
        <v>2040700</v>
      </c>
      <c r="D169">
        <v>235600</v>
      </c>
      <c r="E169">
        <v>13800</v>
      </c>
      <c r="G169">
        <v>3569500</v>
      </c>
      <c r="H169">
        <v>22680</v>
      </c>
      <c r="I169">
        <v>2857500</v>
      </c>
      <c r="J169" s="1">
        <v>20060</v>
      </c>
      <c r="K169" s="1">
        <v>29120</v>
      </c>
      <c r="L169" s="1">
        <v>72570</v>
      </c>
      <c r="M169" s="1">
        <v>617070</v>
      </c>
      <c r="N169" s="1">
        <v>68544</v>
      </c>
      <c r="O169" s="1">
        <v>773000</v>
      </c>
      <c r="P169" s="1">
        <v>144400</v>
      </c>
      <c r="Q169" s="1">
        <v>51900</v>
      </c>
      <c r="R169" s="1">
        <v>34800</v>
      </c>
      <c r="S169" s="1">
        <v>8460</v>
      </c>
      <c r="T169" s="1">
        <v>102340</v>
      </c>
      <c r="U169" s="1">
        <v>39340</v>
      </c>
      <c r="V169" s="1">
        <v>144979</v>
      </c>
      <c r="W169" s="1">
        <v>337500</v>
      </c>
      <c r="X169" s="1">
        <v>201230</v>
      </c>
      <c r="Y169" s="1">
        <v>36600</v>
      </c>
      <c r="Z169" s="1">
        <v>92680</v>
      </c>
      <c r="AA169" s="1">
        <v>40500</v>
      </c>
      <c r="AC169" s="1">
        <v>1596620</v>
      </c>
      <c r="AD169" s="1">
        <v>263080</v>
      </c>
      <c r="AG169" s="1">
        <v>160100</v>
      </c>
      <c r="AH169" s="1">
        <v>1031600</v>
      </c>
      <c r="AI169" s="1">
        <v>354380</v>
      </c>
      <c r="AJ169" s="1">
        <v>9035</v>
      </c>
      <c r="AK169" s="1">
        <v>13184</v>
      </c>
      <c r="AL169" s="1">
        <v>175866</v>
      </c>
      <c r="AM169" s="1">
        <v>148760</v>
      </c>
      <c r="AN169" s="1">
        <v>184470</v>
      </c>
      <c r="AO169" s="1">
        <v>163700</v>
      </c>
      <c r="AP169" s="1">
        <v>189200</v>
      </c>
    </row>
    <row r="170" spans="1:42" ht="15">
      <c r="A170" s="4">
        <v>27668</v>
      </c>
      <c r="B170" s="11">
        <f>MONTH(datatable[[#This Row],[date]])</f>
        <v>10</v>
      </c>
      <c r="C170">
        <v>1951200</v>
      </c>
      <c r="D170">
        <v>230700</v>
      </c>
      <c r="E170">
        <v>13880</v>
      </c>
      <c r="G170">
        <v>3474700</v>
      </c>
      <c r="H170">
        <v>22300</v>
      </c>
      <c r="I170">
        <v>2808600</v>
      </c>
      <c r="J170" s="1">
        <v>20190</v>
      </c>
      <c r="K170" s="1">
        <v>25160</v>
      </c>
      <c r="L170" s="1">
        <v>72240</v>
      </c>
      <c r="M170" s="1">
        <v>498200</v>
      </c>
      <c r="N170" s="1">
        <v>69029</v>
      </c>
      <c r="O170" s="1">
        <v>704200</v>
      </c>
      <c r="P170" s="1">
        <v>153500</v>
      </c>
      <c r="Q170" s="1">
        <v>59120</v>
      </c>
      <c r="R170" s="1">
        <v>23550</v>
      </c>
      <c r="S170" s="1">
        <v>8660</v>
      </c>
      <c r="T170" s="1">
        <v>101856</v>
      </c>
      <c r="U170" s="1">
        <v>27204</v>
      </c>
      <c r="V170" s="1">
        <v>143110</v>
      </c>
      <c r="W170" s="1">
        <v>308600</v>
      </c>
      <c r="X170" s="1">
        <v>197220</v>
      </c>
      <c r="Y170" s="1">
        <v>39900</v>
      </c>
      <c r="Z170" s="1">
        <v>75750</v>
      </c>
      <c r="AA170" s="1">
        <v>17000</v>
      </c>
      <c r="AB170" s="1">
        <v>12000</v>
      </c>
      <c r="AC170" s="1">
        <v>1539220</v>
      </c>
      <c r="AD170" s="1">
        <v>240260</v>
      </c>
      <c r="AF170" s="1">
        <v>1049</v>
      </c>
      <c r="AG170" s="1">
        <v>181000</v>
      </c>
      <c r="AH170" s="1">
        <v>1219250</v>
      </c>
      <c r="AI170" s="1">
        <v>406849</v>
      </c>
      <c r="AJ170" s="1">
        <v>15134</v>
      </c>
      <c r="AK170" s="1">
        <v>10485</v>
      </c>
      <c r="AL170" s="1">
        <v>172214</v>
      </c>
      <c r="AM170" s="1">
        <v>144840</v>
      </c>
      <c r="AN170" s="1">
        <v>179490</v>
      </c>
      <c r="AO170" s="1">
        <v>164540</v>
      </c>
      <c r="AP170" s="1">
        <v>208330</v>
      </c>
    </row>
    <row r="171" spans="1:42" ht="15">
      <c r="A171" s="4">
        <v>27699</v>
      </c>
      <c r="B171" s="11">
        <f>MONTH(datatable[[#This Row],[date]])</f>
        <v>11</v>
      </c>
      <c r="C171">
        <v>1852400</v>
      </c>
      <c r="D171">
        <v>201800</v>
      </c>
      <c r="E171">
        <v>13910</v>
      </c>
      <c r="G171">
        <v>3329700</v>
      </c>
      <c r="H171">
        <v>23000</v>
      </c>
      <c r="I171">
        <v>2751600</v>
      </c>
      <c r="J171" s="1">
        <v>20360</v>
      </c>
      <c r="K171" s="1">
        <v>25440</v>
      </c>
      <c r="L171" s="1">
        <v>71640</v>
      </c>
      <c r="M171" s="1">
        <v>391000</v>
      </c>
      <c r="N171" s="1">
        <v>69272</v>
      </c>
      <c r="O171" s="1">
        <v>630200</v>
      </c>
      <c r="P171" s="1">
        <v>149170</v>
      </c>
      <c r="Q171" s="1">
        <v>55700</v>
      </c>
      <c r="R171" s="1">
        <v>22280</v>
      </c>
      <c r="S171" s="1">
        <v>8360</v>
      </c>
      <c r="T171" s="1">
        <v>101724</v>
      </c>
      <c r="U171" s="1">
        <v>26170</v>
      </c>
      <c r="V171" s="1">
        <v>142593</v>
      </c>
      <c r="W171" s="1">
        <v>289900</v>
      </c>
      <c r="X171" s="1">
        <v>191980</v>
      </c>
      <c r="Y171" s="1">
        <v>35700</v>
      </c>
      <c r="Z171" s="1">
        <v>73620</v>
      </c>
      <c r="AA171" s="1">
        <v>27500</v>
      </c>
      <c r="AB171" s="1">
        <v>12800</v>
      </c>
      <c r="AC171" s="1">
        <v>1505960</v>
      </c>
      <c r="AD171" s="1">
        <v>209520</v>
      </c>
      <c r="AF171" s="1">
        <v>1386</v>
      </c>
      <c r="AG171" s="1">
        <v>255100</v>
      </c>
      <c r="AH171" s="1">
        <v>1520190</v>
      </c>
      <c r="AI171" s="1">
        <v>456433</v>
      </c>
      <c r="AJ171" s="1">
        <v>14709</v>
      </c>
      <c r="AK171" s="1">
        <v>12364</v>
      </c>
      <c r="AL171" s="1">
        <v>170190</v>
      </c>
      <c r="AM171" s="1">
        <v>146370</v>
      </c>
      <c r="AN171" s="1">
        <v>176270</v>
      </c>
      <c r="AO171" s="1">
        <v>168230</v>
      </c>
      <c r="AP171" s="1">
        <v>222790</v>
      </c>
    </row>
    <row r="172" spans="1:42" ht="15">
      <c r="A172" s="4">
        <v>27729</v>
      </c>
      <c r="B172" s="11">
        <f>MONTH(datatable[[#This Row],[date]])</f>
        <v>12</v>
      </c>
      <c r="C172">
        <v>1874800</v>
      </c>
      <c r="D172">
        <v>203500</v>
      </c>
      <c r="E172">
        <v>13250</v>
      </c>
      <c r="G172">
        <v>3036900</v>
      </c>
      <c r="H172">
        <v>21980</v>
      </c>
      <c r="I172">
        <v>2582700</v>
      </c>
      <c r="J172" s="1">
        <v>20510</v>
      </c>
      <c r="K172" s="1">
        <v>25750</v>
      </c>
      <c r="L172" s="1">
        <v>70950</v>
      </c>
      <c r="M172" s="1">
        <v>295320</v>
      </c>
      <c r="N172" s="1">
        <v>69523</v>
      </c>
      <c r="O172" s="1">
        <v>572200</v>
      </c>
      <c r="P172" s="1">
        <v>124580</v>
      </c>
      <c r="Q172" s="1">
        <v>38900</v>
      </c>
      <c r="R172" s="1">
        <v>19800</v>
      </c>
      <c r="S172" s="1">
        <v>8030</v>
      </c>
      <c r="T172" s="1">
        <v>102252</v>
      </c>
      <c r="U172" s="1">
        <v>25285</v>
      </c>
      <c r="V172" s="1">
        <v>141290</v>
      </c>
      <c r="W172" s="1">
        <v>295400</v>
      </c>
      <c r="X172" s="1">
        <v>186260</v>
      </c>
      <c r="Y172" s="1">
        <v>13100</v>
      </c>
      <c r="Z172" s="1">
        <v>75100</v>
      </c>
      <c r="AA172" s="1">
        <v>54030</v>
      </c>
      <c r="AB172" s="1">
        <v>12100</v>
      </c>
      <c r="AC172" s="1">
        <v>1448060</v>
      </c>
      <c r="AD172" s="1">
        <v>166860</v>
      </c>
      <c r="AF172" s="1">
        <v>2199</v>
      </c>
      <c r="AG172" s="1">
        <v>321400</v>
      </c>
      <c r="AH172" s="1">
        <v>1722580</v>
      </c>
      <c r="AI172" s="1">
        <v>475725</v>
      </c>
      <c r="AJ172" s="1">
        <v>14684</v>
      </c>
      <c r="AK172" s="1">
        <v>12892</v>
      </c>
      <c r="AL172" s="1">
        <v>170190</v>
      </c>
      <c r="AM172" s="1">
        <v>147030</v>
      </c>
      <c r="AN172" s="1">
        <v>174100</v>
      </c>
      <c r="AO172" s="1">
        <v>166310</v>
      </c>
      <c r="AP172" s="1">
        <v>236250</v>
      </c>
    </row>
    <row r="173" spans="1:42" ht="15">
      <c r="A173" s="4">
        <v>27760</v>
      </c>
      <c r="B173" s="11">
        <f>MONTH(datatable[[#This Row],[date]])</f>
        <v>1</v>
      </c>
      <c r="C173">
        <v>1847100</v>
      </c>
      <c r="D173">
        <v>203800</v>
      </c>
      <c r="E173">
        <v>13970</v>
      </c>
      <c r="G173">
        <v>2990800</v>
      </c>
      <c r="H173">
        <v>21740</v>
      </c>
      <c r="I173">
        <v>2679000</v>
      </c>
      <c r="J173" s="1">
        <v>20560</v>
      </c>
      <c r="K173" s="1">
        <v>25980</v>
      </c>
      <c r="L173" s="1">
        <v>70650</v>
      </c>
      <c r="M173" s="1">
        <v>273070</v>
      </c>
      <c r="N173" s="1">
        <v>67399</v>
      </c>
      <c r="O173" s="1">
        <v>539200</v>
      </c>
      <c r="P173" s="1">
        <v>113700</v>
      </c>
      <c r="Q173" s="1">
        <v>31550</v>
      </c>
      <c r="R173" s="1">
        <v>13600</v>
      </c>
      <c r="S173" s="1">
        <v>8030</v>
      </c>
      <c r="T173" s="1">
        <v>102274</v>
      </c>
      <c r="U173" s="1">
        <v>23368</v>
      </c>
      <c r="V173" s="1">
        <v>140479</v>
      </c>
      <c r="W173" s="1">
        <v>301100</v>
      </c>
      <c r="X173" s="1">
        <v>186990</v>
      </c>
      <c r="Y173" s="1">
        <v>6360</v>
      </c>
      <c r="Z173" s="1">
        <v>54660</v>
      </c>
      <c r="AA173" s="1">
        <v>59900</v>
      </c>
      <c r="AB173" s="1">
        <v>17800</v>
      </c>
      <c r="AC173" s="1">
        <v>1386080</v>
      </c>
      <c r="AD173" s="1">
        <v>125400</v>
      </c>
      <c r="AE173" s="1">
        <v>673</v>
      </c>
      <c r="AF173" s="1">
        <v>3378</v>
      </c>
      <c r="AG173" s="1">
        <v>355900</v>
      </c>
      <c r="AH173" s="1">
        <v>1777700</v>
      </c>
      <c r="AI173" s="1">
        <v>480732</v>
      </c>
      <c r="AJ173" s="1">
        <v>11638</v>
      </c>
      <c r="AK173" s="1">
        <v>14148</v>
      </c>
      <c r="AL173" s="1">
        <v>170309</v>
      </c>
      <c r="AM173" s="1">
        <v>147480</v>
      </c>
      <c r="AN173" s="1">
        <v>170940</v>
      </c>
      <c r="AO173" s="1">
        <v>163650</v>
      </c>
      <c r="AP173" s="1">
        <v>257120</v>
      </c>
    </row>
    <row r="174" spans="1:42" ht="15">
      <c r="A174" s="4">
        <v>27791</v>
      </c>
      <c r="B174" s="11">
        <f>MONTH(datatable[[#This Row],[date]])</f>
        <v>2</v>
      </c>
      <c r="C174">
        <v>1845300</v>
      </c>
      <c r="D174">
        <v>203800</v>
      </c>
      <c r="E174">
        <v>14150</v>
      </c>
      <c r="G174">
        <v>3035800</v>
      </c>
      <c r="H174">
        <v>23190</v>
      </c>
      <c r="I174">
        <v>2751500</v>
      </c>
      <c r="J174" s="1">
        <v>21000</v>
      </c>
      <c r="K174" s="1">
        <v>26860</v>
      </c>
      <c r="L174" s="1">
        <v>71460</v>
      </c>
      <c r="M174" s="1">
        <v>295880</v>
      </c>
      <c r="N174" s="1">
        <v>67288</v>
      </c>
      <c r="O174" s="1">
        <v>581800</v>
      </c>
      <c r="P174" s="1">
        <v>108120</v>
      </c>
      <c r="Q174" s="1">
        <v>26100</v>
      </c>
      <c r="R174" s="1">
        <v>14340</v>
      </c>
      <c r="S174" s="1">
        <v>8560</v>
      </c>
      <c r="T174" s="1">
        <v>104532</v>
      </c>
      <c r="U174" s="1">
        <v>26851</v>
      </c>
      <c r="V174" s="1">
        <v>136754</v>
      </c>
      <c r="W174" s="1">
        <v>297970</v>
      </c>
      <c r="X174" s="1">
        <v>177450</v>
      </c>
      <c r="Y174" s="1">
        <v>9150</v>
      </c>
      <c r="Z174" s="1">
        <v>31400</v>
      </c>
      <c r="AA174" s="1">
        <v>58100</v>
      </c>
      <c r="AB174" s="1">
        <v>37400</v>
      </c>
      <c r="AC174" s="1">
        <v>1377400</v>
      </c>
      <c r="AD174" s="1">
        <v>104060</v>
      </c>
      <c r="AE174" s="1">
        <v>2433</v>
      </c>
      <c r="AF174" s="1">
        <v>6029</v>
      </c>
      <c r="AG174" s="1">
        <v>337700</v>
      </c>
      <c r="AH174" s="1">
        <v>1864720</v>
      </c>
      <c r="AI174" s="1">
        <v>503147</v>
      </c>
      <c r="AJ174" s="1">
        <v>15751</v>
      </c>
      <c r="AK174" s="1">
        <v>18380</v>
      </c>
      <c r="AL174" s="1">
        <v>166830</v>
      </c>
      <c r="AM174" s="1">
        <v>147910</v>
      </c>
      <c r="AN174" s="1">
        <v>173250</v>
      </c>
      <c r="AO174" s="1">
        <v>164160</v>
      </c>
      <c r="AP174" s="1">
        <v>263040</v>
      </c>
    </row>
    <row r="175" spans="1:42" ht="15">
      <c r="A175" s="4">
        <v>27820</v>
      </c>
      <c r="B175" s="11">
        <f>MONTH(datatable[[#This Row],[date]])</f>
        <v>3</v>
      </c>
      <c r="C175">
        <v>1849300</v>
      </c>
      <c r="D175">
        <v>220800</v>
      </c>
      <c r="E175">
        <v>13420</v>
      </c>
      <c r="G175">
        <v>3170200</v>
      </c>
      <c r="H175">
        <v>22790</v>
      </c>
      <c r="I175">
        <v>2860000</v>
      </c>
      <c r="J175" s="1">
        <v>22040</v>
      </c>
      <c r="K175" s="1">
        <v>27410</v>
      </c>
      <c r="L175" s="1">
        <v>72270</v>
      </c>
      <c r="M175" s="1">
        <v>346900</v>
      </c>
      <c r="N175" s="1">
        <v>62691</v>
      </c>
      <c r="O175" s="1">
        <v>633500</v>
      </c>
      <c r="P175" s="1">
        <v>116620</v>
      </c>
      <c r="Q175" s="1">
        <v>24960</v>
      </c>
      <c r="R175" s="1">
        <v>16220</v>
      </c>
      <c r="S175" s="1">
        <v>8710</v>
      </c>
      <c r="T175" s="1">
        <v>94770</v>
      </c>
      <c r="U175" s="1">
        <v>32207</v>
      </c>
      <c r="V175" s="1">
        <v>137874</v>
      </c>
      <c r="W175" s="1">
        <v>288690</v>
      </c>
      <c r="X175" s="1">
        <v>170580</v>
      </c>
      <c r="Y175" s="1">
        <v>9770</v>
      </c>
      <c r="Z175" s="1">
        <v>23800</v>
      </c>
      <c r="AA175" s="1">
        <v>59900</v>
      </c>
      <c r="AB175" s="1">
        <v>59600</v>
      </c>
      <c r="AC175" s="1">
        <v>1276360</v>
      </c>
      <c r="AD175" s="1">
        <v>92170</v>
      </c>
      <c r="AE175" s="1">
        <v>4296</v>
      </c>
      <c r="AF175" s="1">
        <v>9732</v>
      </c>
      <c r="AG175" s="1">
        <v>357800</v>
      </c>
      <c r="AH175" s="1">
        <v>1936800</v>
      </c>
      <c r="AI175" s="1">
        <v>516576</v>
      </c>
      <c r="AJ175" s="1">
        <v>28407</v>
      </c>
      <c r="AK175" s="1">
        <v>25457</v>
      </c>
      <c r="AL175" s="1">
        <v>156257</v>
      </c>
      <c r="AM175" s="1">
        <v>145310</v>
      </c>
      <c r="AN175" s="1">
        <v>172370</v>
      </c>
      <c r="AO175" s="1">
        <v>163020</v>
      </c>
      <c r="AP175" s="1">
        <v>285750</v>
      </c>
    </row>
    <row r="176" spans="1:42" ht="15">
      <c r="A176" s="4">
        <v>27851</v>
      </c>
      <c r="B176" s="11">
        <f>MONTH(datatable[[#This Row],[date]])</f>
        <v>4</v>
      </c>
      <c r="C176">
        <v>1955900</v>
      </c>
      <c r="D176">
        <v>238500</v>
      </c>
      <c r="E176">
        <v>13600</v>
      </c>
      <c r="G176">
        <v>3013700</v>
      </c>
      <c r="H176">
        <v>22850</v>
      </c>
      <c r="I176">
        <v>2751500</v>
      </c>
      <c r="J176" s="1">
        <v>22960</v>
      </c>
      <c r="K176" s="1">
        <v>26230</v>
      </c>
      <c r="L176" s="1">
        <v>71500</v>
      </c>
      <c r="M176" s="1">
        <v>387290</v>
      </c>
      <c r="N176" s="1">
        <v>67043</v>
      </c>
      <c r="O176" s="1">
        <v>636000</v>
      </c>
      <c r="P176" s="1">
        <v>131760</v>
      </c>
      <c r="Q176" s="1">
        <v>33940</v>
      </c>
      <c r="R176" s="1">
        <v>20290</v>
      </c>
      <c r="S176" s="1">
        <v>8820</v>
      </c>
      <c r="T176" s="1">
        <v>80588</v>
      </c>
      <c r="U176" s="1">
        <v>56932</v>
      </c>
      <c r="V176" s="1">
        <v>129104</v>
      </c>
      <c r="W176" s="1">
        <v>275700</v>
      </c>
      <c r="X176" s="1">
        <v>165410</v>
      </c>
      <c r="Y176" s="1">
        <v>14700</v>
      </c>
      <c r="Z176" s="1">
        <v>24800</v>
      </c>
      <c r="AA176" s="1">
        <v>66700</v>
      </c>
      <c r="AB176" s="1">
        <v>55900</v>
      </c>
      <c r="AC176" s="1">
        <v>1164740</v>
      </c>
      <c r="AD176" s="1">
        <v>122840</v>
      </c>
      <c r="AE176" s="1">
        <v>5511</v>
      </c>
      <c r="AF176" s="1">
        <v>12461</v>
      </c>
      <c r="AG176" s="1">
        <v>381000</v>
      </c>
      <c r="AH176" s="1">
        <v>1859670</v>
      </c>
      <c r="AI176" s="1">
        <v>546956</v>
      </c>
      <c r="AJ176" s="1">
        <v>45225</v>
      </c>
      <c r="AK176" s="1">
        <v>30163</v>
      </c>
      <c r="AL176" s="1">
        <v>155863</v>
      </c>
      <c r="AM176" s="1">
        <v>124190</v>
      </c>
      <c r="AN176" s="1">
        <v>170480</v>
      </c>
      <c r="AO176" s="1">
        <v>166570</v>
      </c>
      <c r="AP176" s="1">
        <v>283270</v>
      </c>
    </row>
    <row r="177" spans="1:42" ht="15">
      <c r="A177" s="4">
        <v>27881</v>
      </c>
      <c r="B177" s="11">
        <f>MONTH(datatable[[#This Row],[date]])</f>
        <v>5</v>
      </c>
      <c r="C177">
        <v>2112100</v>
      </c>
      <c r="D177">
        <v>236900</v>
      </c>
      <c r="E177">
        <v>13580</v>
      </c>
      <c r="G177">
        <v>2568100</v>
      </c>
      <c r="H177">
        <v>23000</v>
      </c>
      <c r="I177">
        <v>2632700</v>
      </c>
      <c r="J177" s="1">
        <v>22120</v>
      </c>
      <c r="K177" s="1">
        <v>22360</v>
      </c>
      <c r="L177" s="1">
        <v>69090</v>
      </c>
      <c r="M177" s="1">
        <v>417660</v>
      </c>
      <c r="N177" s="1">
        <v>63067</v>
      </c>
      <c r="O177" s="1">
        <v>633800</v>
      </c>
      <c r="P177" s="1">
        <v>138620</v>
      </c>
      <c r="Q177" s="1">
        <v>52170</v>
      </c>
      <c r="R177" s="1">
        <v>26670</v>
      </c>
      <c r="S177" s="1">
        <v>8260</v>
      </c>
      <c r="T177" s="1">
        <v>55000</v>
      </c>
      <c r="U177" s="1">
        <v>64738</v>
      </c>
      <c r="V177" s="1">
        <v>116381</v>
      </c>
      <c r="W177" s="1">
        <v>257100</v>
      </c>
      <c r="X177" s="1">
        <v>155750</v>
      </c>
      <c r="Y177" s="1">
        <v>44900</v>
      </c>
      <c r="Z177" s="1">
        <v>20620</v>
      </c>
      <c r="AA177" s="1">
        <v>66700</v>
      </c>
      <c r="AB177" s="1">
        <v>41900</v>
      </c>
      <c r="AC177" s="1">
        <v>1115360</v>
      </c>
      <c r="AD177" s="1">
        <v>210000</v>
      </c>
      <c r="AE177" s="1">
        <v>5634</v>
      </c>
      <c r="AF177" s="1">
        <v>14338</v>
      </c>
      <c r="AG177" s="1">
        <v>365500</v>
      </c>
      <c r="AH177" s="1">
        <v>1684540</v>
      </c>
      <c r="AI177" s="1">
        <v>577358</v>
      </c>
      <c r="AJ177" s="1">
        <v>73477</v>
      </c>
      <c r="AK177" s="1">
        <v>31807</v>
      </c>
      <c r="AL177" s="1">
        <v>169716</v>
      </c>
      <c r="AM177" s="1">
        <v>103730</v>
      </c>
      <c r="AN177" s="1">
        <v>165930</v>
      </c>
      <c r="AO177" s="1">
        <v>165170</v>
      </c>
      <c r="AP177" s="1">
        <v>267020</v>
      </c>
    </row>
    <row r="178" spans="1:42" ht="15">
      <c r="A178" s="4">
        <v>27912</v>
      </c>
      <c r="B178" s="11">
        <f>MONTH(datatable[[#This Row],[date]])</f>
        <v>6</v>
      </c>
      <c r="C178">
        <v>1988600</v>
      </c>
      <c r="D178">
        <v>238000</v>
      </c>
      <c r="E178">
        <v>13840</v>
      </c>
      <c r="G178">
        <v>2130500</v>
      </c>
      <c r="H178">
        <v>23170</v>
      </c>
      <c r="I178">
        <v>2422100</v>
      </c>
      <c r="J178" s="1">
        <v>20800</v>
      </c>
      <c r="K178" s="1">
        <v>18990</v>
      </c>
      <c r="L178" s="1">
        <v>66580</v>
      </c>
      <c r="M178" s="1">
        <v>405920</v>
      </c>
      <c r="N178" s="1">
        <v>62102</v>
      </c>
      <c r="O178" s="1">
        <v>582100</v>
      </c>
      <c r="P178" s="1">
        <v>125320</v>
      </c>
      <c r="Q178" s="1">
        <v>46140</v>
      </c>
      <c r="R178" s="1">
        <v>27330</v>
      </c>
      <c r="S178" s="1">
        <v>8920</v>
      </c>
      <c r="T178" s="1">
        <v>32820</v>
      </c>
      <c r="U178" s="1">
        <v>53911</v>
      </c>
      <c r="V178" s="1">
        <v>103400</v>
      </c>
      <c r="W178" s="1">
        <v>235900</v>
      </c>
      <c r="X178" s="1">
        <v>141900</v>
      </c>
      <c r="Y178" s="1">
        <v>41400</v>
      </c>
      <c r="Z178" s="1">
        <v>30680</v>
      </c>
      <c r="AA178" s="1">
        <v>62700</v>
      </c>
      <c r="AB178" s="1">
        <v>9830</v>
      </c>
      <c r="AC178" s="1">
        <v>984480</v>
      </c>
      <c r="AD178" s="1">
        <v>202370</v>
      </c>
      <c r="AE178" s="1">
        <v>4753</v>
      </c>
      <c r="AF178" s="1">
        <v>10087</v>
      </c>
      <c r="AG178" s="1">
        <v>328100</v>
      </c>
      <c r="AH178" s="1">
        <v>1279350</v>
      </c>
      <c r="AI178" s="1">
        <v>423138</v>
      </c>
      <c r="AJ178" s="1">
        <v>50094</v>
      </c>
      <c r="AK178" s="1">
        <v>22250</v>
      </c>
      <c r="AL178" s="1">
        <v>132771</v>
      </c>
      <c r="AM178" s="1">
        <v>92250</v>
      </c>
      <c r="AN178" s="1">
        <v>160790</v>
      </c>
      <c r="AO178" s="1">
        <v>164410</v>
      </c>
      <c r="AP178" s="1">
        <v>236620</v>
      </c>
    </row>
    <row r="179" spans="1:42" ht="15">
      <c r="A179" s="4">
        <v>27942</v>
      </c>
      <c r="B179" s="11">
        <f>MONTH(datatable[[#This Row],[date]])</f>
        <v>7</v>
      </c>
      <c r="C179">
        <v>1828500</v>
      </c>
      <c r="D179">
        <v>238500</v>
      </c>
      <c r="E179">
        <v>13910</v>
      </c>
      <c r="G179">
        <v>1653800</v>
      </c>
      <c r="H179">
        <v>22970</v>
      </c>
      <c r="I179">
        <v>2113300</v>
      </c>
      <c r="J179" s="1">
        <v>15000</v>
      </c>
      <c r="K179" s="1">
        <v>16970</v>
      </c>
      <c r="L179" s="1">
        <v>63710</v>
      </c>
      <c r="M179" s="1">
        <v>379480</v>
      </c>
      <c r="N179" s="1">
        <v>63029</v>
      </c>
      <c r="O179" s="1">
        <v>520300</v>
      </c>
      <c r="P179" s="1">
        <v>83930</v>
      </c>
      <c r="Q179" s="1">
        <v>35860</v>
      </c>
      <c r="R179" s="1">
        <v>27110</v>
      </c>
      <c r="S179" s="1">
        <v>8710</v>
      </c>
      <c r="T179" s="1">
        <v>5152</v>
      </c>
      <c r="U179" s="1">
        <v>41713</v>
      </c>
      <c r="V179" s="1">
        <v>88678</v>
      </c>
      <c r="W179" s="1">
        <v>215200</v>
      </c>
      <c r="X179" s="1">
        <v>127770</v>
      </c>
      <c r="Y179" s="1">
        <v>8520</v>
      </c>
      <c r="Z179" s="1">
        <v>39680</v>
      </c>
      <c r="AA179" s="1">
        <v>30200</v>
      </c>
      <c r="AB179" s="1">
        <v>5250</v>
      </c>
      <c r="AC179" s="1">
        <v>845040</v>
      </c>
      <c r="AD179" s="1">
        <v>176060</v>
      </c>
      <c r="AE179" s="1">
        <v>3949</v>
      </c>
      <c r="AF179" s="1">
        <v>2314</v>
      </c>
      <c r="AG179" s="1">
        <v>231900</v>
      </c>
      <c r="AH179" s="1">
        <v>709890</v>
      </c>
      <c r="AI179" s="1">
        <v>259975</v>
      </c>
      <c r="AJ179" s="1">
        <v>21039</v>
      </c>
      <c r="AK179" s="1">
        <v>14020</v>
      </c>
      <c r="AL179" s="1">
        <v>88737</v>
      </c>
      <c r="AM179" s="1">
        <v>80780</v>
      </c>
      <c r="AN179" s="1">
        <v>155450</v>
      </c>
      <c r="AO179" s="1">
        <v>160650</v>
      </c>
      <c r="AP179" s="1">
        <v>237370</v>
      </c>
    </row>
    <row r="180" spans="1:42" ht="15">
      <c r="A180" s="4">
        <v>27973</v>
      </c>
      <c r="B180" s="11">
        <f>MONTH(datatable[[#This Row],[date]])</f>
        <v>8</v>
      </c>
      <c r="C180">
        <v>1668900</v>
      </c>
      <c r="D180">
        <v>238800</v>
      </c>
      <c r="E180">
        <v>14260</v>
      </c>
      <c r="G180">
        <v>1310000</v>
      </c>
      <c r="H180">
        <v>23070</v>
      </c>
      <c r="I180">
        <v>1927300</v>
      </c>
      <c r="J180" s="1">
        <v>10850</v>
      </c>
      <c r="K180" s="1">
        <v>15270</v>
      </c>
      <c r="L180" s="1">
        <v>61790</v>
      </c>
      <c r="M180" s="1">
        <v>364220</v>
      </c>
      <c r="N180" s="1">
        <v>62318</v>
      </c>
      <c r="O180" s="1">
        <v>451400</v>
      </c>
      <c r="P180" s="1">
        <v>51080</v>
      </c>
      <c r="Q180" s="1">
        <v>27120</v>
      </c>
      <c r="R180" s="1">
        <v>23830</v>
      </c>
      <c r="S180" s="1">
        <v>8610</v>
      </c>
      <c r="T180" s="1">
        <v>190</v>
      </c>
      <c r="U180" s="1">
        <v>32351</v>
      </c>
      <c r="V180" s="1">
        <v>77183</v>
      </c>
      <c r="W180" s="1">
        <v>198000</v>
      </c>
      <c r="X180" s="1">
        <v>114870</v>
      </c>
      <c r="Y180" s="1">
        <v>4780</v>
      </c>
      <c r="Z180" s="1">
        <v>16700</v>
      </c>
      <c r="AA180" s="1">
        <v>5130</v>
      </c>
      <c r="AB180" s="1">
        <v>4590</v>
      </c>
      <c r="AC180" s="1">
        <v>727980</v>
      </c>
      <c r="AD180" s="1">
        <v>148440</v>
      </c>
      <c r="AE180" s="1">
        <v>2231</v>
      </c>
      <c r="AF180" s="1">
        <v>2260</v>
      </c>
      <c r="AG180" s="1">
        <v>185900</v>
      </c>
      <c r="AH180" s="1">
        <v>499890</v>
      </c>
      <c r="AI180" s="1">
        <v>195398</v>
      </c>
      <c r="AJ180" s="1">
        <v>9106</v>
      </c>
      <c r="AK180" s="1">
        <v>8940</v>
      </c>
      <c r="AL180" s="1">
        <v>69214</v>
      </c>
      <c r="AM180" s="1">
        <v>66550</v>
      </c>
      <c r="AN180" s="1">
        <v>148100</v>
      </c>
      <c r="AO180" s="1">
        <v>164410</v>
      </c>
      <c r="AP180" s="1">
        <v>227910</v>
      </c>
    </row>
    <row r="181" spans="1:42" ht="15">
      <c r="A181" s="4">
        <v>28004</v>
      </c>
      <c r="B181" s="11">
        <f>MONTH(datatable[[#This Row],[date]])</f>
        <v>9</v>
      </c>
      <c r="C181">
        <v>1502800</v>
      </c>
      <c r="D181">
        <v>238600</v>
      </c>
      <c r="E181">
        <v>13730</v>
      </c>
      <c r="G181">
        <v>1295400</v>
      </c>
      <c r="H181">
        <v>21660</v>
      </c>
      <c r="I181">
        <v>1827900</v>
      </c>
      <c r="J181" s="1">
        <v>2120</v>
      </c>
      <c r="K181" s="1">
        <v>14530</v>
      </c>
      <c r="L181" s="1">
        <v>60540</v>
      </c>
      <c r="M181" s="1">
        <v>343670</v>
      </c>
      <c r="N181" s="1">
        <v>63210</v>
      </c>
      <c r="O181" s="1">
        <v>416400</v>
      </c>
      <c r="P181" s="1">
        <v>33700</v>
      </c>
      <c r="Q181" s="1">
        <v>20540</v>
      </c>
      <c r="R181" s="1">
        <v>19150</v>
      </c>
      <c r="S181" s="1">
        <v>8510</v>
      </c>
      <c r="T181" s="1">
        <v>109</v>
      </c>
      <c r="U181" s="1">
        <v>20688</v>
      </c>
      <c r="V181" s="1">
        <v>70900</v>
      </c>
      <c r="W181" s="1">
        <v>185800</v>
      </c>
      <c r="X181" s="1">
        <v>106840</v>
      </c>
      <c r="Y181" s="1">
        <v>5250</v>
      </c>
      <c r="Z181" s="1">
        <v>2490</v>
      </c>
      <c r="AA181" s="1">
        <v>8330</v>
      </c>
      <c r="AB181" s="1">
        <v>3460</v>
      </c>
      <c r="AC181" s="1">
        <v>686570</v>
      </c>
      <c r="AD181" s="1">
        <v>121440</v>
      </c>
      <c r="AE181" s="1">
        <v>2157</v>
      </c>
      <c r="AF181" s="1">
        <v>2249</v>
      </c>
      <c r="AG181" s="1">
        <v>224200</v>
      </c>
      <c r="AH181" s="1">
        <v>677810</v>
      </c>
      <c r="AI181" s="1">
        <v>207654</v>
      </c>
      <c r="AJ181" s="1">
        <v>16843</v>
      </c>
      <c r="AK181" s="1">
        <v>7268</v>
      </c>
      <c r="AL181" s="1">
        <v>70280</v>
      </c>
      <c r="AM181" s="1">
        <v>58440</v>
      </c>
      <c r="AN181" s="1">
        <v>145190</v>
      </c>
      <c r="AO181" s="1">
        <v>163290</v>
      </c>
      <c r="AP181" s="1">
        <v>237180</v>
      </c>
    </row>
    <row r="182" spans="1:42" ht="15">
      <c r="A182" s="4">
        <v>28034</v>
      </c>
      <c r="B182" s="11">
        <f>MONTH(datatable[[#This Row],[date]])</f>
        <v>10</v>
      </c>
      <c r="C182">
        <v>1317400</v>
      </c>
      <c r="D182">
        <v>202700</v>
      </c>
      <c r="E182">
        <v>13930</v>
      </c>
      <c r="F182">
        <v>0</v>
      </c>
      <c r="G182">
        <v>1492600</v>
      </c>
      <c r="H182">
        <v>22330</v>
      </c>
      <c r="I182">
        <v>1743300</v>
      </c>
      <c r="J182" s="1">
        <v>400</v>
      </c>
      <c r="K182" s="1">
        <v>14310</v>
      </c>
      <c r="L182" s="1">
        <v>59470</v>
      </c>
      <c r="M182" s="1">
        <v>312434</v>
      </c>
      <c r="N182" s="1">
        <v>62355</v>
      </c>
      <c r="O182" s="1">
        <v>417300</v>
      </c>
      <c r="P182" s="1">
        <v>24500</v>
      </c>
      <c r="Q182" s="1">
        <v>19750</v>
      </c>
      <c r="R182" s="1">
        <v>12680</v>
      </c>
      <c r="S182" s="1">
        <v>8980</v>
      </c>
      <c r="T182" s="1">
        <v>190</v>
      </c>
      <c r="U182" s="1">
        <v>13215</v>
      </c>
      <c r="V182" s="1">
        <v>68964</v>
      </c>
      <c r="W182" s="1">
        <v>177600</v>
      </c>
      <c r="X182" s="1">
        <v>98760</v>
      </c>
      <c r="Y182" s="1">
        <v>7460</v>
      </c>
      <c r="Z182" s="1">
        <v>2410</v>
      </c>
      <c r="AA182" s="1">
        <v>12200</v>
      </c>
      <c r="AB182" s="1">
        <v>3458</v>
      </c>
      <c r="AC182" s="1">
        <v>670110</v>
      </c>
      <c r="AD182" s="1">
        <v>95000</v>
      </c>
      <c r="AE182" s="1">
        <v>2141</v>
      </c>
      <c r="AF182" s="1">
        <v>2481</v>
      </c>
      <c r="AG182" s="1">
        <v>227906</v>
      </c>
      <c r="AH182" s="1">
        <v>808350</v>
      </c>
      <c r="AI182" s="1">
        <v>230276</v>
      </c>
      <c r="AJ182" s="1">
        <v>14724</v>
      </c>
      <c r="AK182" s="1">
        <v>7951</v>
      </c>
      <c r="AL182" s="1">
        <v>69612</v>
      </c>
      <c r="AM182" s="1">
        <v>51030</v>
      </c>
      <c r="AN182" s="1">
        <v>143490</v>
      </c>
      <c r="AO182" s="1">
        <v>166570</v>
      </c>
      <c r="AP182" s="1">
        <v>211680</v>
      </c>
    </row>
    <row r="183" spans="1:42" ht="15">
      <c r="A183" s="4">
        <v>28065</v>
      </c>
      <c r="B183" s="11">
        <f>MONTH(datatable[[#This Row],[date]])</f>
        <v>11</v>
      </c>
      <c r="C183">
        <v>1241300</v>
      </c>
      <c r="D183">
        <v>201800</v>
      </c>
      <c r="E183">
        <v>13920</v>
      </c>
      <c r="F183">
        <v>0</v>
      </c>
      <c r="G183">
        <v>1562000</v>
      </c>
      <c r="H183">
        <v>21620</v>
      </c>
      <c r="I183">
        <v>1686300</v>
      </c>
      <c r="J183" s="1">
        <v>1250</v>
      </c>
      <c r="K183" s="1">
        <v>14280</v>
      </c>
      <c r="L183" s="1">
        <v>58840</v>
      </c>
      <c r="M183" s="1">
        <v>284600</v>
      </c>
      <c r="N183" s="1">
        <v>63899</v>
      </c>
      <c r="O183" s="1">
        <v>393700</v>
      </c>
      <c r="P183" s="1">
        <v>35150</v>
      </c>
      <c r="Q183" s="1">
        <v>7820</v>
      </c>
      <c r="R183" s="1">
        <v>5250</v>
      </c>
      <c r="S183" s="1">
        <v>8560</v>
      </c>
      <c r="T183" s="1">
        <v>190</v>
      </c>
      <c r="U183" s="1">
        <v>11573</v>
      </c>
      <c r="V183" s="1">
        <v>68180</v>
      </c>
      <c r="W183" s="1">
        <v>174010</v>
      </c>
      <c r="X183" s="1">
        <v>92240</v>
      </c>
      <c r="Y183" s="1">
        <v>8520</v>
      </c>
      <c r="Z183" s="1">
        <v>3020</v>
      </c>
      <c r="AA183" s="1">
        <v>15000</v>
      </c>
      <c r="AB183" s="1">
        <v>3458</v>
      </c>
      <c r="AC183" s="1">
        <v>655147</v>
      </c>
      <c r="AD183" s="1">
        <v>74770</v>
      </c>
      <c r="AE183" s="1">
        <v>2201</v>
      </c>
      <c r="AF183" s="1">
        <v>2845</v>
      </c>
      <c r="AG183" s="1">
        <v>233946</v>
      </c>
      <c r="AH183" s="1">
        <v>940030</v>
      </c>
      <c r="AI183" s="1">
        <v>246150</v>
      </c>
      <c r="AJ183" s="1">
        <v>11962</v>
      </c>
      <c r="AK183" s="1">
        <v>8441</v>
      </c>
      <c r="AL183" s="1">
        <v>68586</v>
      </c>
      <c r="AM183" s="1">
        <v>48210</v>
      </c>
      <c r="AN183" s="1">
        <v>141550</v>
      </c>
      <c r="AO183" s="1">
        <v>168100</v>
      </c>
      <c r="AP183" s="1">
        <v>196070</v>
      </c>
    </row>
    <row r="184" spans="1:42" ht="15">
      <c r="A184" s="4">
        <v>28095</v>
      </c>
      <c r="B184" s="11">
        <f>MONTH(datatable[[#This Row],[date]])</f>
        <v>12</v>
      </c>
      <c r="C184">
        <v>1206000</v>
      </c>
      <c r="D184">
        <v>201800</v>
      </c>
      <c r="E184">
        <v>13660</v>
      </c>
      <c r="F184">
        <v>0</v>
      </c>
      <c r="G184">
        <v>1599100</v>
      </c>
      <c r="H184">
        <v>22860</v>
      </c>
      <c r="I184">
        <v>1627300</v>
      </c>
      <c r="J184" s="1">
        <v>1310</v>
      </c>
      <c r="K184" s="1">
        <v>14270</v>
      </c>
      <c r="L184" s="1">
        <v>58350</v>
      </c>
      <c r="M184" s="1">
        <v>266330</v>
      </c>
      <c r="N184" s="1">
        <v>61546</v>
      </c>
      <c r="O184" s="1">
        <v>317000</v>
      </c>
      <c r="P184" s="1">
        <v>22570</v>
      </c>
      <c r="Q184" s="1">
        <v>5180</v>
      </c>
      <c r="R184" s="1">
        <v>4640</v>
      </c>
      <c r="S184" s="1">
        <v>8510</v>
      </c>
      <c r="T184" s="1">
        <v>190</v>
      </c>
      <c r="U184" s="1">
        <v>11275</v>
      </c>
      <c r="V184" s="1">
        <v>67672</v>
      </c>
      <c r="W184" s="1">
        <v>170300</v>
      </c>
      <c r="X184" s="1">
        <v>79810</v>
      </c>
      <c r="Y184" s="1">
        <v>9250</v>
      </c>
      <c r="Z184" s="1">
        <v>3490</v>
      </c>
      <c r="AA184" s="1">
        <v>16200</v>
      </c>
      <c r="AB184" s="1">
        <v>3458</v>
      </c>
      <c r="AC184" s="1">
        <v>635324</v>
      </c>
      <c r="AD184" s="1">
        <v>54120</v>
      </c>
      <c r="AE184" s="1">
        <v>2342</v>
      </c>
      <c r="AF184" s="1">
        <v>3268</v>
      </c>
      <c r="AG184" s="1">
        <v>244728</v>
      </c>
      <c r="AH184" s="1">
        <v>849680</v>
      </c>
      <c r="AI184" s="1">
        <v>253369</v>
      </c>
      <c r="AJ184" s="1">
        <v>12239</v>
      </c>
      <c r="AK184" s="1">
        <v>9071</v>
      </c>
      <c r="AL184" s="1">
        <v>67701</v>
      </c>
      <c r="AM184" s="1">
        <v>45290</v>
      </c>
      <c r="AN184" s="1">
        <v>139210</v>
      </c>
      <c r="AO184" s="1">
        <v>166190</v>
      </c>
      <c r="AP184" s="1">
        <v>160920</v>
      </c>
    </row>
    <row r="185" spans="1:42" ht="15">
      <c r="A185" s="4">
        <v>28126</v>
      </c>
      <c r="B185" s="11">
        <f>MONTH(datatable[[#This Row],[date]])</f>
        <v>1</v>
      </c>
      <c r="C185">
        <v>1158600</v>
      </c>
      <c r="D185">
        <v>202000</v>
      </c>
      <c r="E185">
        <v>13670</v>
      </c>
      <c r="F185">
        <v>0</v>
      </c>
      <c r="G185">
        <v>1533000</v>
      </c>
      <c r="H185">
        <v>22300</v>
      </c>
      <c r="I185">
        <v>1605900</v>
      </c>
      <c r="J185" s="1">
        <v>1340</v>
      </c>
      <c r="K185" s="1">
        <v>14480</v>
      </c>
      <c r="L185" s="1">
        <v>58710</v>
      </c>
      <c r="M185" s="1">
        <v>269688</v>
      </c>
      <c r="N185" s="1">
        <v>61575</v>
      </c>
      <c r="O185" s="1">
        <v>292000</v>
      </c>
      <c r="P185" s="1">
        <v>19620</v>
      </c>
      <c r="Q185" s="1">
        <v>4770</v>
      </c>
      <c r="R185" s="1">
        <v>4710</v>
      </c>
      <c r="S185" s="1">
        <v>8660</v>
      </c>
      <c r="T185" s="1">
        <v>240</v>
      </c>
      <c r="U185" s="1">
        <v>11802</v>
      </c>
      <c r="V185" s="1">
        <v>68107</v>
      </c>
      <c r="W185" s="1">
        <v>168000</v>
      </c>
      <c r="X185" s="1">
        <v>68610</v>
      </c>
      <c r="Y185" s="1">
        <v>10600</v>
      </c>
      <c r="Z185" s="1">
        <v>3960</v>
      </c>
      <c r="AA185" s="1">
        <v>19190</v>
      </c>
      <c r="AB185" s="1">
        <v>3458</v>
      </c>
      <c r="AC185" s="1">
        <v>619177</v>
      </c>
      <c r="AD185" s="1">
        <v>32960</v>
      </c>
      <c r="AE185" s="1">
        <v>2779</v>
      </c>
      <c r="AF185" s="1">
        <v>4007</v>
      </c>
      <c r="AG185" s="1">
        <v>252021</v>
      </c>
      <c r="AH185" s="1">
        <v>1100330</v>
      </c>
      <c r="AI185" s="1">
        <v>266291</v>
      </c>
      <c r="AJ185" s="1">
        <v>13700</v>
      </c>
      <c r="AK185" s="1">
        <v>10772</v>
      </c>
      <c r="AL185" s="1">
        <v>66598</v>
      </c>
      <c r="AM185" s="1">
        <v>42460</v>
      </c>
      <c r="AN185" s="1">
        <v>139040</v>
      </c>
      <c r="AO185" s="1">
        <v>167460</v>
      </c>
      <c r="AP185" s="1">
        <v>136800</v>
      </c>
    </row>
    <row r="186" spans="1:42" ht="15">
      <c r="A186" s="4">
        <v>28157</v>
      </c>
      <c r="B186" s="11">
        <f>MONTH(datatable[[#This Row],[date]])</f>
        <v>2</v>
      </c>
      <c r="C186">
        <v>1143100</v>
      </c>
      <c r="D186">
        <v>202400</v>
      </c>
      <c r="E186">
        <v>13870</v>
      </c>
      <c r="F186">
        <v>0</v>
      </c>
      <c r="G186">
        <v>1485600</v>
      </c>
      <c r="H186">
        <v>22960</v>
      </c>
      <c r="I186">
        <v>1572410</v>
      </c>
      <c r="J186" s="1">
        <v>1960</v>
      </c>
      <c r="K186" s="1">
        <v>14770</v>
      </c>
      <c r="L186" s="1">
        <v>59410</v>
      </c>
      <c r="M186" s="1">
        <v>281336</v>
      </c>
      <c r="N186" s="1">
        <v>59915</v>
      </c>
      <c r="O186" s="1">
        <v>271500</v>
      </c>
      <c r="P186" s="1">
        <v>23640</v>
      </c>
      <c r="Q186" s="1">
        <v>5260</v>
      </c>
      <c r="R186" s="1">
        <v>5120</v>
      </c>
      <c r="S186" s="1">
        <v>8660</v>
      </c>
      <c r="T186" s="1">
        <v>345</v>
      </c>
      <c r="U186" s="1">
        <v>12082</v>
      </c>
      <c r="V186" s="1">
        <v>65006</v>
      </c>
      <c r="W186" s="1">
        <v>160210</v>
      </c>
      <c r="X186" s="1">
        <v>56620</v>
      </c>
      <c r="Y186" s="1">
        <v>13400</v>
      </c>
      <c r="Z186" s="1">
        <v>3760</v>
      </c>
      <c r="AA186" s="1">
        <v>22900</v>
      </c>
      <c r="AB186" s="1">
        <v>3458</v>
      </c>
      <c r="AC186" s="1">
        <v>614218</v>
      </c>
      <c r="AD186" s="1">
        <v>27270</v>
      </c>
      <c r="AE186" s="1">
        <v>3029</v>
      </c>
      <c r="AF186" s="1">
        <v>4510</v>
      </c>
      <c r="AG186" s="1">
        <v>235217</v>
      </c>
      <c r="AH186" s="1">
        <v>1165700</v>
      </c>
      <c r="AI186" s="1">
        <v>275660</v>
      </c>
      <c r="AJ186" s="1">
        <v>16733</v>
      </c>
      <c r="AK186" s="1">
        <v>11768</v>
      </c>
      <c r="AL186" s="1">
        <v>65220</v>
      </c>
      <c r="AM186" s="1">
        <v>39720</v>
      </c>
      <c r="AN186" s="1">
        <v>137100</v>
      </c>
      <c r="AO186" s="1">
        <v>166820</v>
      </c>
      <c r="AP186" s="1">
        <v>120690</v>
      </c>
    </row>
    <row r="187" spans="1:42" ht="15">
      <c r="A187" s="4">
        <v>28185</v>
      </c>
      <c r="B187" s="11">
        <f>MONTH(datatable[[#This Row],[date]])</f>
        <v>3</v>
      </c>
      <c r="C187">
        <v>1062100</v>
      </c>
      <c r="D187">
        <v>227200</v>
      </c>
      <c r="E187">
        <v>13900</v>
      </c>
      <c r="F187">
        <v>0</v>
      </c>
      <c r="G187">
        <v>1460700</v>
      </c>
      <c r="H187">
        <v>21750</v>
      </c>
      <c r="I187">
        <v>1564500</v>
      </c>
      <c r="J187" s="1">
        <v>2600</v>
      </c>
      <c r="K187" s="1">
        <v>15000</v>
      </c>
      <c r="L187" s="1">
        <v>59300</v>
      </c>
      <c r="M187" s="1">
        <v>296441</v>
      </c>
      <c r="N187" s="1">
        <v>58141</v>
      </c>
      <c r="O187" s="1">
        <v>285300</v>
      </c>
      <c r="P187" s="1">
        <v>28910</v>
      </c>
      <c r="Q187" s="1">
        <v>7310</v>
      </c>
      <c r="R187" s="1">
        <v>5850</v>
      </c>
      <c r="S187" s="1">
        <v>7750</v>
      </c>
      <c r="T187" s="1">
        <v>405</v>
      </c>
      <c r="U187" s="1">
        <v>14114</v>
      </c>
      <c r="V187" s="1">
        <v>56930</v>
      </c>
      <c r="W187" s="1">
        <v>146280</v>
      </c>
      <c r="X187" s="1">
        <v>47700</v>
      </c>
      <c r="Y187" s="1">
        <v>15200</v>
      </c>
      <c r="Z187" s="1">
        <v>5380</v>
      </c>
      <c r="AA187" s="1">
        <v>27600</v>
      </c>
      <c r="AB187" s="1">
        <v>6590</v>
      </c>
      <c r="AC187" s="1">
        <v>581829</v>
      </c>
      <c r="AD187" s="1">
        <v>24930</v>
      </c>
      <c r="AE187" s="1">
        <v>3059</v>
      </c>
      <c r="AF187" s="1">
        <v>4982</v>
      </c>
      <c r="AG187" s="1">
        <v>226390</v>
      </c>
      <c r="AH187" s="1">
        <v>1203580</v>
      </c>
      <c r="AI187" s="1">
        <v>291954</v>
      </c>
      <c r="AJ187" s="1">
        <v>20720</v>
      </c>
      <c r="AK187" s="1">
        <v>12477</v>
      </c>
      <c r="AL187" s="1">
        <v>63052</v>
      </c>
      <c r="AM187" s="1">
        <v>37930</v>
      </c>
      <c r="AN187" s="1">
        <v>134780</v>
      </c>
      <c r="AO187" s="1">
        <v>166440</v>
      </c>
      <c r="AP187" s="1">
        <v>108490</v>
      </c>
    </row>
    <row r="188" spans="1:42" ht="15">
      <c r="A188" s="4">
        <v>28216</v>
      </c>
      <c r="B188" s="11">
        <f>MONTH(datatable[[#This Row],[date]])</f>
        <v>4</v>
      </c>
      <c r="C188">
        <v>1034800</v>
      </c>
      <c r="D188">
        <v>235900</v>
      </c>
      <c r="E188">
        <v>13840</v>
      </c>
      <c r="F188">
        <v>0</v>
      </c>
      <c r="G188">
        <v>1214100</v>
      </c>
      <c r="H188">
        <v>21500</v>
      </c>
      <c r="I188">
        <v>1406800</v>
      </c>
      <c r="J188" s="1">
        <v>3450</v>
      </c>
      <c r="K188" s="1">
        <v>14940</v>
      </c>
      <c r="L188" s="1">
        <v>58710</v>
      </c>
      <c r="M188" s="1">
        <v>289188</v>
      </c>
      <c r="N188" s="1">
        <v>66956</v>
      </c>
      <c r="O188" s="1">
        <v>297900</v>
      </c>
      <c r="P188" s="1">
        <v>39750</v>
      </c>
      <c r="Q188" s="1">
        <v>18000</v>
      </c>
      <c r="R188" s="1">
        <v>9250</v>
      </c>
      <c r="S188" s="1">
        <v>7930</v>
      </c>
      <c r="T188" s="1">
        <v>405</v>
      </c>
      <c r="U188" s="1">
        <v>18468</v>
      </c>
      <c r="V188" s="1">
        <v>47769</v>
      </c>
      <c r="W188" s="1">
        <v>131400</v>
      </c>
      <c r="X188" s="1">
        <v>53040</v>
      </c>
      <c r="Y188" s="1">
        <v>8770</v>
      </c>
      <c r="Z188" s="1">
        <v>6490</v>
      </c>
      <c r="AA188" s="1">
        <v>17700</v>
      </c>
      <c r="AB188" s="1">
        <v>4568</v>
      </c>
      <c r="AC188" s="1">
        <v>524368</v>
      </c>
      <c r="AD188" s="1">
        <v>54850</v>
      </c>
      <c r="AE188" s="1">
        <v>2795</v>
      </c>
      <c r="AF188" s="1">
        <v>5462</v>
      </c>
      <c r="AG188" s="1">
        <v>217504</v>
      </c>
      <c r="AH188" s="1">
        <v>1133020</v>
      </c>
      <c r="AI188" s="1">
        <v>338592</v>
      </c>
      <c r="AJ188" s="1">
        <v>33317</v>
      </c>
      <c r="AK188" s="1">
        <v>12228</v>
      </c>
      <c r="AL188" s="1">
        <v>65890</v>
      </c>
      <c r="AM188" s="1">
        <v>36020</v>
      </c>
      <c r="AN188" s="1">
        <v>131270</v>
      </c>
      <c r="AO188" s="1">
        <v>166060</v>
      </c>
      <c r="AP188" s="1">
        <v>93720</v>
      </c>
    </row>
    <row r="189" spans="1:42" ht="15">
      <c r="A189" s="4">
        <v>28246</v>
      </c>
      <c r="B189" s="11">
        <f>MONTH(datatable[[#This Row],[date]])</f>
        <v>5</v>
      </c>
      <c r="C189">
        <v>925900</v>
      </c>
      <c r="D189">
        <v>237400</v>
      </c>
      <c r="E189">
        <v>13970</v>
      </c>
      <c r="F189">
        <v>0</v>
      </c>
      <c r="G189">
        <v>1127100</v>
      </c>
      <c r="H189">
        <v>22910</v>
      </c>
      <c r="I189">
        <v>1353400</v>
      </c>
      <c r="J189" s="1">
        <v>3460</v>
      </c>
      <c r="K189" s="1">
        <v>14430</v>
      </c>
      <c r="L189" s="1">
        <v>57860</v>
      </c>
      <c r="M189" s="1">
        <v>311389</v>
      </c>
      <c r="N189" s="1">
        <v>66211</v>
      </c>
      <c r="O189" s="1">
        <v>303900</v>
      </c>
      <c r="P189" s="1">
        <v>53860</v>
      </c>
      <c r="Q189" s="1">
        <v>29080</v>
      </c>
      <c r="R189" s="1">
        <v>13270</v>
      </c>
      <c r="S189" s="1">
        <v>7930</v>
      </c>
      <c r="T189" s="1">
        <v>405</v>
      </c>
      <c r="U189" s="1">
        <v>19279</v>
      </c>
      <c r="V189" s="1">
        <v>41610</v>
      </c>
      <c r="W189" s="1">
        <v>119360</v>
      </c>
      <c r="X189" s="1">
        <v>60860</v>
      </c>
      <c r="Y189" s="1">
        <v>4970</v>
      </c>
      <c r="Z189" s="1">
        <v>4430</v>
      </c>
      <c r="AA189" s="1">
        <v>44200</v>
      </c>
      <c r="AB189" s="1">
        <v>4568</v>
      </c>
      <c r="AC189" s="1">
        <v>525361</v>
      </c>
      <c r="AD189" s="1">
        <v>93850</v>
      </c>
      <c r="AE189" s="1">
        <v>2567</v>
      </c>
      <c r="AF189" s="1">
        <v>6333</v>
      </c>
      <c r="AG189" s="1">
        <v>213067</v>
      </c>
      <c r="AH189" s="1">
        <v>1169180</v>
      </c>
      <c r="AI189" s="1">
        <v>390068</v>
      </c>
      <c r="AJ189" s="1">
        <v>49712</v>
      </c>
      <c r="AK189" s="1">
        <v>13396</v>
      </c>
      <c r="AL189" s="1">
        <v>72138</v>
      </c>
      <c r="AM189" s="1">
        <v>34040</v>
      </c>
      <c r="AN189" s="1">
        <v>129770</v>
      </c>
      <c r="AO189" s="1">
        <v>167080</v>
      </c>
      <c r="AP189" s="1">
        <v>86490</v>
      </c>
    </row>
    <row r="190" spans="1:42" ht="15">
      <c r="A190" s="4">
        <v>28277</v>
      </c>
      <c r="B190" s="11">
        <f>MONTH(datatable[[#This Row],[date]])</f>
        <v>6</v>
      </c>
      <c r="C190">
        <v>766100</v>
      </c>
      <c r="D190">
        <v>238800</v>
      </c>
      <c r="E190">
        <v>13990</v>
      </c>
      <c r="F190">
        <v>0</v>
      </c>
      <c r="G190">
        <v>937700</v>
      </c>
      <c r="H190">
        <v>22840</v>
      </c>
      <c r="I190">
        <v>1203000</v>
      </c>
      <c r="J190" s="1">
        <v>3500</v>
      </c>
      <c r="K190" s="1">
        <v>11610</v>
      </c>
      <c r="L190" s="1">
        <v>51340</v>
      </c>
      <c r="M190" s="1">
        <v>299820</v>
      </c>
      <c r="N190" s="1">
        <v>65309</v>
      </c>
      <c r="O190" s="1">
        <v>252500</v>
      </c>
      <c r="P190" s="1">
        <v>61000</v>
      </c>
      <c r="Q190" s="1">
        <v>37160</v>
      </c>
      <c r="R190" s="1">
        <v>16460</v>
      </c>
      <c r="S190" s="1">
        <v>8120</v>
      </c>
      <c r="T190" s="1">
        <v>345</v>
      </c>
      <c r="U190" s="1">
        <v>12567</v>
      </c>
      <c r="V190" s="1">
        <v>28806</v>
      </c>
      <c r="W190" s="1">
        <v>102240</v>
      </c>
      <c r="X190" s="1">
        <v>65220</v>
      </c>
      <c r="Y190" s="1">
        <v>2380</v>
      </c>
      <c r="Z190" s="1">
        <v>4220</v>
      </c>
      <c r="AA190" s="1">
        <v>36000</v>
      </c>
      <c r="AB190" s="1">
        <v>5323</v>
      </c>
      <c r="AC190" s="1">
        <v>458063</v>
      </c>
      <c r="AD190" s="1">
        <v>153480</v>
      </c>
      <c r="AE190" s="1">
        <v>2471</v>
      </c>
      <c r="AF190" s="1">
        <v>6660</v>
      </c>
      <c r="AG190" s="1">
        <v>230600</v>
      </c>
      <c r="AH190" s="1">
        <v>905200</v>
      </c>
      <c r="AI190" s="1">
        <v>341790</v>
      </c>
      <c r="AJ190" s="1">
        <v>56695</v>
      </c>
      <c r="AK190" s="1">
        <v>11387</v>
      </c>
      <c r="AL190" s="1">
        <v>78636</v>
      </c>
      <c r="AM190" s="1">
        <v>33200</v>
      </c>
      <c r="AN190" s="1">
        <v>126300</v>
      </c>
      <c r="AO190" s="1">
        <v>167590</v>
      </c>
      <c r="AP190" s="1">
        <v>77170</v>
      </c>
    </row>
    <row r="191" spans="1:42" ht="15">
      <c r="A191" s="4">
        <v>28307</v>
      </c>
      <c r="B191" s="11">
        <f>MONTH(datatable[[#This Row],[date]])</f>
        <v>7</v>
      </c>
      <c r="C191">
        <v>535300</v>
      </c>
      <c r="D191">
        <v>238200</v>
      </c>
      <c r="E191">
        <v>13970</v>
      </c>
      <c r="F191">
        <v>0</v>
      </c>
      <c r="G191">
        <v>680500</v>
      </c>
      <c r="H191">
        <v>23310</v>
      </c>
      <c r="I191">
        <v>996900</v>
      </c>
      <c r="J191" s="1">
        <v>3320</v>
      </c>
      <c r="K191" s="1">
        <v>9740</v>
      </c>
      <c r="L191" s="1">
        <v>41750</v>
      </c>
      <c r="M191" s="1">
        <v>279217</v>
      </c>
      <c r="N191" s="1">
        <v>66226</v>
      </c>
      <c r="O191" s="1">
        <v>200100</v>
      </c>
      <c r="P191" s="1">
        <v>61400</v>
      </c>
      <c r="Q191" s="1">
        <v>35510</v>
      </c>
      <c r="R191" s="1">
        <v>16280</v>
      </c>
      <c r="S191" s="1">
        <v>8310</v>
      </c>
      <c r="T191" s="1">
        <v>290</v>
      </c>
      <c r="U191" s="1">
        <v>6683</v>
      </c>
      <c r="V191" s="1">
        <v>16128</v>
      </c>
      <c r="W191" s="1">
        <v>82620</v>
      </c>
      <c r="X191" s="1">
        <v>66420</v>
      </c>
      <c r="Y191" s="1">
        <v>5290</v>
      </c>
      <c r="Z191" s="1">
        <v>3530</v>
      </c>
      <c r="AA191" s="1">
        <v>12800</v>
      </c>
      <c r="AB191" s="1">
        <v>3587</v>
      </c>
      <c r="AC191" s="1">
        <v>383248</v>
      </c>
      <c r="AD191" s="1">
        <v>146070</v>
      </c>
      <c r="AE191" s="1">
        <v>2297</v>
      </c>
      <c r="AF191" s="1">
        <v>3591</v>
      </c>
      <c r="AG191" s="1">
        <v>210300</v>
      </c>
      <c r="AH191" s="1">
        <v>552300</v>
      </c>
      <c r="AI191" s="1">
        <v>126459</v>
      </c>
      <c r="AJ191" s="1">
        <v>29469</v>
      </c>
      <c r="AK191" s="1">
        <v>8210</v>
      </c>
      <c r="AL191" s="1">
        <v>52799</v>
      </c>
      <c r="AM191" s="1">
        <v>31570</v>
      </c>
      <c r="AN191" s="1">
        <v>120830</v>
      </c>
      <c r="AO191" s="1">
        <v>167590</v>
      </c>
      <c r="AP191" s="1">
        <v>64450</v>
      </c>
    </row>
    <row r="192" spans="1:42" ht="15">
      <c r="A192" s="4">
        <v>28338</v>
      </c>
      <c r="B192" s="11">
        <f>MONTH(datatable[[#This Row],[date]])</f>
        <v>8</v>
      </c>
      <c r="C192">
        <v>326600</v>
      </c>
      <c r="D192">
        <v>217300</v>
      </c>
      <c r="E192">
        <v>13670</v>
      </c>
      <c r="F192">
        <v>0</v>
      </c>
      <c r="G192">
        <v>578000</v>
      </c>
      <c r="H192">
        <v>22350</v>
      </c>
      <c r="I192">
        <v>891800</v>
      </c>
      <c r="J192" s="1">
        <v>3180</v>
      </c>
      <c r="K192" s="1">
        <v>8040</v>
      </c>
      <c r="L192" s="1">
        <v>35970</v>
      </c>
      <c r="M192" s="1">
        <v>261905</v>
      </c>
      <c r="N192" s="1">
        <v>66289</v>
      </c>
      <c r="O192" s="1">
        <v>163600</v>
      </c>
      <c r="P192" s="1">
        <v>61100</v>
      </c>
      <c r="Q192" s="1">
        <v>29880</v>
      </c>
      <c r="R192" s="1">
        <v>15890</v>
      </c>
      <c r="S192" s="1">
        <v>8610</v>
      </c>
      <c r="T192" s="1">
        <v>240</v>
      </c>
      <c r="U192" s="1">
        <v>3206</v>
      </c>
      <c r="V192" s="1">
        <v>11578</v>
      </c>
      <c r="W192" s="1">
        <v>65820</v>
      </c>
      <c r="X192" s="1">
        <v>72800</v>
      </c>
      <c r="Y192" s="1">
        <v>8440</v>
      </c>
      <c r="Z192" s="1">
        <v>3860</v>
      </c>
      <c r="AA192" s="1">
        <v>6610</v>
      </c>
      <c r="AB192" s="1">
        <v>2995</v>
      </c>
      <c r="AC192" s="1">
        <v>319623</v>
      </c>
      <c r="AD192" s="1">
        <v>130520</v>
      </c>
      <c r="AE192" s="1">
        <v>2159</v>
      </c>
      <c r="AF192" s="1">
        <v>3396</v>
      </c>
      <c r="AG192" s="1">
        <v>191900</v>
      </c>
      <c r="AH192" s="1">
        <v>293000</v>
      </c>
      <c r="AI192" s="1">
        <v>67176</v>
      </c>
      <c r="AJ192" s="1">
        <v>14062</v>
      </c>
      <c r="AK192" s="1">
        <v>6674</v>
      </c>
      <c r="AL192" s="1">
        <v>39242</v>
      </c>
      <c r="AM192" s="1">
        <v>32050</v>
      </c>
      <c r="AN192" s="1">
        <v>115600</v>
      </c>
      <c r="AO192" s="1">
        <v>167330</v>
      </c>
      <c r="AP192" s="1">
        <v>60720</v>
      </c>
    </row>
    <row r="193" spans="1:42" ht="15">
      <c r="A193" s="4">
        <v>28369</v>
      </c>
      <c r="B193" s="11">
        <f>MONTH(datatable[[#This Row],[date]])</f>
        <v>9</v>
      </c>
      <c r="C193">
        <v>242400</v>
      </c>
      <c r="D193">
        <v>216500</v>
      </c>
      <c r="E193">
        <v>13450</v>
      </c>
      <c r="F193">
        <v>0</v>
      </c>
      <c r="G193">
        <v>630600</v>
      </c>
      <c r="H193">
        <v>20700</v>
      </c>
      <c r="I193">
        <v>915200</v>
      </c>
      <c r="J193" s="1">
        <v>3030</v>
      </c>
      <c r="K193" s="1">
        <v>7650</v>
      </c>
      <c r="L193" s="1">
        <v>34600</v>
      </c>
      <c r="M193" s="1">
        <v>258120</v>
      </c>
      <c r="N193" s="1">
        <v>65201</v>
      </c>
      <c r="O193" s="1">
        <v>147000</v>
      </c>
      <c r="P193" s="1">
        <v>57400</v>
      </c>
      <c r="Q193" s="1">
        <v>23900</v>
      </c>
      <c r="R193" s="1">
        <v>15550</v>
      </c>
      <c r="S193" s="1">
        <v>8760</v>
      </c>
      <c r="T193" s="1">
        <v>190</v>
      </c>
      <c r="U193" s="1">
        <v>1351</v>
      </c>
      <c r="V193" s="1">
        <v>11178</v>
      </c>
      <c r="W193" s="1">
        <v>54740</v>
      </c>
      <c r="X193" s="1">
        <v>82580</v>
      </c>
      <c r="Y193" s="1">
        <v>11300</v>
      </c>
      <c r="Z193" s="1">
        <v>3680</v>
      </c>
      <c r="AA193" s="1">
        <v>10800</v>
      </c>
      <c r="AB193" s="1">
        <v>2995</v>
      </c>
      <c r="AC193" s="1">
        <v>306790</v>
      </c>
      <c r="AD193" s="1">
        <v>113350</v>
      </c>
      <c r="AE193" s="1">
        <v>2059</v>
      </c>
      <c r="AF193" s="1">
        <v>3195</v>
      </c>
      <c r="AG193" s="1">
        <v>197200</v>
      </c>
      <c r="AH193" s="1">
        <v>274200</v>
      </c>
      <c r="AI193" s="1">
        <v>67889</v>
      </c>
      <c r="AJ193" s="1">
        <v>9948</v>
      </c>
      <c r="AK193" s="1">
        <v>5181</v>
      </c>
      <c r="AL193" s="1">
        <v>36386</v>
      </c>
      <c r="AM193" s="1">
        <v>31390</v>
      </c>
      <c r="AN193" s="1">
        <v>112100</v>
      </c>
      <c r="AO193" s="1">
        <v>165300</v>
      </c>
      <c r="AP193" s="1">
        <v>58460</v>
      </c>
    </row>
    <row r="194" spans="1:42" ht="15">
      <c r="A194" s="4">
        <v>28399</v>
      </c>
      <c r="B194" s="11">
        <f>MONTH(datatable[[#This Row],[date]])</f>
        <v>10</v>
      </c>
      <c r="C194">
        <v>224400</v>
      </c>
      <c r="D194">
        <v>217500</v>
      </c>
      <c r="E194">
        <v>13760</v>
      </c>
      <c r="F194">
        <v>0</v>
      </c>
      <c r="G194">
        <v>656000</v>
      </c>
      <c r="H194">
        <v>22320</v>
      </c>
      <c r="I194">
        <v>905300</v>
      </c>
      <c r="J194" s="1">
        <v>3020</v>
      </c>
      <c r="K194" s="1">
        <v>7770</v>
      </c>
      <c r="L194" s="1">
        <v>33690</v>
      </c>
      <c r="M194" s="1">
        <v>238831</v>
      </c>
      <c r="N194" s="1">
        <v>65891</v>
      </c>
      <c r="O194" s="1">
        <v>146300</v>
      </c>
      <c r="P194" s="1">
        <v>49180</v>
      </c>
      <c r="Q194" s="1">
        <v>20180</v>
      </c>
      <c r="R194" s="1">
        <v>13370</v>
      </c>
      <c r="S194" s="1">
        <v>8660</v>
      </c>
      <c r="T194" s="1">
        <v>240</v>
      </c>
      <c r="U194" s="1">
        <v>1248</v>
      </c>
      <c r="V194" s="1">
        <v>10844</v>
      </c>
      <c r="W194" s="1">
        <v>52470</v>
      </c>
      <c r="X194" s="1">
        <v>74890</v>
      </c>
      <c r="Y194" s="1">
        <v>9740</v>
      </c>
      <c r="Z194" s="1">
        <v>5210</v>
      </c>
      <c r="AA194" s="1">
        <v>14800</v>
      </c>
      <c r="AB194" s="1">
        <v>2995</v>
      </c>
      <c r="AC194" s="1">
        <v>303949</v>
      </c>
      <c r="AD194" s="1">
        <v>99130</v>
      </c>
      <c r="AE194" s="1">
        <v>1996</v>
      </c>
      <c r="AF194" s="1">
        <v>3034</v>
      </c>
      <c r="AG194" s="1">
        <v>176400</v>
      </c>
      <c r="AH194" s="1">
        <v>202800</v>
      </c>
      <c r="AI194" s="1">
        <v>79589</v>
      </c>
      <c r="AJ194" s="1">
        <v>8994</v>
      </c>
      <c r="AK194" s="1">
        <v>3996</v>
      </c>
      <c r="AL194" s="1">
        <v>35620</v>
      </c>
      <c r="AM194" s="1">
        <v>31382</v>
      </c>
      <c r="AN194" s="1">
        <v>109300</v>
      </c>
      <c r="AO194" s="1">
        <v>167080</v>
      </c>
      <c r="AP194" s="1">
        <v>55880</v>
      </c>
    </row>
    <row r="195" spans="1:42" ht="15">
      <c r="A195" s="4">
        <v>28430</v>
      </c>
      <c r="B195" s="11">
        <f>MONTH(datatable[[#This Row],[date]])</f>
        <v>11</v>
      </c>
      <c r="C195">
        <v>250600</v>
      </c>
      <c r="D195">
        <v>212900</v>
      </c>
      <c r="E195">
        <v>13850</v>
      </c>
      <c r="F195">
        <v>0</v>
      </c>
      <c r="G195">
        <v>648200</v>
      </c>
      <c r="H195">
        <v>21450</v>
      </c>
      <c r="I195">
        <v>917700</v>
      </c>
      <c r="J195" s="1">
        <v>3170</v>
      </c>
      <c r="K195" s="1">
        <v>7770</v>
      </c>
      <c r="L195" s="1">
        <v>33600</v>
      </c>
      <c r="M195" s="1">
        <v>233156</v>
      </c>
      <c r="N195" s="1">
        <v>65938</v>
      </c>
      <c r="O195" s="1">
        <v>147000</v>
      </c>
      <c r="P195" s="1">
        <v>52420</v>
      </c>
      <c r="Q195" s="1">
        <v>17940</v>
      </c>
      <c r="R195" s="1">
        <v>11600</v>
      </c>
      <c r="S195" s="1">
        <v>8610</v>
      </c>
      <c r="T195" s="1">
        <v>1255</v>
      </c>
      <c r="U195" s="1">
        <v>1611</v>
      </c>
      <c r="V195" s="1">
        <v>10735</v>
      </c>
      <c r="W195" s="1">
        <v>47560</v>
      </c>
      <c r="X195" s="1">
        <v>71930</v>
      </c>
      <c r="Y195" s="1">
        <v>10900</v>
      </c>
      <c r="Z195" s="1">
        <v>5340</v>
      </c>
      <c r="AA195" s="1">
        <v>17700</v>
      </c>
      <c r="AB195" s="1">
        <v>2995</v>
      </c>
      <c r="AC195" s="1">
        <v>322140</v>
      </c>
      <c r="AD195" s="1">
        <v>84900</v>
      </c>
      <c r="AE195" s="1">
        <v>1987</v>
      </c>
      <c r="AF195" s="1">
        <v>3275</v>
      </c>
      <c r="AG195" s="1">
        <v>179000</v>
      </c>
      <c r="AH195" s="1">
        <v>292880</v>
      </c>
      <c r="AI195" s="1">
        <v>93509</v>
      </c>
      <c r="AJ195" s="1">
        <v>10201</v>
      </c>
      <c r="AK195" s="1">
        <v>4298</v>
      </c>
      <c r="AL195" s="1">
        <v>35008</v>
      </c>
      <c r="AM195" s="1">
        <v>31712</v>
      </c>
      <c r="AN195" s="1">
        <v>106800</v>
      </c>
      <c r="AO195" s="1">
        <v>166820</v>
      </c>
      <c r="AP195" s="1">
        <v>53040</v>
      </c>
    </row>
    <row r="196" spans="1:42" ht="15">
      <c r="A196" s="4">
        <v>28460</v>
      </c>
      <c r="B196" s="11">
        <f>MONTH(datatable[[#This Row],[date]])</f>
        <v>12</v>
      </c>
      <c r="C196">
        <v>426800</v>
      </c>
      <c r="D196">
        <v>210800</v>
      </c>
      <c r="E196">
        <v>13370</v>
      </c>
      <c r="F196">
        <v>0</v>
      </c>
      <c r="G196">
        <v>1172300</v>
      </c>
      <c r="H196">
        <v>23260</v>
      </c>
      <c r="I196">
        <v>1119920</v>
      </c>
      <c r="J196" s="1">
        <v>3930</v>
      </c>
      <c r="K196" s="1">
        <v>8180</v>
      </c>
      <c r="L196" s="1">
        <v>35480</v>
      </c>
      <c r="M196" s="1">
        <v>316875</v>
      </c>
      <c r="N196" s="1">
        <v>63975</v>
      </c>
      <c r="O196" s="1">
        <v>258800</v>
      </c>
      <c r="P196" s="1">
        <v>73150</v>
      </c>
      <c r="Q196" s="1">
        <v>25600</v>
      </c>
      <c r="R196" s="1">
        <v>13440</v>
      </c>
      <c r="S196" s="1">
        <v>8710</v>
      </c>
      <c r="T196" s="1">
        <v>13800</v>
      </c>
      <c r="U196" s="1">
        <v>2291</v>
      </c>
      <c r="V196" s="1">
        <v>14624</v>
      </c>
      <c r="W196" s="1">
        <v>43010</v>
      </c>
      <c r="X196" s="1">
        <v>89800</v>
      </c>
      <c r="Y196" s="1">
        <v>17100</v>
      </c>
      <c r="Z196" s="1">
        <v>9350</v>
      </c>
      <c r="AA196" s="1">
        <v>34900</v>
      </c>
      <c r="AB196" s="1">
        <v>9680</v>
      </c>
      <c r="AC196" s="1">
        <v>364751</v>
      </c>
      <c r="AD196" s="1">
        <v>91800</v>
      </c>
      <c r="AE196" s="1">
        <v>4991</v>
      </c>
      <c r="AF196" s="1">
        <v>7366</v>
      </c>
      <c r="AG196" s="1">
        <v>226500</v>
      </c>
      <c r="AH196" s="1">
        <v>563210</v>
      </c>
      <c r="AI196" s="1">
        <v>152664</v>
      </c>
      <c r="AJ196" s="1">
        <v>19010</v>
      </c>
      <c r="AK196" s="1">
        <v>12328</v>
      </c>
      <c r="AL196" s="1">
        <v>43820</v>
      </c>
      <c r="AM196" s="1">
        <v>31866</v>
      </c>
      <c r="AN196" s="1">
        <v>106200</v>
      </c>
      <c r="AO196" s="1">
        <v>167840</v>
      </c>
      <c r="AP196" s="1">
        <v>51040</v>
      </c>
    </row>
    <row r="197" spans="1:42" ht="15">
      <c r="A197" s="4">
        <v>28491</v>
      </c>
      <c r="B197" s="11">
        <f>MONTH(datatable[[#This Row],[date]])</f>
        <v>1</v>
      </c>
      <c r="C197">
        <v>817600</v>
      </c>
      <c r="D197">
        <v>192900</v>
      </c>
      <c r="E197">
        <v>14200</v>
      </c>
      <c r="F197">
        <v>0</v>
      </c>
      <c r="G197">
        <v>2979700</v>
      </c>
      <c r="H197">
        <v>22210</v>
      </c>
      <c r="I197">
        <v>2030400</v>
      </c>
      <c r="J197" s="1">
        <v>5340</v>
      </c>
      <c r="K197" s="1">
        <v>9340</v>
      </c>
      <c r="L197" s="1">
        <v>39410</v>
      </c>
      <c r="M197" s="1">
        <v>546379</v>
      </c>
      <c r="N197" s="1">
        <v>60140</v>
      </c>
      <c r="O197" s="1">
        <v>602500</v>
      </c>
      <c r="P197" s="1">
        <v>101280</v>
      </c>
      <c r="Q197" s="1">
        <v>28000</v>
      </c>
      <c r="R197" s="1">
        <v>15920</v>
      </c>
      <c r="S197" s="1">
        <v>8360</v>
      </c>
      <c r="T197" s="1">
        <v>89200</v>
      </c>
      <c r="U197" s="1">
        <v>45758</v>
      </c>
      <c r="V197" s="1">
        <v>73416</v>
      </c>
      <c r="W197" s="1">
        <v>71700</v>
      </c>
      <c r="X197" s="1">
        <v>133450</v>
      </c>
      <c r="Y197" s="1">
        <v>7210</v>
      </c>
      <c r="Z197" s="1">
        <v>30780</v>
      </c>
      <c r="AA197" s="1">
        <v>27900</v>
      </c>
      <c r="AB197" s="1">
        <v>79908</v>
      </c>
      <c r="AC197" s="1">
        <v>549037</v>
      </c>
      <c r="AD197" s="1">
        <v>84000</v>
      </c>
      <c r="AE197" s="1">
        <v>35351</v>
      </c>
      <c r="AF197" s="1">
        <v>33671</v>
      </c>
      <c r="AG197" s="1">
        <v>375500</v>
      </c>
      <c r="AH197" s="1">
        <v>1108500</v>
      </c>
      <c r="AI197" s="1">
        <v>309692</v>
      </c>
      <c r="AJ197" s="1">
        <v>15216</v>
      </c>
      <c r="AK197" s="1">
        <v>13136</v>
      </c>
      <c r="AL197" s="1">
        <v>63926</v>
      </c>
      <c r="AM197" s="1">
        <v>30772</v>
      </c>
      <c r="AN197" s="1">
        <v>129900</v>
      </c>
      <c r="AO197" s="1">
        <v>163280</v>
      </c>
      <c r="AP197" s="1">
        <v>87710</v>
      </c>
    </row>
    <row r="198" spans="1:42" ht="15">
      <c r="A198" s="4">
        <v>28522</v>
      </c>
      <c r="B198" s="11">
        <f>MONTH(datatable[[#This Row],[date]])</f>
        <v>2</v>
      </c>
      <c r="C198">
        <v>1006000</v>
      </c>
      <c r="D198">
        <v>193300</v>
      </c>
      <c r="E198">
        <v>14610</v>
      </c>
      <c r="F198">
        <v>0</v>
      </c>
      <c r="G198">
        <v>3614000</v>
      </c>
      <c r="H198">
        <v>22640</v>
      </c>
      <c r="I198">
        <v>2525100</v>
      </c>
      <c r="J198" s="1">
        <v>6920</v>
      </c>
      <c r="K198" s="1">
        <v>10700</v>
      </c>
      <c r="L198" s="1">
        <v>41720</v>
      </c>
      <c r="M198" s="1">
        <v>580640</v>
      </c>
      <c r="N198" s="1">
        <v>55267</v>
      </c>
      <c r="O198" s="1">
        <v>646700</v>
      </c>
      <c r="P198" s="1">
        <v>129030</v>
      </c>
      <c r="Q198" s="1">
        <v>18400</v>
      </c>
      <c r="R198" s="1">
        <v>17700</v>
      </c>
      <c r="S198" s="1">
        <v>7840</v>
      </c>
      <c r="T198" s="1">
        <v>131700</v>
      </c>
      <c r="U198" s="1">
        <v>63444</v>
      </c>
      <c r="V198" s="1">
        <v>118834</v>
      </c>
      <c r="W198" s="1">
        <v>116600</v>
      </c>
      <c r="X198" s="1">
        <v>147430</v>
      </c>
      <c r="Y198" s="1">
        <v>7580</v>
      </c>
      <c r="Z198" s="1">
        <v>32560</v>
      </c>
      <c r="AA198" s="1">
        <v>55700</v>
      </c>
      <c r="AB198" s="1">
        <v>64747</v>
      </c>
      <c r="AC198" s="1">
        <v>744743</v>
      </c>
      <c r="AD198" s="1">
        <v>65480</v>
      </c>
      <c r="AE198" s="1">
        <v>88367</v>
      </c>
      <c r="AF198" s="1">
        <v>39162</v>
      </c>
      <c r="AG198" s="1">
        <v>436900</v>
      </c>
      <c r="AH198" s="1">
        <v>1617910</v>
      </c>
      <c r="AI198" s="1">
        <v>507767</v>
      </c>
      <c r="AJ198" s="1">
        <v>48202</v>
      </c>
      <c r="AK198" s="1">
        <v>35739</v>
      </c>
      <c r="AL198" s="1">
        <v>129436</v>
      </c>
      <c r="AM198" s="1">
        <v>31552</v>
      </c>
      <c r="AN198" s="1">
        <v>205900</v>
      </c>
      <c r="AO198" s="1">
        <v>164030</v>
      </c>
      <c r="AP198" s="1">
        <v>185380</v>
      </c>
    </row>
    <row r="199" spans="1:42" ht="15">
      <c r="A199" s="4">
        <v>28550</v>
      </c>
      <c r="B199" s="11">
        <f>MONTH(datatable[[#This Row],[date]])</f>
        <v>3</v>
      </c>
      <c r="C199">
        <v>1292300</v>
      </c>
      <c r="D199">
        <v>204100</v>
      </c>
      <c r="E199">
        <v>14260</v>
      </c>
      <c r="F199">
        <v>0</v>
      </c>
      <c r="G199">
        <v>3982200</v>
      </c>
      <c r="H199">
        <v>22250</v>
      </c>
      <c r="I199">
        <v>2841600</v>
      </c>
      <c r="J199" s="1">
        <v>12900</v>
      </c>
      <c r="K199" s="1">
        <v>21190</v>
      </c>
      <c r="L199" s="1">
        <v>52290</v>
      </c>
      <c r="M199" s="1">
        <v>695261</v>
      </c>
      <c r="N199" s="1">
        <v>66917</v>
      </c>
      <c r="O199" s="1">
        <v>618200</v>
      </c>
      <c r="P199" s="1">
        <v>157870</v>
      </c>
      <c r="Q199" s="1">
        <v>23170</v>
      </c>
      <c r="R199" s="1">
        <v>23800</v>
      </c>
      <c r="S199" s="1">
        <v>8660</v>
      </c>
      <c r="T199" s="1">
        <v>161400</v>
      </c>
      <c r="U199" s="1">
        <v>94290</v>
      </c>
      <c r="V199" s="1">
        <v>171608</v>
      </c>
      <c r="W199" s="1">
        <v>168190</v>
      </c>
      <c r="X199" s="1">
        <v>180920</v>
      </c>
      <c r="Y199" s="1">
        <v>12900</v>
      </c>
      <c r="Z199" s="1">
        <v>49220</v>
      </c>
      <c r="AA199" s="1">
        <v>54340</v>
      </c>
      <c r="AB199" s="1">
        <v>54064</v>
      </c>
      <c r="AC199" s="1">
        <v>1025024</v>
      </c>
      <c r="AD199" s="1">
        <v>72080</v>
      </c>
      <c r="AE199" s="1">
        <v>132248</v>
      </c>
      <c r="AF199" s="1">
        <v>65371</v>
      </c>
      <c r="AG199" s="1">
        <v>422200</v>
      </c>
      <c r="AH199" s="1">
        <v>1879430</v>
      </c>
      <c r="AI199" s="1">
        <v>545467</v>
      </c>
      <c r="AJ199" s="1">
        <v>91626</v>
      </c>
      <c r="AK199" s="1">
        <v>56468</v>
      </c>
      <c r="AL199" s="1">
        <v>254057</v>
      </c>
      <c r="AM199" s="1">
        <v>42146</v>
      </c>
      <c r="AN199" s="1">
        <v>206100</v>
      </c>
      <c r="AO199" s="1"/>
      <c r="AP199" s="1">
        <v>303090</v>
      </c>
    </row>
    <row r="200" spans="1:42" ht="15">
      <c r="A200" s="4">
        <v>28581</v>
      </c>
      <c r="B200" s="11">
        <f>MONTH(datatable[[#This Row],[date]])</f>
        <v>4</v>
      </c>
      <c r="C200">
        <v>1501700</v>
      </c>
      <c r="D200">
        <v>223700</v>
      </c>
      <c r="E200">
        <v>14210</v>
      </c>
      <c r="F200">
        <v>0</v>
      </c>
      <c r="G200">
        <v>4431900</v>
      </c>
      <c r="H200">
        <v>22380</v>
      </c>
      <c r="I200">
        <v>3168400</v>
      </c>
      <c r="J200" s="1">
        <v>19090</v>
      </c>
      <c r="K200" s="1">
        <v>27530</v>
      </c>
      <c r="L200" s="1">
        <v>61110</v>
      </c>
      <c r="M200" s="1">
        <v>745775</v>
      </c>
      <c r="N200" s="1">
        <v>66086</v>
      </c>
      <c r="O200" s="1">
        <v>844300</v>
      </c>
      <c r="P200" s="1">
        <v>178670</v>
      </c>
      <c r="Q200" s="1">
        <v>24010</v>
      </c>
      <c r="R200" s="1">
        <v>24440</v>
      </c>
      <c r="S200" s="1">
        <v>8760</v>
      </c>
      <c r="T200" s="1">
        <v>175980</v>
      </c>
      <c r="U200" s="1">
        <v>136071</v>
      </c>
      <c r="V200" s="1">
        <v>220112</v>
      </c>
      <c r="W200" s="1">
        <v>219410</v>
      </c>
      <c r="X200" s="1">
        <v>197950</v>
      </c>
      <c r="Y200" s="1">
        <v>10700</v>
      </c>
      <c r="Z200" s="1">
        <v>78890</v>
      </c>
      <c r="AA200" s="1">
        <v>42910</v>
      </c>
      <c r="AB200" s="1">
        <v>69265</v>
      </c>
      <c r="AC200" s="1">
        <v>1205178</v>
      </c>
      <c r="AD200" s="1">
        <v>96800</v>
      </c>
      <c r="AE200" s="1">
        <v>136255</v>
      </c>
      <c r="AF200" s="1">
        <v>73418</v>
      </c>
      <c r="AG200" s="1">
        <v>240900</v>
      </c>
      <c r="AH200" s="1">
        <v>2015900</v>
      </c>
      <c r="AI200" s="1">
        <v>488132</v>
      </c>
      <c r="AJ200" s="1">
        <v>105295</v>
      </c>
      <c r="AK200" s="1">
        <v>66727</v>
      </c>
      <c r="AL200" s="1">
        <v>283723</v>
      </c>
      <c r="AM200" s="1">
        <v>51316</v>
      </c>
      <c r="AN200" s="1">
        <v>205400</v>
      </c>
      <c r="AO200" s="1">
        <v>169640</v>
      </c>
      <c r="AP200" s="1">
        <v>318590</v>
      </c>
    </row>
    <row r="201" spans="1:42" ht="15">
      <c r="A201" s="4">
        <v>28611</v>
      </c>
      <c r="B201" s="11">
        <f>MONTH(datatable[[#This Row],[date]])</f>
        <v>5</v>
      </c>
      <c r="C201">
        <v>1758100</v>
      </c>
      <c r="D201">
        <v>238700</v>
      </c>
      <c r="E201">
        <v>14290</v>
      </c>
      <c r="F201">
        <v>0</v>
      </c>
      <c r="G201">
        <v>4477700</v>
      </c>
      <c r="H201">
        <v>22350</v>
      </c>
      <c r="I201">
        <v>3344500</v>
      </c>
      <c r="J201" s="1">
        <v>23230</v>
      </c>
      <c r="K201" s="1">
        <v>28260</v>
      </c>
      <c r="L201" s="1">
        <v>64680</v>
      </c>
      <c r="M201" s="1">
        <v>806881</v>
      </c>
      <c r="N201" s="1">
        <v>63293</v>
      </c>
      <c r="O201" s="1">
        <v>886600</v>
      </c>
      <c r="P201" s="1">
        <v>211000</v>
      </c>
      <c r="Q201" s="1">
        <v>48370</v>
      </c>
      <c r="R201" s="1">
        <v>30140</v>
      </c>
      <c r="S201" s="1">
        <v>8360</v>
      </c>
      <c r="T201" s="1">
        <v>179312</v>
      </c>
      <c r="U201" s="1">
        <v>126752</v>
      </c>
      <c r="V201" s="1">
        <v>222165</v>
      </c>
      <c r="W201" s="1">
        <v>275800</v>
      </c>
      <c r="X201" s="1">
        <v>181970</v>
      </c>
      <c r="Y201" s="1">
        <v>59900</v>
      </c>
      <c r="Z201" s="1">
        <v>79880</v>
      </c>
      <c r="AA201" s="1">
        <v>42700</v>
      </c>
      <c r="AB201" s="1">
        <v>96325</v>
      </c>
      <c r="AC201" s="1">
        <v>1271234</v>
      </c>
      <c r="AD201" s="1">
        <v>215170</v>
      </c>
      <c r="AE201" s="1">
        <v>143941</v>
      </c>
      <c r="AF201" s="1">
        <v>82650</v>
      </c>
      <c r="AG201" s="1">
        <v>197700</v>
      </c>
      <c r="AH201" s="1">
        <v>2018400</v>
      </c>
      <c r="AI201" s="1">
        <v>606007</v>
      </c>
      <c r="AJ201" s="1">
        <v>108438</v>
      </c>
      <c r="AK201" s="1">
        <v>79912</v>
      </c>
      <c r="AL201" s="1">
        <v>374636</v>
      </c>
      <c r="AM201" s="1"/>
      <c r="AN201" s="1">
        <v>206800</v>
      </c>
      <c r="AO201" s="1">
        <v>165930</v>
      </c>
      <c r="AP201" s="1">
        <v>314170</v>
      </c>
    </row>
    <row r="202" spans="1:42" ht="15">
      <c r="A202" s="4">
        <v>28642</v>
      </c>
      <c r="B202" s="11">
        <f>MONTH(datatable[[#This Row],[date]])</f>
        <v>6</v>
      </c>
      <c r="C202">
        <v>1943100</v>
      </c>
      <c r="D202">
        <v>238000</v>
      </c>
      <c r="E202">
        <v>14110</v>
      </c>
      <c r="F202">
        <v>0</v>
      </c>
      <c r="G202">
        <v>4290400</v>
      </c>
      <c r="H202">
        <v>21940</v>
      </c>
      <c r="I202">
        <v>3330700</v>
      </c>
      <c r="J202" s="1">
        <v>22540</v>
      </c>
      <c r="K202" s="1">
        <v>24940</v>
      </c>
      <c r="L202" s="1">
        <v>63260</v>
      </c>
      <c r="M202" s="1">
        <v>930961</v>
      </c>
      <c r="N202" s="1">
        <v>65938</v>
      </c>
      <c r="O202" s="1">
        <v>927400</v>
      </c>
      <c r="P202" s="1">
        <v>245400</v>
      </c>
      <c r="Q202" s="1">
        <v>68420</v>
      </c>
      <c r="R202" s="1">
        <v>40260</v>
      </c>
      <c r="S202" s="1">
        <v>8260</v>
      </c>
      <c r="T202" s="1">
        <v>173200</v>
      </c>
      <c r="U202" s="1">
        <v>98857</v>
      </c>
      <c r="V202" s="1">
        <v>206890</v>
      </c>
      <c r="W202" s="1">
        <v>384500</v>
      </c>
      <c r="X202" s="1">
        <v>200000</v>
      </c>
      <c r="Y202" s="1">
        <v>64300</v>
      </c>
      <c r="Z202" s="1">
        <v>97730</v>
      </c>
      <c r="AA202" s="1">
        <v>67100</v>
      </c>
      <c r="AB202" s="1">
        <v>112980</v>
      </c>
      <c r="AC202" s="1">
        <v>1610675</v>
      </c>
      <c r="AD202" s="1">
        <v>321500</v>
      </c>
      <c r="AE202" s="1">
        <v>143106</v>
      </c>
      <c r="AF202" s="1">
        <v>80620</v>
      </c>
      <c r="AG202" s="1">
        <v>402500</v>
      </c>
      <c r="AH202" s="1">
        <v>1987800</v>
      </c>
      <c r="AI202" s="1">
        <v>884480</v>
      </c>
      <c r="AJ202" s="1">
        <v>131316</v>
      </c>
      <c r="AK202" s="1">
        <v>81235</v>
      </c>
      <c r="AL202" s="1">
        <v>483569</v>
      </c>
      <c r="AM202" s="1">
        <v>63946</v>
      </c>
      <c r="AN202" s="1">
        <v>205500</v>
      </c>
      <c r="AO202" s="1">
        <v>161900</v>
      </c>
      <c r="AP202" s="1">
        <v>309360</v>
      </c>
    </row>
    <row r="203" spans="1:42" ht="15">
      <c r="A203" s="4">
        <v>28672</v>
      </c>
      <c r="B203" s="11">
        <f>MONTH(datatable[[#This Row],[date]])</f>
        <v>7</v>
      </c>
      <c r="C203">
        <v>1976000</v>
      </c>
      <c r="D203">
        <v>239000</v>
      </c>
      <c r="E203">
        <v>14230</v>
      </c>
      <c r="F203">
        <v>0</v>
      </c>
      <c r="G203">
        <v>3906500</v>
      </c>
      <c r="H203">
        <v>22800</v>
      </c>
      <c r="I203">
        <v>3021900</v>
      </c>
      <c r="J203" s="1">
        <v>21330</v>
      </c>
      <c r="K203" s="1">
        <v>22470</v>
      </c>
      <c r="L203" s="1">
        <v>63160</v>
      </c>
      <c r="M203" s="1">
        <v>867341</v>
      </c>
      <c r="N203" s="1">
        <v>67708</v>
      </c>
      <c r="O203" s="1">
        <v>871100</v>
      </c>
      <c r="P203" s="1">
        <v>231300</v>
      </c>
      <c r="Q203" s="1">
        <v>72390</v>
      </c>
      <c r="R203" s="1">
        <v>43760</v>
      </c>
      <c r="S203" s="1">
        <v>8660</v>
      </c>
      <c r="T203" s="1">
        <v>165900</v>
      </c>
      <c r="U203" s="1">
        <v>56906</v>
      </c>
      <c r="V203" s="1">
        <v>189497</v>
      </c>
      <c r="W203" s="1">
        <v>388340</v>
      </c>
      <c r="X203" s="1">
        <v>208840</v>
      </c>
      <c r="Y203" s="1">
        <v>63500</v>
      </c>
      <c r="Z203" s="1">
        <v>97740</v>
      </c>
      <c r="AA203" s="1">
        <v>67100</v>
      </c>
      <c r="AB203" s="1">
        <v>90223</v>
      </c>
      <c r="AC203" s="1">
        <v>1661185</v>
      </c>
      <c r="AD203" s="1">
        <v>362300</v>
      </c>
      <c r="AE203" s="1">
        <v>133532</v>
      </c>
      <c r="AF203" s="1">
        <v>71261</v>
      </c>
      <c r="AG203" s="1">
        <v>479700</v>
      </c>
      <c r="AH203" s="1">
        <v>1751900</v>
      </c>
      <c r="AI203" s="1">
        <v>876809</v>
      </c>
      <c r="AJ203" s="1">
        <v>87404</v>
      </c>
      <c r="AK203" s="1">
        <v>58407</v>
      </c>
      <c r="AL203" s="1">
        <v>468614</v>
      </c>
      <c r="AM203" s="1">
        <v>63538</v>
      </c>
      <c r="AN203" s="1">
        <v>201100</v>
      </c>
      <c r="AO203" s="1">
        <v>165300</v>
      </c>
      <c r="AP203" s="1">
        <v>294130</v>
      </c>
    </row>
    <row r="204" spans="1:42" ht="15">
      <c r="A204" s="4">
        <v>28703</v>
      </c>
      <c r="B204" s="11">
        <f>MONTH(datatable[[#This Row],[date]])</f>
        <v>8</v>
      </c>
      <c r="C204">
        <v>1929500</v>
      </c>
      <c r="D204">
        <v>238500</v>
      </c>
      <c r="E204">
        <v>14010</v>
      </c>
      <c r="F204">
        <v>0</v>
      </c>
      <c r="G204">
        <v>3498500</v>
      </c>
      <c r="H204">
        <v>22240</v>
      </c>
      <c r="I204">
        <v>2795200</v>
      </c>
      <c r="J204" s="1">
        <v>19640</v>
      </c>
      <c r="K204" s="1">
        <v>20080</v>
      </c>
      <c r="L204" s="1">
        <v>58120</v>
      </c>
      <c r="M204" s="1">
        <v>718832</v>
      </c>
      <c r="N204" s="1">
        <v>68043</v>
      </c>
      <c r="O204" s="1">
        <v>810000</v>
      </c>
      <c r="P204" s="1">
        <v>212800</v>
      </c>
      <c r="Q204" s="1">
        <v>58950</v>
      </c>
      <c r="R204" s="1">
        <v>39280</v>
      </c>
      <c r="S204" s="1">
        <v>8920</v>
      </c>
      <c r="T204" s="1">
        <v>158520</v>
      </c>
      <c r="U204" s="1">
        <v>48466</v>
      </c>
      <c r="V204" s="1">
        <v>171187</v>
      </c>
      <c r="W204" s="1">
        <v>365980</v>
      </c>
      <c r="X204" s="1">
        <v>192860</v>
      </c>
      <c r="Y204" s="1">
        <v>53700</v>
      </c>
      <c r="Z204" s="1">
        <v>94160</v>
      </c>
      <c r="AA204" s="1">
        <v>66200</v>
      </c>
      <c r="AB204" s="1">
        <v>29000</v>
      </c>
      <c r="AC204" s="1">
        <v>1570906</v>
      </c>
      <c r="AD204" s="1">
        <v>339900</v>
      </c>
      <c r="AE204" s="1">
        <v>113861</v>
      </c>
      <c r="AF204" s="1">
        <v>56225</v>
      </c>
      <c r="AG204" s="1">
        <v>381100</v>
      </c>
      <c r="AH204" s="1">
        <v>1541800</v>
      </c>
      <c r="AI204" s="1">
        <v>652163</v>
      </c>
      <c r="AJ204" s="1">
        <v>17699</v>
      </c>
      <c r="AK204" s="1">
        <v>35779</v>
      </c>
      <c r="AL204" s="1">
        <v>385844</v>
      </c>
      <c r="AM204" s="1">
        <v>62014</v>
      </c>
      <c r="AN204" s="1">
        <v>196400</v>
      </c>
      <c r="AO204" s="1">
        <v>165420</v>
      </c>
      <c r="AP204" s="1">
        <v>277110</v>
      </c>
    </row>
    <row r="205" spans="1:42" ht="15">
      <c r="A205" s="4">
        <v>28734</v>
      </c>
      <c r="B205" s="11">
        <f>MONTH(datatable[[#This Row],[date]])</f>
        <v>9</v>
      </c>
      <c r="C205">
        <v>1870100</v>
      </c>
      <c r="D205">
        <v>230100</v>
      </c>
      <c r="E205">
        <v>13870</v>
      </c>
      <c r="F205">
        <v>0</v>
      </c>
      <c r="G205">
        <v>3427900</v>
      </c>
      <c r="H205">
        <v>21030</v>
      </c>
      <c r="I205">
        <v>2744200</v>
      </c>
      <c r="J205" s="1">
        <v>18510</v>
      </c>
      <c r="K205" s="1">
        <v>19440</v>
      </c>
      <c r="L205" s="1">
        <v>57010</v>
      </c>
      <c r="M205" s="1">
        <v>582128</v>
      </c>
      <c r="N205" s="1">
        <v>68370</v>
      </c>
      <c r="O205" s="1">
        <v>700100</v>
      </c>
      <c r="P205" s="1">
        <v>202800</v>
      </c>
      <c r="Q205" s="1">
        <v>57840</v>
      </c>
      <c r="R205" s="1">
        <v>35500</v>
      </c>
      <c r="S205" s="1">
        <v>8360</v>
      </c>
      <c r="T205" s="1">
        <v>156765</v>
      </c>
      <c r="U205" s="1">
        <v>37740</v>
      </c>
      <c r="V205" s="1">
        <v>161805</v>
      </c>
      <c r="W205" s="1">
        <v>338370</v>
      </c>
      <c r="X205" s="1">
        <v>177090</v>
      </c>
      <c r="Y205" s="1">
        <v>45700</v>
      </c>
      <c r="Z205" s="1">
        <v>88230</v>
      </c>
      <c r="AA205" s="1">
        <v>32100</v>
      </c>
      <c r="AB205" s="1">
        <v>43578</v>
      </c>
      <c r="AC205" s="1">
        <v>1575169</v>
      </c>
      <c r="AD205" s="1">
        <v>326400</v>
      </c>
      <c r="AE205" s="1">
        <v>108018</v>
      </c>
      <c r="AF205" s="1">
        <v>49326</v>
      </c>
      <c r="AG205" s="1">
        <v>379000</v>
      </c>
      <c r="AH205" s="1">
        <v>1718900</v>
      </c>
      <c r="AI205" s="1"/>
      <c r="AJ205" s="1">
        <v>22185</v>
      </c>
      <c r="AK205" s="1">
        <v>24878</v>
      </c>
      <c r="AL205" s="1">
        <v>368228</v>
      </c>
      <c r="AM205" s="1">
        <v>61453</v>
      </c>
      <c r="AN205" s="1">
        <v>193400</v>
      </c>
      <c r="AO205" s="1">
        <v>166830</v>
      </c>
      <c r="AP205" s="1"/>
    </row>
    <row r="206" spans="1:42" ht="15">
      <c r="A206" s="4">
        <v>28764</v>
      </c>
      <c r="B206" s="11">
        <f>MONTH(datatable[[#This Row],[date]])</f>
        <v>10</v>
      </c>
      <c r="C206">
        <v>1815500</v>
      </c>
      <c r="D206">
        <v>202700</v>
      </c>
      <c r="E206">
        <v>13690</v>
      </c>
      <c r="F206">
        <v>0</v>
      </c>
      <c r="G206">
        <v>3332100</v>
      </c>
      <c r="H206">
        <v>21800</v>
      </c>
      <c r="I206">
        <v>2727900</v>
      </c>
      <c r="J206" s="1">
        <v>17370</v>
      </c>
      <c r="K206" s="1">
        <v>19030</v>
      </c>
      <c r="L206" s="1">
        <v>55810</v>
      </c>
      <c r="M206" s="1">
        <v>521778</v>
      </c>
      <c r="N206" s="1">
        <v>67074</v>
      </c>
      <c r="O206" s="1">
        <v>627600</v>
      </c>
      <c r="P206" s="1">
        <v>204600</v>
      </c>
      <c r="Q206" s="1">
        <v>50580</v>
      </c>
      <c r="R206" s="1">
        <v>25630</v>
      </c>
      <c r="S206" s="1">
        <v>8760</v>
      </c>
      <c r="T206" s="1">
        <v>155489</v>
      </c>
      <c r="U206" s="1">
        <v>21921</v>
      </c>
      <c r="V206" s="1">
        <v>152980</v>
      </c>
      <c r="W206" s="1">
        <v>306820</v>
      </c>
      <c r="X206" s="1">
        <v>175990</v>
      </c>
      <c r="Y206" s="1">
        <v>38600</v>
      </c>
      <c r="Z206" s="1">
        <v>68200</v>
      </c>
      <c r="AA206" s="1">
        <v>57190</v>
      </c>
      <c r="AB206" s="1">
        <v>45769</v>
      </c>
      <c r="AC206" s="1">
        <v>1562408</v>
      </c>
      <c r="AD206" s="1">
        <v>277800</v>
      </c>
      <c r="AE206" s="1">
        <v>107433</v>
      </c>
      <c r="AF206" s="1">
        <v>39507</v>
      </c>
      <c r="AG206" s="1">
        <v>256400</v>
      </c>
      <c r="AH206" s="1">
        <v>1752400</v>
      </c>
      <c r="AI206" s="1">
        <v>648622</v>
      </c>
      <c r="AJ206" s="1">
        <v>11141</v>
      </c>
      <c r="AK206" s="1">
        <v>18229</v>
      </c>
      <c r="AL206" s="1">
        <v>294143</v>
      </c>
      <c r="AM206" s="1">
        <v>60780</v>
      </c>
      <c r="AN206" s="1">
        <v>190200</v>
      </c>
      <c r="AO206" s="1">
        <v>165040</v>
      </c>
      <c r="AP206" s="1">
        <v>246660</v>
      </c>
    </row>
    <row r="207" spans="1:42" ht="15">
      <c r="A207" s="4">
        <v>28795</v>
      </c>
      <c r="B207" s="11">
        <f>MONTH(datatable[[#This Row],[date]])</f>
        <v>11</v>
      </c>
      <c r="C207">
        <v>1697800</v>
      </c>
      <c r="D207">
        <v>201800</v>
      </c>
      <c r="E207">
        <v>14030</v>
      </c>
      <c r="F207">
        <v>0</v>
      </c>
      <c r="G207">
        <v>3310800</v>
      </c>
      <c r="H207">
        <v>22000</v>
      </c>
      <c r="I207">
        <v>2707300</v>
      </c>
      <c r="J207" s="1">
        <v>16150</v>
      </c>
      <c r="K207" s="1">
        <v>19080</v>
      </c>
      <c r="L207" s="1">
        <v>55850</v>
      </c>
      <c r="M207" s="1">
        <v>485431</v>
      </c>
      <c r="N207" s="1">
        <v>67143</v>
      </c>
      <c r="O207" s="1">
        <v>638500</v>
      </c>
      <c r="P207" s="1">
        <v>179300</v>
      </c>
      <c r="Q207" s="1">
        <v>47600</v>
      </c>
      <c r="R207" s="1">
        <v>25800</v>
      </c>
      <c r="S207" s="1">
        <v>8510</v>
      </c>
      <c r="T207" s="1">
        <v>154996</v>
      </c>
      <c r="U207" s="1">
        <v>20858</v>
      </c>
      <c r="V207" s="1">
        <v>151149</v>
      </c>
      <c r="W207" s="1">
        <v>295010</v>
      </c>
      <c r="X207" s="1">
        <v>181790</v>
      </c>
      <c r="Y207" s="1">
        <v>24400</v>
      </c>
      <c r="Z207" s="1">
        <v>61190</v>
      </c>
      <c r="AA207" s="1">
        <v>57760</v>
      </c>
      <c r="AB207" s="1">
        <v>38037</v>
      </c>
      <c r="AC207" s="1">
        <v>1525639</v>
      </c>
      <c r="AD207" s="1">
        <v>231000</v>
      </c>
      <c r="AE207" s="1">
        <v>106700</v>
      </c>
      <c r="AF207" s="1">
        <v>35408</v>
      </c>
      <c r="AG207" s="1">
        <v>264600</v>
      </c>
      <c r="AH207" s="1">
        <v>1852400</v>
      </c>
      <c r="AI207" s="1">
        <v>645136</v>
      </c>
      <c r="AJ207" s="1">
        <v>14825</v>
      </c>
      <c r="AK207" s="1">
        <v>11423</v>
      </c>
      <c r="AL207" s="1">
        <v>247599</v>
      </c>
      <c r="AM207" s="1">
        <v>60999</v>
      </c>
      <c r="AN207" s="1">
        <v>189000</v>
      </c>
      <c r="AO207" s="1">
        <v>166950</v>
      </c>
      <c r="AP207" s="1">
        <v>273860</v>
      </c>
    </row>
    <row r="208" spans="1:42" ht="15">
      <c r="A208" s="4">
        <v>28825</v>
      </c>
      <c r="B208" s="11">
        <f>MONTH(datatable[[#This Row],[date]])</f>
        <v>12</v>
      </c>
      <c r="C208">
        <v>1512300</v>
      </c>
      <c r="D208">
        <v>201500</v>
      </c>
      <c r="E208">
        <v>14040</v>
      </c>
      <c r="F208">
        <v>0</v>
      </c>
      <c r="G208">
        <v>3335700</v>
      </c>
      <c r="H208">
        <v>21950</v>
      </c>
      <c r="I208">
        <v>2653000</v>
      </c>
      <c r="J208" s="1">
        <v>15320</v>
      </c>
      <c r="K208" s="1">
        <v>19240</v>
      </c>
      <c r="L208" s="1">
        <v>55720</v>
      </c>
      <c r="M208" s="1">
        <v>445391</v>
      </c>
      <c r="N208" s="1">
        <v>69799</v>
      </c>
      <c r="O208" s="1">
        <v>641100</v>
      </c>
      <c r="P208" s="1">
        <v>173000</v>
      </c>
      <c r="Q208" s="1">
        <v>38710</v>
      </c>
      <c r="R208" s="1">
        <v>26200</v>
      </c>
      <c r="S208" s="1">
        <v>8310</v>
      </c>
      <c r="T208" s="1">
        <v>154561</v>
      </c>
      <c r="U208" s="1">
        <v>17908</v>
      </c>
      <c r="V208" s="1">
        <v>151908</v>
      </c>
      <c r="W208" s="1">
        <v>293250</v>
      </c>
      <c r="X208" s="1">
        <v>182550</v>
      </c>
      <c r="Y208" s="1">
        <v>11800</v>
      </c>
      <c r="Z208" s="1">
        <v>57690</v>
      </c>
      <c r="AA208" s="1">
        <v>59120</v>
      </c>
      <c r="AB208" s="1">
        <v>52336</v>
      </c>
      <c r="AC208" s="1">
        <v>1506988</v>
      </c>
      <c r="AD208" s="1">
        <v>187300</v>
      </c>
      <c r="AE208" s="1">
        <v>107718</v>
      </c>
      <c r="AF208" s="1">
        <v>25402</v>
      </c>
      <c r="AG208" s="1">
        <v>344500</v>
      </c>
      <c r="AH208" s="1">
        <v>1926100</v>
      </c>
      <c r="AI208" s="1">
        <v>658623</v>
      </c>
      <c r="AJ208" s="1">
        <v>14656</v>
      </c>
      <c r="AK208" s="1">
        <v>11518</v>
      </c>
      <c r="AL208" s="1">
        <v>244906</v>
      </c>
      <c r="AM208" s="1">
        <v>61248</v>
      </c>
      <c r="AN208" s="1">
        <v>188300</v>
      </c>
      <c r="AO208" s="1">
        <v>160900</v>
      </c>
      <c r="AP208" s="1">
        <v>293710</v>
      </c>
    </row>
    <row r="209" spans="1:42" ht="15">
      <c r="A209" s="4">
        <v>28856</v>
      </c>
      <c r="B209" s="11">
        <f>MONTH(datatable[[#This Row],[date]])</f>
        <v>1</v>
      </c>
      <c r="C209">
        <v>1533800</v>
      </c>
      <c r="D209">
        <v>202400</v>
      </c>
      <c r="E209">
        <v>14140</v>
      </c>
      <c r="F209">
        <v>0</v>
      </c>
      <c r="G209">
        <v>3338700</v>
      </c>
      <c r="H209">
        <v>21970</v>
      </c>
      <c r="I209">
        <v>2771600</v>
      </c>
      <c r="J209" s="1">
        <v>15020</v>
      </c>
      <c r="K209" s="1">
        <v>19560</v>
      </c>
      <c r="L209" s="1">
        <v>57430</v>
      </c>
      <c r="M209" s="1">
        <v>436071</v>
      </c>
      <c r="N209" s="1">
        <v>66996</v>
      </c>
      <c r="O209" s="1">
        <v>679700</v>
      </c>
      <c r="P209" s="1">
        <v>165000</v>
      </c>
      <c r="Q209" s="1">
        <v>31200</v>
      </c>
      <c r="R209" s="1">
        <v>27000</v>
      </c>
      <c r="S209" s="1">
        <v>8260</v>
      </c>
      <c r="T209" s="1">
        <v>163470</v>
      </c>
      <c r="U209" s="1">
        <v>26443</v>
      </c>
      <c r="V209" s="1">
        <v>162608</v>
      </c>
      <c r="W209" s="1">
        <v>310300</v>
      </c>
      <c r="X209" s="1">
        <v>186320</v>
      </c>
      <c r="Y209" s="1">
        <v>7900</v>
      </c>
      <c r="Z209" s="1">
        <v>53770</v>
      </c>
      <c r="AA209" s="1">
        <v>61080</v>
      </c>
      <c r="AB209" s="1">
        <v>55129</v>
      </c>
      <c r="AC209" s="1">
        <v>1536076</v>
      </c>
      <c r="AD209" s="1">
        <v>164500</v>
      </c>
      <c r="AE209" s="1">
        <v>109979</v>
      </c>
      <c r="AF209" s="1">
        <v>33883</v>
      </c>
      <c r="AG209" s="1">
        <v>456100</v>
      </c>
      <c r="AH209" s="1">
        <v>2019200</v>
      </c>
      <c r="AI209" s="1">
        <v>711032</v>
      </c>
      <c r="AJ209" s="1">
        <v>13413</v>
      </c>
      <c r="AK209" s="1">
        <v>15753</v>
      </c>
      <c r="AL209" s="1">
        <v>245280</v>
      </c>
      <c r="AM209" s="1">
        <v>61497</v>
      </c>
      <c r="AN209" s="1">
        <v>194100</v>
      </c>
      <c r="AO209" s="1">
        <v>164660</v>
      </c>
      <c r="AP209" s="1">
        <v>292450</v>
      </c>
    </row>
    <row r="210" spans="1:42" ht="15">
      <c r="A210" s="4">
        <v>28887</v>
      </c>
      <c r="B210" s="11">
        <f>MONTH(datatable[[#This Row],[date]])</f>
        <v>2</v>
      </c>
      <c r="C210">
        <v>1588200</v>
      </c>
      <c r="D210">
        <v>203200</v>
      </c>
      <c r="E210">
        <v>14440</v>
      </c>
      <c r="F210">
        <v>0</v>
      </c>
      <c r="G210">
        <v>3682200</v>
      </c>
      <c r="H210">
        <v>22100</v>
      </c>
      <c r="I210">
        <v>2901000</v>
      </c>
      <c r="J210" s="1">
        <v>15270</v>
      </c>
      <c r="K210" s="1">
        <v>20170</v>
      </c>
      <c r="L210" s="1">
        <v>59170</v>
      </c>
      <c r="M210" s="1">
        <v>460194</v>
      </c>
      <c r="N210" s="1">
        <v>59966</v>
      </c>
      <c r="O210" s="1">
        <v>706500</v>
      </c>
      <c r="P210" s="1">
        <v>161000</v>
      </c>
      <c r="Q210" s="1">
        <v>27900</v>
      </c>
      <c r="R210" s="1">
        <v>23750</v>
      </c>
      <c r="S210" s="1">
        <v>8310</v>
      </c>
      <c r="T210" s="1">
        <v>182595</v>
      </c>
      <c r="U210" s="1">
        <v>43249</v>
      </c>
      <c r="V210" s="1">
        <v>192046</v>
      </c>
      <c r="W210" s="1">
        <v>323090</v>
      </c>
      <c r="X210" s="1">
        <v>183000</v>
      </c>
      <c r="Y210" s="1">
        <v>6550</v>
      </c>
      <c r="Z210" s="1">
        <v>40230</v>
      </c>
      <c r="AA210" s="1">
        <v>61860</v>
      </c>
      <c r="AB210" s="1">
        <v>81787</v>
      </c>
      <c r="AC210" s="1">
        <v>1564529</v>
      </c>
      <c r="AD210" s="1">
        <v>138500</v>
      </c>
      <c r="AE210" s="1">
        <v>125422</v>
      </c>
      <c r="AF210" s="1">
        <v>52818</v>
      </c>
      <c r="AG210" s="1">
        <v>428700</v>
      </c>
      <c r="AH210" s="1">
        <v>2021700</v>
      </c>
      <c r="AI210" s="1">
        <v>788903</v>
      </c>
      <c r="AJ210" s="1">
        <v>20624</v>
      </c>
      <c r="AK210" s="1">
        <v>25420</v>
      </c>
      <c r="AL210" s="1">
        <v>254411</v>
      </c>
      <c r="AM210" s="1">
        <v>61395</v>
      </c>
      <c r="AN210" s="1">
        <v>205100</v>
      </c>
      <c r="AO210" s="1">
        <v>165550</v>
      </c>
      <c r="AP210" s="1">
        <v>306110</v>
      </c>
    </row>
    <row r="211" spans="1:42" ht="15">
      <c r="A211" s="4">
        <v>28915</v>
      </c>
      <c r="B211" s="11">
        <f>MONTH(datatable[[#This Row],[date]])</f>
        <v>3</v>
      </c>
      <c r="C211">
        <v>1737800</v>
      </c>
      <c r="D211">
        <v>224400</v>
      </c>
      <c r="E211">
        <v>13820</v>
      </c>
      <c r="F211">
        <v>0</v>
      </c>
      <c r="G211">
        <v>4137800</v>
      </c>
      <c r="H211">
        <v>22680</v>
      </c>
      <c r="I211">
        <v>3059600</v>
      </c>
      <c r="J211" s="1">
        <v>16750</v>
      </c>
      <c r="K211" s="1">
        <v>21690</v>
      </c>
      <c r="L211" s="1">
        <v>61010</v>
      </c>
      <c r="M211" s="1">
        <v>613704</v>
      </c>
      <c r="N211" s="1">
        <v>63520</v>
      </c>
      <c r="O211" s="1">
        <v>832100</v>
      </c>
      <c r="P211" s="1">
        <v>181200</v>
      </c>
      <c r="Q211" s="1">
        <v>22100</v>
      </c>
      <c r="R211" s="1">
        <v>26550</v>
      </c>
      <c r="S211" s="1">
        <v>8310</v>
      </c>
      <c r="T211" s="1">
        <v>197378</v>
      </c>
      <c r="U211" s="1">
        <v>95063</v>
      </c>
      <c r="V211" s="1">
        <v>235847</v>
      </c>
      <c r="W211" s="1">
        <v>336010</v>
      </c>
      <c r="X211" s="1">
        <v>197540</v>
      </c>
      <c r="Y211" s="1">
        <v>6220</v>
      </c>
      <c r="Z211" s="1">
        <v>39860</v>
      </c>
      <c r="AA211" s="1">
        <v>65830</v>
      </c>
      <c r="AB211" s="1">
        <v>106871</v>
      </c>
      <c r="AC211" s="1">
        <v>1612846</v>
      </c>
      <c r="AD211" s="1">
        <v>129500</v>
      </c>
      <c r="AE211" s="1">
        <v>133064</v>
      </c>
      <c r="AF211" s="1">
        <v>70298</v>
      </c>
      <c r="AG211" s="1">
        <v>481800</v>
      </c>
      <c r="AH211" s="1">
        <v>2021700</v>
      </c>
      <c r="AI211" s="1">
        <v>856797</v>
      </c>
      <c r="AJ211" s="1">
        <v>54789</v>
      </c>
      <c r="AK211" s="1">
        <v>46634</v>
      </c>
      <c r="AL211" s="1">
        <v>278909</v>
      </c>
      <c r="AM211" s="1">
        <v>63493</v>
      </c>
      <c r="AN211" s="1">
        <v>205500</v>
      </c>
      <c r="AO211" s="1">
        <v>166440</v>
      </c>
      <c r="AP211" s="1">
        <v>318360</v>
      </c>
    </row>
    <row r="212" spans="1:42" ht="15">
      <c r="A212" s="4">
        <v>28946</v>
      </c>
      <c r="B212" s="11">
        <f>MONTH(datatable[[#This Row],[date]])</f>
        <v>4</v>
      </c>
      <c r="C212">
        <v>1872500</v>
      </c>
      <c r="D212">
        <v>235600</v>
      </c>
      <c r="E212">
        <v>13910</v>
      </c>
      <c r="F212">
        <v>0</v>
      </c>
      <c r="G212">
        <v>4264000</v>
      </c>
      <c r="H212">
        <v>21360</v>
      </c>
      <c r="I212">
        <v>3294400</v>
      </c>
      <c r="J212" s="1">
        <v>19630</v>
      </c>
      <c r="K212" s="1">
        <v>22610</v>
      </c>
      <c r="L212" s="1">
        <v>65310</v>
      </c>
      <c r="M212" s="1">
        <v>764149</v>
      </c>
      <c r="N212" s="1">
        <v>67947</v>
      </c>
      <c r="O212" s="1">
        <v>958700</v>
      </c>
      <c r="P212" s="1">
        <v>213000</v>
      </c>
      <c r="Q212" s="1">
        <v>29800</v>
      </c>
      <c r="R212" s="1">
        <v>29330</v>
      </c>
      <c r="S212" s="1">
        <v>8170</v>
      </c>
      <c r="T212" s="1">
        <v>192329</v>
      </c>
      <c r="U212" s="1">
        <v>106007</v>
      </c>
      <c r="V212" s="1">
        <v>246709</v>
      </c>
      <c r="W212" s="1">
        <v>375650</v>
      </c>
      <c r="X212" s="1">
        <v>197820</v>
      </c>
      <c r="Y212" s="1">
        <v>10300</v>
      </c>
      <c r="Z212" s="1">
        <v>65660</v>
      </c>
      <c r="AA212" s="1">
        <v>63390</v>
      </c>
      <c r="AB212" s="1">
        <v>174420</v>
      </c>
      <c r="AC212" s="1">
        <v>1631394</v>
      </c>
      <c r="AD212" s="1">
        <v>152800</v>
      </c>
      <c r="AE212" s="1">
        <v>142413</v>
      </c>
      <c r="AF212" s="1">
        <v>80279</v>
      </c>
      <c r="AG212" s="1">
        <v>449600</v>
      </c>
      <c r="AH212" s="1">
        <v>2027700</v>
      </c>
      <c r="AI212" s="1">
        <v>841563</v>
      </c>
      <c r="AJ212" s="1">
        <v>88790</v>
      </c>
      <c r="AK212" s="1">
        <v>63918</v>
      </c>
      <c r="AL212" s="1">
        <v>330654</v>
      </c>
      <c r="AM212" s="1">
        <v>64615</v>
      </c>
      <c r="AN212" s="1">
        <v>204800</v>
      </c>
      <c r="AO212" s="1">
        <v>168230</v>
      </c>
      <c r="AP212" s="1">
        <v>318360</v>
      </c>
    </row>
    <row r="213" spans="1:42" ht="15">
      <c r="A213" s="4">
        <v>28976</v>
      </c>
      <c r="B213" s="11">
        <f>MONTH(datatable[[#This Row],[date]])</f>
        <v>5</v>
      </c>
      <c r="C213">
        <v>2096500</v>
      </c>
      <c r="D213">
        <v>239000</v>
      </c>
      <c r="E213">
        <v>14130</v>
      </c>
      <c r="F213">
        <v>0</v>
      </c>
      <c r="G213">
        <v>4336600</v>
      </c>
      <c r="H213">
        <v>21630</v>
      </c>
      <c r="I213">
        <v>3502100</v>
      </c>
      <c r="J213" s="1">
        <v>19520</v>
      </c>
      <c r="K213" s="1">
        <v>20560</v>
      </c>
      <c r="L213" s="1">
        <v>66520</v>
      </c>
      <c r="M213" s="1">
        <v>933777</v>
      </c>
      <c r="N213" s="1">
        <v>67947</v>
      </c>
      <c r="O213" s="1">
        <v>973200</v>
      </c>
      <c r="P213" s="1">
        <v>264000</v>
      </c>
      <c r="Q213" s="1">
        <v>69620</v>
      </c>
      <c r="R213" s="1">
        <v>44110</v>
      </c>
      <c r="S213" s="1">
        <v>8360</v>
      </c>
      <c r="T213" s="1">
        <v>175640</v>
      </c>
      <c r="U213" s="1">
        <v>89750</v>
      </c>
      <c r="V213" s="1">
        <v>238652</v>
      </c>
      <c r="W213" s="1">
        <v>423070</v>
      </c>
      <c r="X213" s="1">
        <v>202410</v>
      </c>
      <c r="Y213" s="1">
        <v>63900</v>
      </c>
      <c r="Z213" s="1">
        <v>97450</v>
      </c>
      <c r="AA213" s="1">
        <v>60400</v>
      </c>
      <c r="AB213" s="1">
        <v>289314</v>
      </c>
      <c r="AC213" s="1">
        <v>1825925</v>
      </c>
      <c r="AD213" s="1">
        <v>310000</v>
      </c>
      <c r="AE213" s="1">
        <v>145635</v>
      </c>
      <c r="AF213" s="1">
        <v>88373</v>
      </c>
      <c r="AG213" s="1">
        <v>505400</v>
      </c>
      <c r="AH213" s="1">
        <v>1912300</v>
      </c>
      <c r="AI213" s="1">
        <v>984639</v>
      </c>
      <c r="AJ213" s="1">
        <v>142658</v>
      </c>
      <c r="AK213" s="1">
        <v>78576</v>
      </c>
      <c r="AL213" s="1">
        <v>426821</v>
      </c>
      <c r="AM213" s="1">
        <v>60853</v>
      </c>
      <c r="AN213" s="1">
        <v>203500</v>
      </c>
      <c r="AO213" s="1">
        <v>159900</v>
      </c>
      <c r="AP213" s="1">
        <v>317920</v>
      </c>
    </row>
    <row r="214" spans="1:42" ht="15">
      <c r="A214" s="4">
        <v>29007</v>
      </c>
      <c r="B214" s="11">
        <f>MONTH(datatable[[#This Row],[date]])</f>
        <v>6</v>
      </c>
      <c r="C214">
        <v>2097100</v>
      </c>
      <c r="D214">
        <v>237000</v>
      </c>
      <c r="E214">
        <v>13790</v>
      </c>
      <c r="F214">
        <v>0</v>
      </c>
      <c r="G214">
        <v>3965100</v>
      </c>
      <c r="H214">
        <v>21360</v>
      </c>
      <c r="I214">
        <v>3328500</v>
      </c>
      <c r="J214" s="1">
        <v>19340</v>
      </c>
      <c r="K214" s="1">
        <v>17450</v>
      </c>
      <c r="L214" s="1">
        <v>63880</v>
      </c>
      <c r="M214" s="1">
        <v>928619</v>
      </c>
      <c r="N214" s="1">
        <v>69106</v>
      </c>
      <c r="O214" s="1">
        <v>908800</v>
      </c>
      <c r="P214" s="1">
        <v>275700</v>
      </c>
      <c r="Q214" s="1">
        <v>75210</v>
      </c>
      <c r="R214" s="1">
        <v>45520</v>
      </c>
      <c r="S214" s="1">
        <v>8870</v>
      </c>
      <c r="T214" s="1">
        <v>163740</v>
      </c>
      <c r="U214" s="1">
        <v>62551</v>
      </c>
      <c r="V214" s="1">
        <v>224287</v>
      </c>
      <c r="W214" s="1">
        <v>418780</v>
      </c>
      <c r="X214" s="1">
        <v>205910</v>
      </c>
      <c r="Y214" s="1">
        <v>64200</v>
      </c>
      <c r="Z214" s="1">
        <v>97700</v>
      </c>
      <c r="AA214" s="1">
        <v>64140</v>
      </c>
      <c r="AB214" s="1">
        <v>281799</v>
      </c>
      <c r="AC214" s="1">
        <v>1876601</v>
      </c>
      <c r="AD214" s="1">
        <v>359400</v>
      </c>
      <c r="AE214" s="1">
        <v>139658</v>
      </c>
      <c r="AF214" s="1">
        <v>76039</v>
      </c>
      <c r="AG214" s="1">
        <v>452800</v>
      </c>
      <c r="AH214" s="1">
        <v>1544800</v>
      </c>
      <c r="AI214" s="1">
        <v>887248</v>
      </c>
      <c r="AJ214" s="1">
        <v>112304</v>
      </c>
      <c r="AK214" s="1">
        <v>73696</v>
      </c>
      <c r="AL214" s="1">
        <v>413630</v>
      </c>
      <c r="AM214" s="1">
        <v>61674</v>
      </c>
      <c r="AN214" s="1">
        <v>199300</v>
      </c>
      <c r="AO214" s="1">
        <v>168230</v>
      </c>
      <c r="AP214" s="1">
        <v>297530</v>
      </c>
    </row>
    <row r="215" spans="1:42" ht="15">
      <c r="A215" s="4">
        <v>29037</v>
      </c>
      <c r="B215" s="11">
        <f>MONTH(datatable[[#This Row],[date]])</f>
        <v>7</v>
      </c>
      <c r="C215">
        <v>1954100</v>
      </c>
      <c r="D215">
        <v>237400</v>
      </c>
      <c r="E215">
        <v>14030</v>
      </c>
      <c r="F215">
        <v>0</v>
      </c>
      <c r="G215">
        <v>3450500</v>
      </c>
      <c r="H215">
        <v>21680</v>
      </c>
      <c r="I215">
        <v>3037800</v>
      </c>
      <c r="J215" s="1">
        <v>20980</v>
      </c>
      <c r="K215" s="1">
        <v>14980</v>
      </c>
      <c r="L215" s="1">
        <v>58870</v>
      </c>
      <c r="M215" s="1">
        <v>850024</v>
      </c>
      <c r="N215" s="1">
        <v>66838</v>
      </c>
      <c r="O215" s="1">
        <v>851800</v>
      </c>
      <c r="P215" s="1">
        <v>250600</v>
      </c>
      <c r="Q215" s="1">
        <v>66600</v>
      </c>
      <c r="R215" s="1">
        <v>42500</v>
      </c>
      <c r="S215" s="1">
        <v>8610</v>
      </c>
      <c r="T215" s="1">
        <v>156881</v>
      </c>
      <c r="U215" s="1">
        <v>41478</v>
      </c>
      <c r="V215" s="1">
        <v>208507</v>
      </c>
      <c r="W215" s="1">
        <v>397140</v>
      </c>
      <c r="X215" s="1">
        <v>191160</v>
      </c>
      <c r="Y215" s="1">
        <v>56200</v>
      </c>
      <c r="Z215" s="1">
        <v>96700</v>
      </c>
      <c r="AA215" s="1">
        <v>66730</v>
      </c>
      <c r="AB215" s="1">
        <v>215371</v>
      </c>
      <c r="AC215" s="1">
        <v>1755379</v>
      </c>
      <c r="AD215" s="1">
        <v>340600</v>
      </c>
      <c r="AE215" s="1">
        <v>128369</v>
      </c>
      <c r="AF215" s="1">
        <v>56840</v>
      </c>
      <c r="AG215" s="1">
        <v>293200</v>
      </c>
      <c r="AH215" s="1">
        <v>1243700</v>
      </c>
      <c r="AI215" s="1">
        <v>654501</v>
      </c>
      <c r="AJ215" s="1">
        <v>35197</v>
      </c>
      <c r="AK215" s="1">
        <v>48056</v>
      </c>
      <c r="AL215" s="1">
        <v>324352</v>
      </c>
      <c r="AM215" s="1">
        <v>60055</v>
      </c>
      <c r="AN215" s="1">
        <v>194600</v>
      </c>
      <c r="AO215" s="1">
        <v>164030</v>
      </c>
      <c r="AP215" s="1">
        <v>278750</v>
      </c>
    </row>
    <row r="216" spans="1:42" ht="15">
      <c r="A216" s="4">
        <v>29068</v>
      </c>
      <c r="B216" s="11">
        <f>MONTH(datatable[[#This Row],[date]])</f>
        <v>8</v>
      </c>
      <c r="C216">
        <v>1771900</v>
      </c>
      <c r="D216">
        <v>239000</v>
      </c>
      <c r="E216">
        <v>14140</v>
      </c>
      <c r="F216">
        <v>0</v>
      </c>
      <c r="G216">
        <v>3200600</v>
      </c>
      <c r="H216">
        <v>21810</v>
      </c>
      <c r="I216">
        <v>2769200</v>
      </c>
      <c r="J216" s="1">
        <v>19930</v>
      </c>
      <c r="K216" s="1">
        <v>13900</v>
      </c>
      <c r="L216" s="1">
        <v>49920</v>
      </c>
      <c r="M216" s="1">
        <v>728368</v>
      </c>
      <c r="N216" s="1">
        <v>68587</v>
      </c>
      <c r="O216" s="1">
        <v>792400</v>
      </c>
      <c r="P216" s="1">
        <v>221700</v>
      </c>
      <c r="Q216" s="1">
        <v>54700</v>
      </c>
      <c r="R216" s="1">
        <v>37340</v>
      </c>
      <c r="S216" s="1">
        <v>8070</v>
      </c>
      <c r="T216" s="1">
        <v>149228</v>
      </c>
      <c r="U216" s="1">
        <v>31423</v>
      </c>
      <c r="V216" s="1">
        <v>190864</v>
      </c>
      <c r="W216" s="1">
        <v>365770</v>
      </c>
      <c r="X216" s="1">
        <v>184910</v>
      </c>
      <c r="Y216" s="1">
        <v>44900</v>
      </c>
      <c r="Z216" s="1">
        <v>91610</v>
      </c>
      <c r="AA216" s="1">
        <v>65650</v>
      </c>
      <c r="AB216" s="1">
        <v>153520</v>
      </c>
      <c r="AC216" s="1">
        <v>1647894</v>
      </c>
      <c r="AD216" s="1">
        <v>293500</v>
      </c>
      <c r="AE216" s="1">
        <v>118452</v>
      </c>
      <c r="AF216" s="1">
        <v>42427</v>
      </c>
      <c r="AG216" s="1">
        <v>181700</v>
      </c>
      <c r="AH216" s="1">
        <v>1068900</v>
      </c>
      <c r="AI216" s="1">
        <v>524254</v>
      </c>
      <c r="AJ216" s="1">
        <v>8837</v>
      </c>
      <c r="AK216" s="1">
        <v>23838</v>
      </c>
      <c r="AL216" s="1">
        <v>236631</v>
      </c>
      <c r="AM216" s="1">
        <v>58540</v>
      </c>
      <c r="AN216" s="1">
        <v>189500</v>
      </c>
      <c r="AO216" s="1">
        <v>164410</v>
      </c>
      <c r="AP216" s="1">
        <v>260040</v>
      </c>
    </row>
    <row r="217" spans="1:42" ht="15">
      <c r="A217" s="4">
        <v>29099</v>
      </c>
      <c r="B217" s="11">
        <f>MONTH(datatable[[#This Row],[date]])</f>
        <v>9</v>
      </c>
      <c r="C217">
        <v>1661000</v>
      </c>
      <c r="D217">
        <v>234100</v>
      </c>
      <c r="E217">
        <v>13630</v>
      </c>
      <c r="F217">
        <v>0</v>
      </c>
      <c r="G217">
        <v>3141300</v>
      </c>
      <c r="H217">
        <v>21500</v>
      </c>
      <c r="I217">
        <v>2672200</v>
      </c>
      <c r="J217" s="1">
        <v>18960</v>
      </c>
      <c r="K217" s="1">
        <v>13270</v>
      </c>
      <c r="L217" s="1">
        <v>47540</v>
      </c>
      <c r="M217" s="1">
        <v>623920</v>
      </c>
      <c r="N217" s="1">
        <v>66814</v>
      </c>
      <c r="O217" s="1">
        <v>710400</v>
      </c>
      <c r="P217" s="1">
        <v>180200</v>
      </c>
      <c r="Q217" s="1">
        <v>49260</v>
      </c>
      <c r="R217" s="1">
        <v>36180</v>
      </c>
      <c r="S217" s="1">
        <v>8510</v>
      </c>
      <c r="T217" s="1">
        <v>145532</v>
      </c>
      <c r="U217" s="1">
        <v>20190</v>
      </c>
      <c r="V217" s="1">
        <v>177147</v>
      </c>
      <c r="W217" s="1">
        <v>343180</v>
      </c>
      <c r="X217" s="1">
        <v>176050</v>
      </c>
      <c r="Y217" s="1">
        <v>25500</v>
      </c>
      <c r="Z217" s="1">
        <v>88980</v>
      </c>
      <c r="AA217" s="1">
        <v>64830</v>
      </c>
      <c r="AB217" s="1">
        <v>115920</v>
      </c>
      <c r="AC217" s="1">
        <v>1606339</v>
      </c>
      <c r="AD217" s="1">
        <v>248100</v>
      </c>
      <c r="AE217" s="1">
        <v>103984</v>
      </c>
      <c r="AF217" s="1">
        <v>33517</v>
      </c>
      <c r="AG217" s="1">
        <v>164300</v>
      </c>
      <c r="AH217" s="1">
        <v>1212700</v>
      </c>
      <c r="AI217" s="1">
        <v>484045</v>
      </c>
      <c r="AJ217" s="1">
        <v>9237</v>
      </c>
      <c r="AK217" s="1">
        <v>12738</v>
      </c>
      <c r="AL217" s="1">
        <v>218268</v>
      </c>
      <c r="AM217" s="1">
        <v>56738</v>
      </c>
      <c r="AN217" s="1">
        <v>183900</v>
      </c>
      <c r="AO217" s="1">
        <v>168490</v>
      </c>
      <c r="AP217" s="1">
        <v>270430</v>
      </c>
    </row>
    <row r="218" spans="1:42" ht="15">
      <c r="A218" s="4">
        <v>29129</v>
      </c>
      <c r="B218" s="11">
        <f>MONTH(datatable[[#This Row],[date]])</f>
        <v>10</v>
      </c>
      <c r="C218">
        <v>1617100</v>
      </c>
      <c r="D218">
        <v>221200</v>
      </c>
      <c r="E218">
        <v>13760</v>
      </c>
      <c r="F218">
        <v>0</v>
      </c>
      <c r="G218">
        <v>3212000</v>
      </c>
      <c r="H218">
        <v>21850</v>
      </c>
      <c r="I218">
        <v>2700900</v>
      </c>
      <c r="J218" s="1">
        <v>18500</v>
      </c>
      <c r="K218" s="1">
        <v>13150</v>
      </c>
      <c r="L218" s="1">
        <v>47340</v>
      </c>
      <c r="M218" s="1">
        <v>533267</v>
      </c>
      <c r="N218" s="1">
        <v>68170</v>
      </c>
      <c r="O218" s="1">
        <v>661900</v>
      </c>
      <c r="P218" s="1">
        <v>163200</v>
      </c>
      <c r="Q218" s="1">
        <v>52420</v>
      </c>
      <c r="R218" s="1">
        <v>36700</v>
      </c>
      <c r="S218" s="1">
        <v>8760</v>
      </c>
      <c r="T218" s="1">
        <v>144720</v>
      </c>
      <c r="U218" s="1">
        <v>15170</v>
      </c>
      <c r="V218" s="1">
        <v>171984</v>
      </c>
      <c r="W218" s="1">
        <v>317440</v>
      </c>
      <c r="X218" s="1">
        <v>175700</v>
      </c>
      <c r="Y218" s="1">
        <v>19500</v>
      </c>
      <c r="Z218" s="1">
        <v>71340</v>
      </c>
      <c r="AA218" s="1">
        <v>47470</v>
      </c>
      <c r="AB218" s="1">
        <v>127700</v>
      </c>
      <c r="AC218" s="1">
        <v>1566653</v>
      </c>
      <c r="AD218" s="1">
        <v>212000</v>
      </c>
      <c r="AE218" s="1">
        <v>99471</v>
      </c>
      <c r="AF218" s="1">
        <v>30042</v>
      </c>
      <c r="AG218" s="1">
        <v>188300</v>
      </c>
      <c r="AH218" s="1">
        <v>1369800</v>
      </c>
      <c r="AI218" s="1">
        <v>508341</v>
      </c>
      <c r="AJ218" s="1">
        <v>12485</v>
      </c>
      <c r="AK218" s="1">
        <v>11648</v>
      </c>
      <c r="AL218" s="1">
        <v>211769</v>
      </c>
      <c r="AM218" s="1">
        <v>55915</v>
      </c>
      <c r="AN218" s="1">
        <v>181300</v>
      </c>
      <c r="AO218" s="1">
        <v>165550</v>
      </c>
      <c r="AP218" s="1">
        <v>266620</v>
      </c>
    </row>
    <row r="219" spans="1:42" ht="15">
      <c r="A219" s="4">
        <v>29160</v>
      </c>
      <c r="B219" s="11">
        <f>MONTH(datatable[[#This Row],[date]])</f>
        <v>11</v>
      </c>
      <c r="C219">
        <v>1671700</v>
      </c>
      <c r="D219">
        <v>202700</v>
      </c>
      <c r="E219">
        <v>13620</v>
      </c>
      <c r="F219">
        <v>0</v>
      </c>
      <c r="G219">
        <v>3317800</v>
      </c>
      <c r="H219">
        <v>22440</v>
      </c>
      <c r="I219">
        <v>2747100</v>
      </c>
      <c r="J219" s="1">
        <v>18130</v>
      </c>
      <c r="K219" s="1">
        <v>13110</v>
      </c>
      <c r="L219" s="1">
        <v>47080</v>
      </c>
      <c r="M219" s="1">
        <v>476030</v>
      </c>
      <c r="N219" s="1">
        <v>68066</v>
      </c>
      <c r="O219" s="1">
        <v>612700</v>
      </c>
      <c r="P219" s="1">
        <v>172400</v>
      </c>
      <c r="Q219" s="1">
        <v>49930</v>
      </c>
      <c r="R219" s="1">
        <v>34990</v>
      </c>
      <c r="S219" s="1">
        <v>8070</v>
      </c>
      <c r="T219" s="1">
        <v>148920</v>
      </c>
      <c r="U219" s="1">
        <v>21554</v>
      </c>
      <c r="V219" s="1">
        <v>171833</v>
      </c>
      <c r="W219" s="1">
        <v>296010</v>
      </c>
      <c r="X219" s="1">
        <v>186570</v>
      </c>
      <c r="Y219" s="1">
        <v>18100</v>
      </c>
      <c r="Z219" s="1">
        <v>59700</v>
      </c>
      <c r="AA219" s="1">
        <v>45720</v>
      </c>
      <c r="AB219" s="1">
        <v>157000</v>
      </c>
      <c r="AC219" s="1">
        <v>1568884</v>
      </c>
      <c r="AD219" s="1">
        <v>177110</v>
      </c>
      <c r="AE219" s="1">
        <v>99963</v>
      </c>
      <c r="AF219" s="1">
        <v>27463</v>
      </c>
      <c r="AG219" s="1">
        <v>191300</v>
      </c>
      <c r="AH219" s="1">
        <v>1454000</v>
      </c>
      <c r="AI219" s="1">
        <v>533628</v>
      </c>
      <c r="AJ219" s="1">
        <v>15138</v>
      </c>
      <c r="AK219" s="1">
        <v>11244</v>
      </c>
      <c r="AL219" s="1">
        <v>209719</v>
      </c>
      <c r="AM219" s="1">
        <v>56655</v>
      </c>
      <c r="AN219" s="1">
        <v>179000</v>
      </c>
      <c r="AO219" s="1">
        <v>165300</v>
      </c>
      <c r="AP219" s="1">
        <v>269830</v>
      </c>
    </row>
    <row r="220" spans="1:42" ht="15">
      <c r="A220" s="4">
        <v>29190</v>
      </c>
      <c r="B220" s="11">
        <f>MONTH(datatable[[#This Row],[date]])</f>
        <v>12</v>
      </c>
      <c r="C220">
        <v>1711900</v>
      </c>
      <c r="D220">
        <v>202800</v>
      </c>
      <c r="E220">
        <v>13890</v>
      </c>
      <c r="F220">
        <v>0</v>
      </c>
      <c r="G220">
        <v>3380900</v>
      </c>
      <c r="H220">
        <v>21760</v>
      </c>
      <c r="I220">
        <v>2814000</v>
      </c>
      <c r="J220" s="1">
        <v>17950</v>
      </c>
      <c r="K220" s="1">
        <v>13260</v>
      </c>
      <c r="L220" s="1">
        <v>48010</v>
      </c>
      <c r="M220" s="1">
        <v>424028</v>
      </c>
      <c r="N220" s="1">
        <v>66226</v>
      </c>
      <c r="O220" s="1">
        <v>621400</v>
      </c>
      <c r="P220" s="1">
        <v>177400</v>
      </c>
      <c r="Q220" s="1">
        <v>39140</v>
      </c>
      <c r="R220" s="1">
        <v>26680</v>
      </c>
      <c r="S220" s="1">
        <v>8870</v>
      </c>
      <c r="T220" s="1">
        <v>161520</v>
      </c>
      <c r="U220" s="1">
        <v>38359</v>
      </c>
      <c r="V220" s="1">
        <v>176535</v>
      </c>
      <c r="W220" s="1">
        <v>297080</v>
      </c>
      <c r="X220" s="1">
        <v>196660</v>
      </c>
      <c r="Y220" s="1">
        <v>13000</v>
      </c>
      <c r="Z220" s="1">
        <v>42890</v>
      </c>
      <c r="AA220" s="1">
        <v>46020</v>
      </c>
      <c r="AB220" s="1">
        <v>181700</v>
      </c>
      <c r="AC220" s="1">
        <v>1596615</v>
      </c>
      <c r="AD220" s="1">
        <v>145300</v>
      </c>
      <c r="AE220" s="1">
        <v>100529</v>
      </c>
      <c r="AF220" s="1">
        <v>26170</v>
      </c>
      <c r="AG220" s="1">
        <v>246800</v>
      </c>
      <c r="AH220" s="1">
        <v>1375400</v>
      </c>
      <c r="AI220" s="1">
        <v>562915</v>
      </c>
      <c r="AJ220" s="1">
        <v>15864</v>
      </c>
      <c r="AK220" s="1">
        <v>12606</v>
      </c>
      <c r="AL220" s="1">
        <v>208768</v>
      </c>
      <c r="AM220" s="1">
        <v>59752</v>
      </c>
      <c r="AN220" s="1">
        <v>177100</v>
      </c>
      <c r="AO220" s="1">
        <v>164030</v>
      </c>
      <c r="AP220" s="1">
        <v>283680</v>
      </c>
    </row>
    <row r="221" spans="1:42" ht="15">
      <c r="A221" s="4">
        <v>29221</v>
      </c>
      <c r="B221" s="11">
        <f>MONTH(datatable[[#This Row],[date]])</f>
        <v>1</v>
      </c>
      <c r="C221">
        <v>1932200</v>
      </c>
      <c r="D221">
        <v>201400</v>
      </c>
      <c r="E221">
        <v>14120</v>
      </c>
      <c r="F221">
        <v>0</v>
      </c>
      <c r="G221">
        <v>3605500</v>
      </c>
      <c r="H221">
        <v>22410</v>
      </c>
      <c r="I221">
        <v>2735500</v>
      </c>
      <c r="J221" s="1">
        <v>22900</v>
      </c>
      <c r="K221" s="1">
        <v>19160</v>
      </c>
      <c r="L221" s="1">
        <v>56740</v>
      </c>
      <c r="M221" s="1">
        <v>757874</v>
      </c>
      <c r="N221" s="1">
        <v>66641</v>
      </c>
      <c r="O221" s="1">
        <v>622500</v>
      </c>
      <c r="P221" s="1">
        <v>221600</v>
      </c>
      <c r="Q221" s="1">
        <v>59130</v>
      </c>
      <c r="R221" s="1">
        <v>36030</v>
      </c>
      <c r="S221" s="1">
        <v>8560</v>
      </c>
      <c r="T221" s="1">
        <v>221966</v>
      </c>
      <c r="U221" s="1">
        <v>49178</v>
      </c>
      <c r="V221" s="1">
        <v>166519</v>
      </c>
      <c r="W221" s="1">
        <v>289810</v>
      </c>
      <c r="X221" s="1">
        <v>199700</v>
      </c>
      <c r="Y221" s="1">
        <v>38800</v>
      </c>
      <c r="Z221" s="1">
        <v>78320</v>
      </c>
      <c r="AA221" s="1">
        <v>58210</v>
      </c>
      <c r="AB221" s="1">
        <v>282500</v>
      </c>
      <c r="AC221" s="1">
        <v>1697054</v>
      </c>
      <c r="AD221" s="1">
        <v>202200</v>
      </c>
      <c r="AE221" s="1">
        <v>107657</v>
      </c>
      <c r="AF221" s="1">
        <v>27266</v>
      </c>
      <c r="AG221" s="1">
        <v>383700</v>
      </c>
      <c r="AH221" s="1">
        <v>1556700</v>
      </c>
      <c r="AI221" s="1">
        <v>750237</v>
      </c>
      <c r="AJ221" s="1">
        <v>77001</v>
      </c>
      <c r="AK221" s="1">
        <v>48621</v>
      </c>
      <c r="AL221" s="1">
        <v>297292</v>
      </c>
      <c r="AM221" s="1">
        <v>83695</v>
      </c>
      <c r="AN221" s="1">
        <v>179900</v>
      </c>
      <c r="AO221" s="1">
        <v>166440</v>
      </c>
      <c r="AP221" s="1">
        <v>299020</v>
      </c>
    </row>
    <row r="222" spans="1:42" ht="15">
      <c r="A222" s="4">
        <v>29252</v>
      </c>
      <c r="B222" s="11">
        <f>MONTH(datatable[[#This Row],[date]])</f>
        <v>2</v>
      </c>
      <c r="C222">
        <v>2191300</v>
      </c>
      <c r="D222">
        <v>207900</v>
      </c>
      <c r="E222">
        <v>14460</v>
      </c>
      <c r="F222">
        <v>0</v>
      </c>
      <c r="G222">
        <v>3792600</v>
      </c>
      <c r="H222">
        <v>21010</v>
      </c>
      <c r="I222">
        <v>2867800</v>
      </c>
      <c r="J222" s="1">
        <v>23180</v>
      </c>
      <c r="K222" s="1">
        <v>24220</v>
      </c>
      <c r="L222" s="1">
        <v>64470</v>
      </c>
      <c r="M222" s="1">
        <v>796060</v>
      </c>
      <c r="N222" s="1">
        <v>71566</v>
      </c>
      <c r="O222" s="1">
        <v>667300</v>
      </c>
      <c r="P222" s="1">
        <v>230700</v>
      </c>
      <c r="Q222" s="1">
        <v>60050</v>
      </c>
      <c r="R222" s="1">
        <v>36240</v>
      </c>
      <c r="S222" s="1">
        <v>8360</v>
      </c>
      <c r="T222" s="1">
        <v>261406</v>
      </c>
      <c r="U222" s="1">
        <v>60472</v>
      </c>
      <c r="V222" s="1">
        <v>198991</v>
      </c>
      <c r="W222" s="1">
        <v>292060</v>
      </c>
      <c r="X222" s="1">
        <v>206530</v>
      </c>
      <c r="Y222" s="1">
        <v>22700</v>
      </c>
      <c r="Z222" s="1">
        <v>78570</v>
      </c>
      <c r="AA222" s="1">
        <v>58240</v>
      </c>
      <c r="AB222" s="1">
        <v>400000</v>
      </c>
      <c r="AC222" s="1">
        <v>1753064</v>
      </c>
      <c r="AD222" s="1">
        <v>207600</v>
      </c>
      <c r="AE222" s="1">
        <v>107973</v>
      </c>
      <c r="AF222" s="1">
        <v>31321</v>
      </c>
      <c r="AG222" s="1">
        <v>411500</v>
      </c>
      <c r="AH222" s="1">
        <v>1774900</v>
      </c>
      <c r="AI222" s="1">
        <v>873345</v>
      </c>
      <c r="AJ222" s="1">
        <v>78373</v>
      </c>
      <c r="AK222" s="1">
        <v>62147</v>
      </c>
      <c r="AL222" s="1">
        <v>383199</v>
      </c>
      <c r="AM222" s="1">
        <v>93583</v>
      </c>
      <c r="AN222" s="1">
        <v>205700</v>
      </c>
      <c r="AO222" s="1">
        <v>168230</v>
      </c>
      <c r="AP222" s="1">
        <v>319910</v>
      </c>
    </row>
    <row r="223" spans="1:42" ht="15">
      <c r="A223" s="4">
        <v>29281</v>
      </c>
      <c r="B223" s="11">
        <f>MONTH(datatable[[#This Row],[date]])</f>
        <v>3</v>
      </c>
      <c r="C223">
        <v>2126800</v>
      </c>
      <c r="D223">
        <v>218900</v>
      </c>
      <c r="E223">
        <v>13790</v>
      </c>
      <c r="F223">
        <v>0</v>
      </c>
      <c r="G223">
        <v>3869700</v>
      </c>
      <c r="H223">
        <v>21450</v>
      </c>
      <c r="I223">
        <v>2893200</v>
      </c>
      <c r="J223" s="1">
        <v>23090</v>
      </c>
      <c r="K223" s="1">
        <v>28470</v>
      </c>
      <c r="L223" s="1">
        <v>67470</v>
      </c>
      <c r="M223" s="1">
        <v>776359</v>
      </c>
      <c r="N223" s="1">
        <v>65124</v>
      </c>
      <c r="O223" s="1">
        <v>677200</v>
      </c>
      <c r="P223" s="1">
        <v>215500</v>
      </c>
      <c r="Q223" s="1">
        <v>50510</v>
      </c>
      <c r="R223" s="1">
        <v>31070</v>
      </c>
      <c r="S223" s="1">
        <v>8610</v>
      </c>
      <c r="T223" s="1">
        <v>262280</v>
      </c>
      <c r="U223" s="1">
        <v>79059</v>
      </c>
      <c r="V223" s="1">
        <v>209746</v>
      </c>
      <c r="W223" s="1">
        <v>271640</v>
      </c>
      <c r="X223" s="1">
        <v>188510</v>
      </c>
      <c r="Y223" s="1">
        <v>6880</v>
      </c>
      <c r="Z223" s="1">
        <v>77970</v>
      </c>
      <c r="AA223" s="1">
        <v>57590</v>
      </c>
      <c r="AB223" s="1">
        <v>384600</v>
      </c>
      <c r="AC223" s="1">
        <v>1624829</v>
      </c>
      <c r="AD223" s="1">
        <v>192890</v>
      </c>
      <c r="AE223" s="1">
        <v>123135</v>
      </c>
      <c r="AF223" s="1">
        <v>51837</v>
      </c>
      <c r="AG223" s="1">
        <v>321200</v>
      </c>
      <c r="AH223" s="1">
        <v>1923300</v>
      </c>
      <c r="AI223" s="1">
        <v>683025</v>
      </c>
      <c r="AJ223" s="1">
        <v>63368</v>
      </c>
      <c r="AK223" s="1">
        <v>61630</v>
      </c>
      <c r="AL223" s="1">
        <v>363000</v>
      </c>
      <c r="AM223" s="1">
        <v>104070</v>
      </c>
      <c r="AN223" s="1">
        <v>204800</v>
      </c>
      <c r="AO223" s="1">
        <v>169000</v>
      </c>
      <c r="AP223" s="1">
        <v>318800</v>
      </c>
    </row>
    <row r="224" spans="1:42" ht="15">
      <c r="A224" s="4">
        <v>29312</v>
      </c>
      <c r="B224" s="11">
        <f>MONTH(datatable[[#This Row],[date]])</f>
        <v>4</v>
      </c>
      <c r="C224">
        <v>2209800</v>
      </c>
      <c r="D224">
        <v>235300</v>
      </c>
      <c r="E224">
        <v>14440</v>
      </c>
      <c r="F224">
        <v>0</v>
      </c>
      <c r="G224">
        <v>4153800</v>
      </c>
      <c r="H224">
        <v>21320</v>
      </c>
      <c r="I224">
        <v>3174600</v>
      </c>
      <c r="J224" s="1">
        <v>23790</v>
      </c>
      <c r="K224" s="1">
        <v>34890</v>
      </c>
      <c r="L224" s="1">
        <v>74780</v>
      </c>
      <c r="M224" s="1">
        <v>766215</v>
      </c>
      <c r="N224" s="1">
        <v>61008</v>
      </c>
      <c r="O224" s="1">
        <v>723600</v>
      </c>
      <c r="P224" s="1">
        <v>228300</v>
      </c>
      <c r="Q224" s="1">
        <v>46040</v>
      </c>
      <c r="R224" s="1">
        <v>30100</v>
      </c>
      <c r="S224" s="1">
        <v>8870</v>
      </c>
      <c r="T224" s="1">
        <v>267672</v>
      </c>
      <c r="U224" s="1">
        <v>91764</v>
      </c>
      <c r="V224" s="1">
        <v>215633</v>
      </c>
      <c r="W224" s="1">
        <v>290000</v>
      </c>
      <c r="X224" s="1">
        <v>179990</v>
      </c>
      <c r="Y224" s="1">
        <v>29400</v>
      </c>
      <c r="Z224" s="1">
        <v>91790</v>
      </c>
      <c r="AA224" s="1">
        <v>59260</v>
      </c>
      <c r="AB224" s="1">
        <v>257000</v>
      </c>
      <c r="AC224" s="1">
        <v>1589084</v>
      </c>
      <c r="AD224" s="1">
        <v>217290</v>
      </c>
      <c r="AE224" s="1">
        <v>128336</v>
      </c>
      <c r="AF224" s="1">
        <v>66723</v>
      </c>
      <c r="AG224" s="1">
        <v>267800</v>
      </c>
      <c r="AH224" s="1">
        <v>1965600</v>
      </c>
      <c r="AI224" s="1">
        <v>625844</v>
      </c>
      <c r="AJ224" s="1">
        <v>73266</v>
      </c>
      <c r="AK224" s="1">
        <v>65877</v>
      </c>
      <c r="AL224" s="1">
        <v>385667</v>
      </c>
      <c r="AM224" s="1">
        <v>133895</v>
      </c>
      <c r="AN224" s="1">
        <v>204800</v>
      </c>
      <c r="AO224" s="1">
        <v>160280</v>
      </c>
      <c r="AP224" s="1">
        <v>317920</v>
      </c>
    </row>
    <row r="225" spans="1:42" ht="15">
      <c r="A225" s="4">
        <v>29342</v>
      </c>
      <c r="B225" s="11">
        <f>MONTH(datatable[[#This Row],[date]])</f>
        <v>5</v>
      </c>
      <c r="C225">
        <v>2354800</v>
      </c>
      <c r="D225">
        <v>239600</v>
      </c>
      <c r="E225">
        <v>14020</v>
      </c>
      <c r="F225">
        <v>0</v>
      </c>
      <c r="G225">
        <v>4173800</v>
      </c>
      <c r="H225">
        <v>22010</v>
      </c>
      <c r="I225">
        <v>3344200</v>
      </c>
      <c r="J225" s="1">
        <v>23350</v>
      </c>
      <c r="K225" s="1">
        <v>38450</v>
      </c>
      <c r="L225" s="1">
        <v>77760</v>
      </c>
      <c r="M225" s="1">
        <v>826303</v>
      </c>
      <c r="N225" s="1">
        <v>68394</v>
      </c>
      <c r="O225" s="1">
        <v>841200</v>
      </c>
      <c r="P225" s="1">
        <v>249100</v>
      </c>
      <c r="Q225" s="1">
        <v>61330</v>
      </c>
      <c r="R225" s="1">
        <v>37020</v>
      </c>
      <c r="S225" s="1">
        <v>8410</v>
      </c>
      <c r="T225" s="1">
        <v>253640</v>
      </c>
      <c r="U225" s="1">
        <v>81535</v>
      </c>
      <c r="V225" s="1">
        <v>207270</v>
      </c>
      <c r="W225" s="1">
        <v>306820</v>
      </c>
      <c r="X225" s="1">
        <v>189880</v>
      </c>
      <c r="Y225" s="1">
        <v>58400</v>
      </c>
      <c r="Z225" s="1">
        <v>90110</v>
      </c>
      <c r="AA225" s="1">
        <v>58030</v>
      </c>
      <c r="AB225" s="1">
        <v>237800</v>
      </c>
      <c r="AC225" s="1">
        <v>1726630</v>
      </c>
      <c r="AD225" s="1">
        <v>230500</v>
      </c>
      <c r="AE225" s="1">
        <v>130375</v>
      </c>
      <c r="AF225" s="1">
        <v>76400</v>
      </c>
      <c r="AG225" s="1">
        <v>343100</v>
      </c>
      <c r="AH225" s="1">
        <v>1987100</v>
      </c>
      <c r="AI225" s="1">
        <v>741853</v>
      </c>
      <c r="AJ225" s="1">
        <v>114411</v>
      </c>
      <c r="AK225" s="1">
        <v>79605</v>
      </c>
      <c r="AL225" s="1">
        <v>501234</v>
      </c>
      <c r="AM225" s="1">
        <v>152939</v>
      </c>
      <c r="AN225" s="1">
        <v>204300</v>
      </c>
      <c r="AO225" s="1">
        <v>163900</v>
      </c>
      <c r="AP225" s="1">
        <v>313510</v>
      </c>
    </row>
    <row r="226" spans="1:42" ht="15">
      <c r="A226" s="4">
        <v>29373</v>
      </c>
      <c r="B226" s="11">
        <f>MONTH(datatable[[#This Row],[date]])</f>
        <v>6</v>
      </c>
      <c r="C226">
        <v>2332000</v>
      </c>
      <c r="D226">
        <v>237900</v>
      </c>
      <c r="E226">
        <v>14100</v>
      </c>
      <c r="F226">
        <v>0</v>
      </c>
      <c r="G226">
        <v>3919500</v>
      </c>
      <c r="H226">
        <v>21480</v>
      </c>
      <c r="I226">
        <v>3117800</v>
      </c>
      <c r="J226" s="1">
        <v>22700</v>
      </c>
      <c r="K226" s="1">
        <v>37950</v>
      </c>
      <c r="L226" s="1">
        <v>76680</v>
      </c>
      <c r="M226" s="1">
        <v>816936</v>
      </c>
      <c r="N226" s="1">
        <v>67509</v>
      </c>
      <c r="O226" s="1">
        <v>845000</v>
      </c>
      <c r="P226" s="1">
        <v>276200</v>
      </c>
      <c r="Q226" s="1">
        <v>75220</v>
      </c>
      <c r="R226" s="1">
        <v>44900</v>
      </c>
      <c r="S226" s="1">
        <v>8710</v>
      </c>
      <c r="T226" s="1">
        <v>234812</v>
      </c>
      <c r="U226" s="1">
        <v>64064</v>
      </c>
      <c r="V226" s="1">
        <v>193905</v>
      </c>
      <c r="W226" s="1">
        <v>340660</v>
      </c>
      <c r="X226" s="1">
        <v>211920</v>
      </c>
      <c r="Y226" s="1">
        <v>64200</v>
      </c>
      <c r="Z226" s="1">
        <v>97780</v>
      </c>
      <c r="AA226" s="1">
        <v>65300</v>
      </c>
      <c r="AB226" s="1">
        <v>351500</v>
      </c>
      <c r="AC226" s="1">
        <v>1812830</v>
      </c>
      <c r="AD226" s="1">
        <v>348410</v>
      </c>
      <c r="AE226" s="1">
        <v>127812</v>
      </c>
      <c r="AF226" s="1">
        <v>70270</v>
      </c>
      <c r="AG226" s="1">
        <v>510200</v>
      </c>
      <c r="AH226" s="1">
        <v>1756700</v>
      </c>
      <c r="AI226" s="1">
        <v>967158</v>
      </c>
      <c r="AJ226" s="1">
        <v>144210</v>
      </c>
      <c r="AK226" s="1">
        <v>82019</v>
      </c>
      <c r="AL226" s="1">
        <v>581319</v>
      </c>
      <c r="AM226" s="1">
        <v>143423</v>
      </c>
      <c r="AN226" s="1">
        <v>200900</v>
      </c>
      <c r="AO226" s="1">
        <v>165300</v>
      </c>
      <c r="AP226" s="1">
        <v>296890</v>
      </c>
    </row>
    <row r="227" spans="1:42" ht="15">
      <c r="A227" s="4">
        <v>29403</v>
      </c>
      <c r="B227" s="11">
        <f>MONTH(datatable[[#This Row],[date]])</f>
        <v>7</v>
      </c>
      <c r="C227">
        <v>2240600</v>
      </c>
      <c r="D227">
        <v>238000</v>
      </c>
      <c r="E227">
        <v>14040</v>
      </c>
      <c r="F227">
        <v>0</v>
      </c>
      <c r="G227">
        <v>3555500</v>
      </c>
      <c r="H227">
        <v>23040</v>
      </c>
      <c r="I227">
        <v>2885100</v>
      </c>
      <c r="J227" s="1">
        <v>21670</v>
      </c>
      <c r="K227" s="1">
        <v>34760</v>
      </c>
      <c r="L227" s="1">
        <v>73920</v>
      </c>
      <c r="M227" s="1">
        <v>681596</v>
      </c>
      <c r="N227" s="1">
        <v>67819</v>
      </c>
      <c r="O227" s="1">
        <v>723900</v>
      </c>
      <c r="P227" s="1">
        <v>264600</v>
      </c>
      <c r="Q227" s="1">
        <v>68360</v>
      </c>
      <c r="R227" s="1">
        <v>44140</v>
      </c>
      <c r="S227" s="1">
        <v>8660</v>
      </c>
      <c r="T227" s="1">
        <v>216084</v>
      </c>
      <c r="U227" s="1">
        <v>41289</v>
      </c>
      <c r="V227" s="1">
        <v>178957</v>
      </c>
      <c r="W227" s="1">
        <v>351380</v>
      </c>
      <c r="X227" s="1">
        <v>198560</v>
      </c>
      <c r="Y227" s="1">
        <v>64000</v>
      </c>
      <c r="Z227" s="1">
        <v>97760</v>
      </c>
      <c r="AA227" s="1">
        <v>64970</v>
      </c>
      <c r="AB227" s="1">
        <v>329900</v>
      </c>
      <c r="AC227" s="1">
        <v>1935869</v>
      </c>
      <c r="AD227" s="1">
        <v>360400</v>
      </c>
      <c r="AE227" s="1">
        <v>117089</v>
      </c>
      <c r="AF227" s="1">
        <v>55003</v>
      </c>
      <c r="AG227" s="1">
        <v>510800</v>
      </c>
      <c r="AH227" s="1">
        <v>1522951</v>
      </c>
      <c r="AI227" s="1">
        <v>934989</v>
      </c>
      <c r="AJ227" s="1">
        <v>106997</v>
      </c>
      <c r="AK227" s="1">
        <v>75490</v>
      </c>
      <c r="AL227" s="1">
        <v>540904</v>
      </c>
      <c r="AM227" s="1">
        <v>147883</v>
      </c>
      <c r="AN227" s="1">
        <v>196300</v>
      </c>
      <c r="AO227" s="1">
        <v>129830</v>
      </c>
      <c r="AP227" s="1">
        <v>305240</v>
      </c>
    </row>
    <row r="228" spans="1:42" ht="15">
      <c r="A228" s="4">
        <v>29434</v>
      </c>
      <c r="B228" s="11">
        <f>MONTH(datatable[[#This Row],[date]])</f>
        <v>8</v>
      </c>
      <c r="C228">
        <v>2056200</v>
      </c>
      <c r="D228">
        <v>239200</v>
      </c>
      <c r="E228">
        <v>13710</v>
      </c>
      <c r="F228">
        <v>0</v>
      </c>
      <c r="G228">
        <v>3322900</v>
      </c>
      <c r="H228">
        <v>22820</v>
      </c>
      <c r="I228">
        <v>2660500</v>
      </c>
      <c r="J228" s="1">
        <v>20290</v>
      </c>
      <c r="K228" s="1">
        <v>30890</v>
      </c>
      <c r="L228" s="1">
        <v>71090</v>
      </c>
      <c r="M228" s="1">
        <v>509969</v>
      </c>
      <c r="N228" s="1">
        <v>67835</v>
      </c>
      <c r="O228" s="1">
        <v>694100</v>
      </c>
      <c r="P228" s="1">
        <v>227800</v>
      </c>
      <c r="Q228" s="1">
        <v>58030</v>
      </c>
      <c r="R228" s="1">
        <v>43480</v>
      </c>
      <c r="S228" s="1">
        <v>8820</v>
      </c>
      <c r="T228" s="1">
        <v>213262</v>
      </c>
      <c r="U228" s="1">
        <v>30831</v>
      </c>
      <c r="V228" s="1">
        <v>161441</v>
      </c>
      <c r="W228" s="1">
        <v>338500</v>
      </c>
      <c r="X228" s="1">
        <v>185820</v>
      </c>
      <c r="Y228" s="1">
        <v>51800</v>
      </c>
      <c r="Z228" s="1">
        <v>94730</v>
      </c>
      <c r="AA228" s="1">
        <v>57100</v>
      </c>
      <c r="AB228" s="1">
        <v>276900</v>
      </c>
      <c r="AC228" s="1">
        <v>1864438</v>
      </c>
      <c r="AD228" s="1">
        <v>334100</v>
      </c>
      <c r="AE228" s="1">
        <v>108891</v>
      </c>
      <c r="AF228" s="1">
        <v>40203</v>
      </c>
      <c r="AG228" s="1">
        <v>358200</v>
      </c>
      <c r="AH228" s="1">
        <v>1351986</v>
      </c>
      <c r="AI228" s="1">
        <v>735711</v>
      </c>
      <c r="AJ228" s="1"/>
      <c r="AK228" s="1">
        <v>42146</v>
      </c>
      <c r="AL228" s="1">
        <v>408528</v>
      </c>
      <c r="AM228" s="1">
        <v>146344</v>
      </c>
      <c r="AN228" s="1">
        <v>191100</v>
      </c>
      <c r="AO228" s="1">
        <v>130590</v>
      </c>
      <c r="AP228" s="1">
        <v>292030</v>
      </c>
    </row>
    <row r="229" spans="1:42" ht="15">
      <c r="A229" s="4">
        <v>29465</v>
      </c>
      <c r="B229" s="11">
        <f>MONTH(datatable[[#This Row],[date]])</f>
        <v>9</v>
      </c>
      <c r="C229">
        <v>1878700</v>
      </c>
      <c r="D229">
        <v>234500</v>
      </c>
      <c r="E229">
        <v>13690</v>
      </c>
      <c r="F229">
        <v>0</v>
      </c>
      <c r="G229">
        <v>3320700</v>
      </c>
      <c r="H229">
        <v>22050</v>
      </c>
      <c r="I229">
        <v>2611200</v>
      </c>
      <c r="J229" s="1">
        <v>18750</v>
      </c>
      <c r="K229" s="1">
        <v>28500</v>
      </c>
      <c r="L229" s="1">
        <v>68550</v>
      </c>
      <c r="M229" s="1">
        <v>339226</v>
      </c>
      <c r="N229" s="1">
        <v>69231</v>
      </c>
      <c r="O229" s="1">
        <v>669800</v>
      </c>
      <c r="P229" s="1">
        <v>169500</v>
      </c>
      <c r="Q229" s="1">
        <v>53870</v>
      </c>
      <c r="R229" s="1">
        <v>38660</v>
      </c>
      <c r="S229" s="1">
        <v>8360</v>
      </c>
      <c r="T229" s="1">
        <v>211120</v>
      </c>
      <c r="U229" s="1">
        <v>17565</v>
      </c>
      <c r="V229" s="1">
        <v>148801</v>
      </c>
      <c r="W229" s="1">
        <v>324210</v>
      </c>
      <c r="X229" s="1">
        <v>177070</v>
      </c>
      <c r="Y229" s="1">
        <v>31100</v>
      </c>
      <c r="Z229" s="1">
        <v>94540</v>
      </c>
      <c r="AA229" s="1">
        <v>47760</v>
      </c>
      <c r="AB229" s="1">
        <v>276900</v>
      </c>
      <c r="AC229" s="1">
        <v>1743826</v>
      </c>
      <c r="AD229" s="1">
        <v>290000</v>
      </c>
      <c r="AE229" s="1">
        <v>98779</v>
      </c>
      <c r="AF229" s="1">
        <v>32093</v>
      </c>
      <c r="AG229" s="1">
        <v>287600</v>
      </c>
      <c r="AH229" s="1">
        <v>1483179</v>
      </c>
      <c r="AI229" s="1">
        <v>683552</v>
      </c>
      <c r="AJ229" s="1">
        <v>12104</v>
      </c>
      <c r="AK229" s="1">
        <v>20533</v>
      </c>
      <c r="AL229" s="1">
        <v>330388</v>
      </c>
      <c r="AM229" s="1">
        <v>145455</v>
      </c>
      <c r="AN229" s="1">
        <v>187400</v>
      </c>
      <c r="AO229" s="1">
        <v>131030</v>
      </c>
      <c r="AP229" s="1">
        <v>262040</v>
      </c>
    </row>
    <row r="230" spans="1:42" ht="15">
      <c r="A230" s="4">
        <v>29495</v>
      </c>
      <c r="B230" s="11">
        <f>MONTH(datatable[[#This Row],[date]])</f>
        <v>10</v>
      </c>
      <c r="C230">
        <v>1850700</v>
      </c>
      <c r="D230">
        <v>219100</v>
      </c>
      <c r="E230">
        <v>13840</v>
      </c>
      <c r="F230">
        <v>0</v>
      </c>
      <c r="G230">
        <v>3256900</v>
      </c>
      <c r="H230">
        <v>22200</v>
      </c>
      <c r="I230">
        <v>2598600</v>
      </c>
      <c r="J230" s="1">
        <v>17620</v>
      </c>
      <c r="K230" s="1">
        <v>27800</v>
      </c>
      <c r="L230" s="1">
        <v>67190</v>
      </c>
      <c r="M230" s="1">
        <v>259701</v>
      </c>
      <c r="N230" s="1">
        <v>65666</v>
      </c>
      <c r="O230" s="1">
        <v>628200</v>
      </c>
      <c r="P230" s="1">
        <v>169900</v>
      </c>
      <c r="Q230" s="1">
        <v>41210</v>
      </c>
      <c r="R230" s="1">
        <v>20600</v>
      </c>
      <c r="S230" s="1">
        <v>8610</v>
      </c>
      <c r="T230" s="1">
        <v>209318</v>
      </c>
      <c r="U230" s="1">
        <v>10550</v>
      </c>
      <c r="V230" s="1">
        <v>142039</v>
      </c>
      <c r="W230" s="1">
        <v>297970</v>
      </c>
      <c r="X230" s="1">
        <v>181450</v>
      </c>
      <c r="Y230" s="1">
        <v>39600</v>
      </c>
      <c r="Z230" s="1">
        <v>35600</v>
      </c>
      <c r="AA230" s="1">
        <v>57660</v>
      </c>
      <c r="AB230" s="1">
        <v>268900</v>
      </c>
      <c r="AC230" s="1">
        <v>1676822</v>
      </c>
      <c r="AD230" s="1">
        <v>243300</v>
      </c>
      <c r="AE230" s="1">
        <v>98275</v>
      </c>
      <c r="AF230" s="1">
        <v>23302</v>
      </c>
      <c r="AG230" s="1">
        <v>205600</v>
      </c>
      <c r="AH230" s="1">
        <v>1616591</v>
      </c>
      <c r="AI230" s="1">
        <v>689069</v>
      </c>
      <c r="AJ230" s="1">
        <v>12336</v>
      </c>
      <c r="AK230" s="1">
        <v>12080</v>
      </c>
      <c r="AL230" s="1">
        <v>269997</v>
      </c>
      <c r="AM230" s="1">
        <v>144761</v>
      </c>
      <c r="AN230" s="1">
        <v>183900</v>
      </c>
      <c r="AO230" s="1">
        <v>131900</v>
      </c>
      <c r="AP230" s="1">
        <v>236430</v>
      </c>
    </row>
    <row r="231" spans="1:42" ht="15">
      <c r="A231" s="4">
        <v>29526</v>
      </c>
      <c r="B231" s="11">
        <f>MONTH(datatable[[#This Row],[date]])</f>
        <v>11</v>
      </c>
      <c r="C231">
        <v>1792100</v>
      </c>
      <c r="D231">
        <v>204900</v>
      </c>
      <c r="E231">
        <v>13990</v>
      </c>
      <c r="F231">
        <v>0</v>
      </c>
      <c r="G231">
        <v>3202500</v>
      </c>
      <c r="H231">
        <v>21050</v>
      </c>
      <c r="I231">
        <v>2619100</v>
      </c>
      <c r="J231" s="1">
        <v>16120</v>
      </c>
      <c r="K231" s="1">
        <v>27630</v>
      </c>
      <c r="L231" s="1">
        <v>66330</v>
      </c>
      <c r="M231" s="1">
        <v>213124</v>
      </c>
      <c r="N231" s="1">
        <v>65875</v>
      </c>
      <c r="O231" s="1">
        <v>635100</v>
      </c>
      <c r="P231" s="1">
        <v>149860</v>
      </c>
      <c r="Q231" s="1">
        <v>35780</v>
      </c>
      <c r="R231" s="1">
        <v>20650</v>
      </c>
      <c r="S231" s="1">
        <v>8460</v>
      </c>
      <c r="T231" s="1">
        <v>208169</v>
      </c>
      <c r="U231" s="1">
        <v>12943</v>
      </c>
      <c r="V231" s="1">
        <v>138776</v>
      </c>
      <c r="W231" s="1">
        <v>284980</v>
      </c>
      <c r="X231" s="1">
        <v>174480</v>
      </c>
      <c r="Y231" s="1">
        <v>42730</v>
      </c>
      <c r="Z231" s="1">
        <v>43290</v>
      </c>
      <c r="AA231" s="1">
        <v>57890</v>
      </c>
      <c r="AB231" s="1">
        <v>285900</v>
      </c>
      <c r="AC231" s="1">
        <v>1619374</v>
      </c>
      <c r="AD231" s="1">
        <v>199680</v>
      </c>
      <c r="AE231" s="1">
        <v>98189</v>
      </c>
      <c r="AF231" s="1">
        <v>24048</v>
      </c>
      <c r="AG231" s="1">
        <v>223000</v>
      </c>
      <c r="AH231" s="1">
        <v>1738184</v>
      </c>
      <c r="AI231" s="1">
        <v>722575</v>
      </c>
      <c r="AJ231" s="1">
        <v>15780</v>
      </c>
      <c r="AK231" s="1">
        <v>11518</v>
      </c>
      <c r="AL231" s="1">
        <v>230172</v>
      </c>
      <c r="AM231" s="1">
        <v>145947</v>
      </c>
      <c r="AN231" s="1">
        <v>180960</v>
      </c>
      <c r="AO231" s="1">
        <v>137600</v>
      </c>
      <c r="AP231" s="1">
        <v>226070</v>
      </c>
    </row>
    <row r="232" spans="1:42" ht="15">
      <c r="A232" s="4">
        <v>29556</v>
      </c>
      <c r="B232" s="11">
        <f>MONTH(datatable[[#This Row],[date]])</f>
        <v>12</v>
      </c>
      <c r="C232">
        <v>1821900</v>
      </c>
      <c r="D232">
        <v>190700</v>
      </c>
      <c r="E232">
        <v>14050</v>
      </c>
      <c r="F232">
        <v>0</v>
      </c>
      <c r="G232">
        <v>3190700</v>
      </c>
      <c r="H232">
        <v>22060</v>
      </c>
      <c r="I232">
        <v>2732400</v>
      </c>
      <c r="J232" s="1">
        <v>16200</v>
      </c>
      <c r="K232" s="1">
        <v>27210</v>
      </c>
      <c r="L232" s="1">
        <v>66690</v>
      </c>
      <c r="M232" s="1">
        <v>178703</v>
      </c>
      <c r="N232" s="1">
        <v>60475</v>
      </c>
      <c r="O232" s="1">
        <v>628600</v>
      </c>
      <c r="P232" s="1">
        <v>121700</v>
      </c>
      <c r="Q232" s="1">
        <v>31820</v>
      </c>
      <c r="R232" s="1">
        <v>21290</v>
      </c>
      <c r="S232" s="1">
        <v>8510</v>
      </c>
      <c r="T232" s="1">
        <v>213024</v>
      </c>
      <c r="U232" s="1">
        <v>16331</v>
      </c>
      <c r="V232" s="1">
        <v>137627</v>
      </c>
      <c r="W232" s="1">
        <v>277200</v>
      </c>
      <c r="X232" s="1">
        <v>186380</v>
      </c>
      <c r="Y232" s="1">
        <v>14400</v>
      </c>
      <c r="Z232" s="1">
        <v>46920</v>
      </c>
      <c r="AA232" s="1">
        <v>60850</v>
      </c>
      <c r="AB232" s="1">
        <v>316000</v>
      </c>
      <c r="AC232" s="1">
        <v>1544465</v>
      </c>
      <c r="AD232" s="1">
        <v>154700</v>
      </c>
      <c r="AE232" s="1">
        <v>98807</v>
      </c>
      <c r="AF232" s="1">
        <v>25352</v>
      </c>
      <c r="AG232" s="1">
        <v>255700</v>
      </c>
      <c r="AH232" s="1">
        <v>1767418</v>
      </c>
      <c r="AI232" s="1">
        <v>737555</v>
      </c>
      <c r="AJ232" s="1">
        <v>14855</v>
      </c>
      <c r="AK232" s="1">
        <v>11964</v>
      </c>
      <c r="AL232" s="1">
        <v>229812</v>
      </c>
      <c r="AM232" s="1">
        <v>141288</v>
      </c>
      <c r="AN232" s="1">
        <v>179500</v>
      </c>
      <c r="AO232" s="1">
        <v>142230</v>
      </c>
      <c r="AP232" s="1">
        <v>214700</v>
      </c>
    </row>
    <row r="233" spans="1:42" ht="15">
      <c r="A233" s="4">
        <v>29587</v>
      </c>
      <c r="B233" s="11">
        <f>MONTH(datatable[[#This Row],[date]])</f>
        <v>1</v>
      </c>
      <c r="C233">
        <v>1929900</v>
      </c>
      <c r="D233">
        <v>197300</v>
      </c>
      <c r="E233">
        <v>13940</v>
      </c>
      <c r="F233">
        <v>0</v>
      </c>
      <c r="G233">
        <v>3453500</v>
      </c>
      <c r="H233">
        <v>22480</v>
      </c>
      <c r="I233">
        <v>2881000</v>
      </c>
      <c r="J233" s="1">
        <v>15810</v>
      </c>
      <c r="K233" s="1">
        <v>28560</v>
      </c>
      <c r="L233" s="1">
        <v>68550</v>
      </c>
      <c r="M233" s="1">
        <v>202134</v>
      </c>
      <c r="N233" s="1">
        <v>62169</v>
      </c>
      <c r="O233" s="1">
        <v>658300</v>
      </c>
      <c r="P233" s="1">
        <v>102800</v>
      </c>
      <c r="Q233" s="1">
        <v>30680</v>
      </c>
      <c r="R233" s="1">
        <v>20350</v>
      </c>
      <c r="S233" s="1">
        <v>7930</v>
      </c>
      <c r="T233" s="1">
        <v>229916</v>
      </c>
      <c r="U233" s="1">
        <v>60178</v>
      </c>
      <c r="V233" s="1">
        <v>153375</v>
      </c>
      <c r="W233" s="1">
        <v>292500</v>
      </c>
      <c r="X233" s="1">
        <v>192560</v>
      </c>
      <c r="Y233" s="1">
        <v>6500</v>
      </c>
      <c r="Z233" s="1">
        <v>28080</v>
      </c>
      <c r="AA233" s="1">
        <v>58430</v>
      </c>
      <c r="AB233" s="1">
        <v>340800</v>
      </c>
      <c r="AC233" s="1">
        <v>1501838</v>
      </c>
      <c r="AD233" s="1">
        <v>113200</v>
      </c>
      <c r="AE233" s="1">
        <v>103909</v>
      </c>
      <c r="AF233" s="1">
        <v>28582</v>
      </c>
      <c r="AG233" s="1">
        <v>289600</v>
      </c>
      <c r="AH233" s="1">
        <v>1990048</v>
      </c>
      <c r="AI233" s="1">
        <v>745260</v>
      </c>
      <c r="AJ233" s="1">
        <v>13963</v>
      </c>
      <c r="AK233" s="1">
        <v>14645</v>
      </c>
      <c r="AL233" s="1">
        <v>231543</v>
      </c>
      <c r="AM233" s="1">
        <v>142093</v>
      </c>
      <c r="AN233" s="1">
        <v>179300</v>
      </c>
      <c r="AO233" s="1">
        <v>165750</v>
      </c>
      <c r="AP233" s="1">
        <v>210970</v>
      </c>
    </row>
    <row r="234" spans="1:42" ht="15">
      <c r="A234" s="4">
        <v>29618</v>
      </c>
      <c r="B234" s="11">
        <f>MONTH(datatable[[#This Row],[date]])</f>
        <v>2</v>
      </c>
      <c r="C234">
        <v>2046900</v>
      </c>
      <c r="D234">
        <v>192300</v>
      </c>
      <c r="E234">
        <v>13710</v>
      </c>
      <c r="F234">
        <v>0</v>
      </c>
      <c r="G234">
        <v>3865200</v>
      </c>
      <c r="H234">
        <v>23190</v>
      </c>
      <c r="I234">
        <v>3086600</v>
      </c>
      <c r="J234" s="1">
        <v>16650</v>
      </c>
      <c r="K234" s="1">
        <v>29610</v>
      </c>
      <c r="L234" s="1">
        <v>70650</v>
      </c>
      <c r="M234" s="1">
        <v>264247</v>
      </c>
      <c r="N234" s="1">
        <v>66759</v>
      </c>
      <c r="O234" s="1">
        <v>709000</v>
      </c>
      <c r="P234" s="1">
        <v>103200</v>
      </c>
      <c r="Q234" s="1">
        <v>32430</v>
      </c>
      <c r="R234" s="1">
        <v>17070</v>
      </c>
      <c r="S234" s="1">
        <v>8660</v>
      </c>
      <c r="T234" s="1">
        <v>237800</v>
      </c>
      <c r="U234" s="1">
        <v>72676</v>
      </c>
      <c r="V234" s="1">
        <v>157394</v>
      </c>
      <c r="W234" s="1">
        <v>300880</v>
      </c>
      <c r="X234" s="1">
        <v>196350</v>
      </c>
      <c r="Y234" s="1">
        <v>9330</v>
      </c>
      <c r="Z234" s="1">
        <v>24520</v>
      </c>
      <c r="AA234" s="1">
        <v>52630</v>
      </c>
      <c r="AB234" s="1">
        <v>371700</v>
      </c>
      <c r="AC234" s="1">
        <v>1480357</v>
      </c>
      <c r="AD234" s="1">
        <v>112880</v>
      </c>
      <c r="AE234" s="1">
        <v>105999</v>
      </c>
      <c r="AF234" s="1">
        <v>31888</v>
      </c>
      <c r="AG234" s="1">
        <v>296600</v>
      </c>
      <c r="AH234" s="1">
        <v>2005641</v>
      </c>
      <c r="AI234" s="1">
        <v>768592</v>
      </c>
      <c r="AJ234" s="1">
        <v>19527</v>
      </c>
      <c r="AK234" s="1">
        <v>21897</v>
      </c>
      <c r="AL234" s="1">
        <v>237875</v>
      </c>
      <c r="AM234" s="1">
        <v>142483</v>
      </c>
      <c r="AN234" s="1">
        <v>180500</v>
      </c>
      <c r="AO234" s="1">
        <v>160770</v>
      </c>
      <c r="AP234" s="1">
        <v>238740</v>
      </c>
    </row>
    <row r="235" spans="1:42" ht="15">
      <c r="A235" s="4">
        <v>29646</v>
      </c>
      <c r="B235" s="11">
        <f>MONTH(datatable[[#This Row],[date]])</f>
        <v>3</v>
      </c>
      <c r="C235">
        <v>2136500</v>
      </c>
      <c r="D235">
        <v>189100</v>
      </c>
      <c r="E235">
        <v>13790</v>
      </c>
      <c r="F235">
        <v>0</v>
      </c>
      <c r="G235">
        <v>4320700</v>
      </c>
      <c r="H235">
        <v>21920</v>
      </c>
      <c r="I235">
        <v>3259700</v>
      </c>
      <c r="J235" s="1">
        <v>17890</v>
      </c>
      <c r="K235" s="1">
        <v>30500</v>
      </c>
      <c r="L235" s="1">
        <v>72570</v>
      </c>
      <c r="M235" s="1">
        <v>259269</v>
      </c>
      <c r="N235" s="1">
        <v>65201</v>
      </c>
      <c r="O235" s="1">
        <v>851400</v>
      </c>
      <c r="P235" s="1">
        <v>115080</v>
      </c>
      <c r="Q235" s="1">
        <v>27100</v>
      </c>
      <c r="R235" s="1">
        <v>18060</v>
      </c>
      <c r="S235" s="1">
        <v>8410</v>
      </c>
      <c r="T235" s="1">
        <v>237728</v>
      </c>
      <c r="U235" s="1">
        <v>96332</v>
      </c>
      <c r="V235" s="1">
        <v>179081</v>
      </c>
      <c r="W235" s="1">
        <v>324540</v>
      </c>
      <c r="X235" s="1">
        <v>190070</v>
      </c>
      <c r="Y235" s="1">
        <v>7190</v>
      </c>
      <c r="Z235" s="1">
        <v>27970</v>
      </c>
      <c r="AA235" s="1">
        <v>58680</v>
      </c>
      <c r="AB235" s="1">
        <v>420800</v>
      </c>
      <c r="AC235" s="1">
        <v>1493627</v>
      </c>
      <c r="AD235" s="1">
        <v>115100</v>
      </c>
      <c r="AE235" s="1">
        <v>107807</v>
      </c>
      <c r="AF235" s="1">
        <v>38797</v>
      </c>
      <c r="AG235" s="1">
        <v>342400</v>
      </c>
      <c r="AH235" s="1">
        <v>2026692</v>
      </c>
      <c r="AI235" s="1">
        <v>782081</v>
      </c>
      <c r="AJ235" s="1">
        <v>41347</v>
      </c>
      <c r="AK235" s="1">
        <v>36654</v>
      </c>
      <c r="AL235" s="1">
        <v>241264</v>
      </c>
      <c r="AM235" s="1">
        <v>142640</v>
      </c>
      <c r="AN235" s="1">
        <v>196600</v>
      </c>
      <c r="AO235" s="1">
        <v>165610</v>
      </c>
      <c r="AP235" s="1">
        <v>287570</v>
      </c>
    </row>
    <row r="236" spans="1:42" ht="15">
      <c r="A236" s="4">
        <v>29677</v>
      </c>
      <c r="B236" s="11">
        <f>MONTH(datatable[[#This Row],[date]])</f>
        <v>4</v>
      </c>
      <c r="C236">
        <v>2247400</v>
      </c>
      <c r="D236">
        <v>231400</v>
      </c>
      <c r="E236">
        <v>13960</v>
      </c>
      <c r="F236">
        <v>0</v>
      </c>
      <c r="G236">
        <v>4295900</v>
      </c>
      <c r="H236">
        <v>21850</v>
      </c>
      <c r="I236">
        <v>3404300</v>
      </c>
      <c r="J236" s="1">
        <v>20520</v>
      </c>
      <c r="K236" s="1">
        <v>30700</v>
      </c>
      <c r="L236" s="1">
        <v>73580</v>
      </c>
      <c r="M236" s="1">
        <v>450391</v>
      </c>
      <c r="N236" s="1">
        <v>68026</v>
      </c>
      <c r="O236" s="1">
        <v>941900</v>
      </c>
      <c r="P236" s="1">
        <v>158800</v>
      </c>
      <c r="Q236" s="1">
        <v>36200</v>
      </c>
      <c r="R236" s="1">
        <v>26980</v>
      </c>
      <c r="S236" s="1">
        <v>8120</v>
      </c>
      <c r="T236" s="1">
        <v>234380</v>
      </c>
      <c r="U236" s="1">
        <v>101103</v>
      </c>
      <c r="V236" s="1">
        <v>179944</v>
      </c>
      <c r="W236" s="1">
        <v>326060</v>
      </c>
      <c r="X236" s="1">
        <v>199190</v>
      </c>
      <c r="Y236" s="1">
        <v>21710</v>
      </c>
      <c r="Z236" s="1">
        <v>45880</v>
      </c>
      <c r="AA236" s="1">
        <v>60190</v>
      </c>
      <c r="AB236" s="1">
        <v>404200</v>
      </c>
      <c r="AC236" s="1">
        <v>1464148</v>
      </c>
      <c r="AD236" s="1">
        <v>184300</v>
      </c>
      <c r="AE236" s="1">
        <v>110707</v>
      </c>
      <c r="AF236" s="1">
        <v>43667</v>
      </c>
      <c r="AG236" s="1">
        <v>413300</v>
      </c>
      <c r="AH236" s="1">
        <v>2014635</v>
      </c>
      <c r="AI236" s="1">
        <v>882765</v>
      </c>
      <c r="AJ236" s="1">
        <v>81790</v>
      </c>
      <c r="AK236" s="1">
        <v>51338</v>
      </c>
      <c r="AL236" s="1">
        <v>265290</v>
      </c>
      <c r="AM236" s="1">
        <v>142353</v>
      </c>
      <c r="AN236" s="1">
        <v>197100</v>
      </c>
      <c r="AO236" s="1">
        <v>163090</v>
      </c>
      <c r="AP236" s="1">
        <v>278730</v>
      </c>
    </row>
    <row r="237" spans="1:42" ht="15">
      <c r="A237" s="4">
        <v>29707</v>
      </c>
      <c r="B237" s="11">
        <f>MONTH(datatable[[#This Row],[date]])</f>
        <v>5</v>
      </c>
      <c r="C237">
        <v>2292900</v>
      </c>
      <c r="D237">
        <v>236900</v>
      </c>
      <c r="E237">
        <v>14120</v>
      </c>
      <c r="F237">
        <v>0</v>
      </c>
      <c r="G237">
        <v>3994300</v>
      </c>
      <c r="H237">
        <v>21680</v>
      </c>
      <c r="I237">
        <v>3252800</v>
      </c>
      <c r="J237" s="1">
        <v>21000</v>
      </c>
      <c r="K237" s="1">
        <v>27870</v>
      </c>
      <c r="L237" s="1">
        <v>72420</v>
      </c>
      <c r="M237" s="1">
        <v>489335</v>
      </c>
      <c r="N237" s="1">
        <v>66917</v>
      </c>
      <c r="O237" s="1">
        <v>881100</v>
      </c>
      <c r="P237" s="1">
        <v>182300</v>
      </c>
      <c r="Q237" s="1">
        <v>59000</v>
      </c>
      <c r="R237" s="1">
        <v>36070</v>
      </c>
      <c r="S237" s="1">
        <v>7700</v>
      </c>
      <c r="T237" s="1">
        <v>219824</v>
      </c>
      <c r="U237" s="1">
        <v>89275</v>
      </c>
      <c r="V237" s="1">
        <v>167141</v>
      </c>
      <c r="W237" s="1">
        <v>313920</v>
      </c>
      <c r="X237" s="1">
        <v>198700</v>
      </c>
      <c r="Y237" s="1">
        <v>61900</v>
      </c>
      <c r="Z237" s="1">
        <v>50600</v>
      </c>
      <c r="AA237" s="1">
        <v>60860</v>
      </c>
      <c r="AB237" s="1">
        <v>383800</v>
      </c>
      <c r="AC237" s="1">
        <v>1458106</v>
      </c>
      <c r="AD237" s="1">
        <v>317100</v>
      </c>
      <c r="AE237" s="1">
        <v>110905</v>
      </c>
      <c r="AF237" s="1">
        <v>40192</v>
      </c>
      <c r="AG237" s="1">
        <v>431400</v>
      </c>
      <c r="AH237" s="1">
        <v>1687728</v>
      </c>
      <c r="AI237" s="1">
        <v>936990</v>
      </c>
      <c r="AJ237" s="1">
        <v>128292</v>
      </c>
      <c r="AK237" s="1">
        <v>55493</v>
      </c>
      <c r="AL237" s="1">
        <v>305160</v>
      </c>
      <c r="AM237" s="1">
        <v>80508</v>
      </c>
      <c r="AN237" s="1">
        <v>187800</v>
      </c>
      <c r="AO237" s="1">
        <v>163550</v>
      </c>
      <c r="AP237" s="1">
        <v>278730</v>
      </c>
    </row>
    <row r="238" spans="1:42" ht="15">
      <c r="A238" s="4">
        <v>29738</v>
      </c>
      <c r="B238" s="11">
        <f>MONTH(datatable[[#This Row],[date]])</f>
        <v>6</v>
      </c>
      <c r="C238">
        <v>2191800</v>
      </c>
      <c r="D238">
        <v>239300</v>
      </c>
      <c r="E238">
        <v>13820</v>
      </c>
      <c r="F238">
        <v>0</v>
      </c>
      <c r="G238">
        <v>3608600</v>
      </c>
      <c r="H238">
        <v>22430</v>
      </c>
      <c r="I238">
        <v>3111600</v>
      </c>
      <c r="J238" s="1">
        <v>20120</v>
      </c>
      <c r="K238" s="1">
        <v>23980</v>
      </c>
      <c r="L238" s="1">
        <v>69450</v>
      </c>
      <c r="M238" s="1">
        <v>470068</v>
      </c>
      <c r="N238" s="1">
        <v>65588</v>
      </c>
      <c r="O238" s="1">
        <v>726100</v>
      </c>
      <c r="P238" s="1">
        <v>171800</v>
      </c>
      <c r="Q238" s="1">
        <v>62100</v>
      </c>
      <c r="R238" s="1">
        <v>38100</v>
      </c>
      <c r="S238" s="1">
        <v>7930</v>
      </c>
      <c r="T238" s="1">
        <v>202394</v>
      </c>
      <c r="U238" s="1">
        <v>67670</v>
      </c>
      <c r="V238" s="1">
        <v>150224</v>
      </c>
      <c r="W238" s="1">
        <v>296010</v>
      </c>
      <c r="X238" s="1">
        <v>196660</v>
      </c>
      <c r="Y238" s="1">
        <v>58500</v>
      </c>
      <c r="Z238" s="1">
        <v>65600</v>
      </c>
      <c r="AA238" s="1">
        <v>63950</v>
      </c>
      <c r="AB238" s="1">
        <v>305700</v>
      </c>
      <c r="AC238" s="1">
        <v>1376427</v>
      </c>
      <c r="AD238" s="1">
        <v>352700</v>
      </c>
      <c r="AE238" s="1">
        <v>96657</v>
      </c>
      <c r="AF238" s="1">
        <v>29449</v>
      </c>
      <c r="AG238" s="1">
        <v>368200</v>
      </c>
      <c r="AH238" s="1">
        <v>1078310</v>
      </c>
      <c r="AI238" s="1">
        <v>714950</v>
      </c>
      <c r="AJ238" s="1">
        <v>91710</v>
      </c>
      <c r="AK238" s="1">
        <v>39440</v>
      </c>
      <c r="AL238" s="1">
        <v>283585</v>
      </c>
      <c r="AM238" s="1">
        <v>76573</v>
      </c>
      <c r="AN238" s="1">
        <v>193300</v>
      </c>
      <c r="AO238" s="1">
        <v>159740</v>
      </c>
      <c r="AP238" s="1">
        <v>247890</v>
      </c>
    </row>
    <row r="239" spans="1:42" ht="15">
      <c r="A239" s="4">
        <v>29768</v>
      </c>
      <c r="B239" s="11">
        <f>MONTH(datatable[[#This Row],[date]])</f>
        <v>7</v>
      </c>
      <c r="C239">
        <v>2057600</v>
      </c>
      <c r="D239">
        <v>237500</v>
      </c>
      <c r="E239">
        <v>13880</v>
      </c>
      <c r="F239">
        <v>0</v>
      </c>
      <c r="G239">
        <v>3033000</v>
      </c>
      <c r="H239">
        <v>21890</v>
      </c>
      <c r="I239">
        <v>2672900</v>
      </c>
      <c r="J239" s="1">
        <v>19000</v>
      </c>
      <c r="K239" s="1">
        <v>19740</v>
      </c>
      <c r="L239" s="1">
        <v>66620</v>
      </c>
      <c r="M239" s="1">
        <v>431458</v>
      </c>
      <c r="N239" s="1">
        <v>66571</v>
      </c>
      <c r="O239" s="1">
        <v>658300</v>
      </c>
      <c r="P239" s="1">
        <v>139000</v>
      </c>
      <c r="Q239" s="1">
        <v>49360</v>
      </c>
      <c r="R239" s="1">
        <v>37700</v>
      </c>
      <c r="S239" s="1">
        <v>8360</v>
      </c>
      <c r="T239" s="1">
        <v>179312</v>
      </c>
      <c r="U239" s="1">
        <v>63622</v>
      </c>
      <c r="V239" s="1">
        <v>131830</v>
      </c>
      <c r="W239" s="1">
        <v>288690</v>
      </c>
      <c r="X239" s="1">
        <v>181650</v>
      </c>
      <c r="Y239" s="1">
        <v>51500</v>
      </c>
      <c r="Z239" s="1">
        <v>59380</v>
      </c>
      <c r="AA239" s="1">
        <v>65040</v>
      </c>
      <c r="AB239" s="1">
        <v>219000</v>
      </c>
      <c r="AC239" s="1">
        <v>1257375</v>
      </c>
      <c r="AD239" s="1">
        <v>310400</v>
      </c>
      <c r="AE239" s="1">
        <v>56356</v>
      </c>
      <c r="AF239" s="1">
        <v>16811</v>
      </c>
      <c r="AG239" s="1">
        <v>227700</v>
      </c>
      <c r="AH239" s="1">
        <v>514265</v>
      </c>
      <c r="AI239" s="1">
        <v>462115</v>
      </c>
      <c r="AJ239" s="1">
        <v>27953</v>
      </c>
      <c r="AK239" s="1">
        <v>18591</v>
      </c>
      <c r="AL239" s="1">
        <v>219244</v>
      </c>
      <c r="AM239" s="1">
        <v>74574</v>
      </c>
      <c r="AN239" s="1">
        <v>182500</v>
      </c>
      <c r="AO239" s="1">
        <v>157180</v>
      </c>
      <c r="AP239" s="1">
        <v>212440</v>
      </c>
    </row>
    <row r="240" spans="1:42" ht="15">
      <c r="A240" s="4">
        <v>29799</v>
      </c>
      <c r="B240" s="11">
        <f>MONTH(datatable[[#This Row],[date]])</f>
        <v>8</v>
      </c>
      <c r="C240">
        <v>1864400</v>
      </c>
      <c r="D240">
        <v>238000</v>
      </c>
      <c r="E240">
        <v>13900</v>
      </c>
      <c r="F240">
        <v>0</v>
      </c>
      <c r="G240">
        <v>2547600</v>
      </c>
      <c r="H240">
        <v>22740</v>
      </c>
      <c r="I240">
        <v>2446700</v>
      </c>
      <c r="J240" s="1">
        <v>17770</v>
      </c>
      <c r="K240" s="1">
        <v>17580</v>
      </c>
      <c r="L240" s="1">
        <v>63780</v>
      </c>
      <c r="M240" s="1">
        <v>398605</v>
      </c>
      <c r="N240" s="1">
        <v>68274</v>
      </c>
      <c r="O240" s="1">
        <v>617100</v>
      </c>
      <c r="P240" s="1">
        <v>107700</v>
      </c>
      <c r="Q240" s="1">
        <v>36300</v>
      </c>
      <c r="R240" s="1">
        <v>37010</v>
      </c>
      <c r="S240" s="1">
        <v>8360</v>
      </c>
      <c r="T240" s="1">
        <v>172450</v>
      </c>
      <c r="U240" s="1">
        <v>58148</v>
      </c>
      <c r="V240" s="1">
        <v>114926</v>
      </c>
      <c r="W240" s="1">
        <v>277140</v>
      </c>
      <c r="X240" s="1">
        <v>171560</v>
      </c>
      <c r="Y240" s="1">
        <v>38100</v>
      </c>
      <c r="Z240" s="1">
        <v>51040</v>
      </c>
      <c r="AA240" s="1">
        <v>64780</v>
      </c>
      <c r="AB240" s="1">
        <v>149400</v>
      </c>
      <c r="AC240" s="1">
        <v>1158799</v>
      </c>
      <c r="AD240" s="1">
        <v>266200</v>
      </c>
      <c r="AE240" s="1">
        <v>18989</v>
      </c>
      <c r="AF240" s="1">
        <v>10763</v>
      </c>
      <c r="AG240" s="1">
        <v>178500</v>
      </c>
      <c r="AH240" s="1">
        <v>258742</v>
      </c>
      <c r="AI240" s="1">
        <v>307886</v>
      </c>
      <c r="AJ240" s="1">
        <v>11185</v>
      </c>
      <c r="AK240" s="1">
        <v>12250</v>
      </c>
      <c r="AL240" s="1">
        <v>178011</v>
      </c>
      <c r="AM240" s="1">
        <v>72625</v>
      </c>
      <c r="AN240" s="1">
        <v>177200</v>
      </c>
      <c r="AO240" s="1">
        <v>165750</v>
      </c>
      <c r="AP240" s="1">
        <v>171000</v>
      </c>
    </row>
    <row r="241" spans="1:42" ht="15">
      <c r="A241" s="4">
        <v>29830</v>
      </c>
      <c r="B241" s="11">
        <f>MONTH(datatable[[#This Row],[date]])</f>
        <v>9</v>
      </c>
      <c r="C241">
        <v>1702300</v>
      </c>
      <c r="D241">
        <v>234100</v>
      </c>
      <c r="E241">
        <v>13800</v>
      </c>
      <c r="F241">
        <v>0</v>
      </c>
      <c r="G241">
        <v>2480200</v>
      </c>
      <c r="H241">
        <v>22290</v>
      </c>
      <c r="I241">
        <v>2354400</v>
      </c>
      <c r="J241" s="1">
        <v>16830</v>
      </c>
      <c r="K241" s="1">
        <v>17060</v>
      </c>
      <c r="L241" s="1">
        <v>62030</v>
      </c>
      <c r="M241" s="1">
        <v>375993</v>
      </c>
      <c r="N241" s="1">
        <v>68090</v>
      </c>
      <c r="O241" s="1">
        <v>600000</v>
      </c>
      <c r="P241" s="1">
        <v>70990</v>
      </c>
      <c r="Q241" s="1">
        <v>33580</v>
      </c>
      <c r="R241" s="1">
        <v>34060</v>
      </c>
      <c r="S241" s="1">
        <v>8410</v>
      </c>
      <c r="T241" s="1">
        <v>169140</v>
      </c>
      <c r="U241" s="1">
        <v>50911</v>
      </c>
      <c r="V241" s="1">
        <v>102563</v>
      </c>
      <c r="W241" s="1">
        <v>255970</v>
      </c>
      <c r="X241" s="1">
        <v>182820</v>
      </c>
      <c r="Y241" s="1">
        <v>18870</v>
      </c>
      <c r="Z241" s="1">
        <v>41690</v>
      </c>
      <c r="AA241" s="1">
        <v>62960</v>
      </c>
      <c r="AB241" s="1">
        <v>124300</v>
      </c>
      <c r="AC241" s="1">
        <v>1119487</v>
      </c>
      <c r="AD241" s="1">
        <v>214400</v>
      </c>
      <c r="AE241" s="1">
        <v>10976</v>
      </c>
      <c r="AF241" s="1">
        <v>10528</v>
      </c>
      <c r="AG241" s="1">
        <v>164300</v>
      </c>
      <c r="AH241" s="1">
        <v>263381</v>
      </c>
      <c r="AI241" s="1">
        <v>327914</v>
      </c>
      <c r="AJ241" s="1">
        <v>7702</v>
      </c>
      <c r="AK241" s="1">
        <v>7411</v>
      </c>
      <c r="AL241" s="1">
        <v>171498</v>
      </c>
      <c r="AM241" s="1">
        <v>70550</v>
      </c>
      <c r="AN241" s="1">
        <v>168900</v>
      </c>
      <c r="AO241" s="1">
        <v>159960</v>
      </c>
      <c r="AP241" s="1">
        <v>160470</v>
      </c>
    </row>
    <row r="242" spans="1:42" ht="15">
      <c r="A242" s="4">
        <v>29860</v>
      </c>
      <c r="B242" s="11">
        <f>MONTH(datatable[[#This Row],[date]])</f>
        <v>10</v>
      </c>
      <c r="C242">
        <v>1661800</v>
      </c>
      <c r="D242">
        <v>204200</v>
      </c>
      <c r="E242">
        <v>13800</v>
      </c>
      <c r="F242">
        <v>0</v>
      </c>
      <c r="G242">
        <v>2560200</v>
      </c>
      <c r="H242">
        <v>20730</v>
      </c>
      <c r="I242">
        <v>2381800</v>
      </c>
      <c r="J242" s="1">
        <v>16640</v>
      </c>
      <c r="K242" s="1">
        <v>17060</v>
      </c>
      <c r="L242" s="1">
        <v>67990</v>
      </c>
      <c r="M242" s="1">
        <v>371144</v>
      </c>
      <c r="N242" s="1">
        <v>65969</v>
      </c>
      <c r="O242" s="1">
        <v>557400</v>
      </c>
      <c r="P242" s="1">
        <v>74120</v>
      </c>
      <c r="Q242" s="1">
        <v>36000</v>
      </c>
      <c r="R242" s="1">
        <v>20550</v>
      </c>
      <c r="S242" s="1">
        <v>8310</v>
      </c>
      <c r="T242" s="1">
        <v>168450</v>
      </c>
      <c r="U242" s="1">
        <v>47690</v>
      </c>
      <c r="V242" s="1">
        <v>96996</v>
      </c>
      <c r="W242" s="1">
        <v>261000</v>
      </c>
      <c r="X242" s="1">
        <v>185800</v>
      </c>
      <c r="Y242" s="1">
        <v>8220</v>
      </c>
      <c r="Z242" s="1">
        <v>34180</v>
      </c>
      <c r="AA242" s="1">
        <v>57780</v>
      </c>
      <c r="AB242" s="1">
        <v>141100</v>
      </c>
      <c r="AC242" s="1">
        <v>1125281</v>
      </c>
      <c r="AD242" s="1">
        <v>182600</v>
      </c>
      <c r="AE242" s="1">
        <v>10890</v>
      </c>
      <c r="AF242" s="1">
        <v>10735</v>
      </c>
      <c r="AG242" s="1">
        <v>183600</v>
      </c>
      <c r="AH242" s="1">
        <v>261485</v>
      </c>
      <c r="AI242" s="1">
        <v>348873</v>
      </c>
      <c r="AJ242" s="1">
        <v>9597</v>
      </c>
      <c r="AK242" s="1">
        <v>7461</v>
      </c>
      <c r="AL242" s="1">
        <v>169162</v>
      </c>
      <c r="AM242" s="1">
        <v>60970</v>
      </c>
      <c r="AN242" s="1">
        <v>166100</v>
      </c>
      <c r="AO242" s="1">
        <v>164160</v>
      </c>
      <c r="AP242" s="1">
        <v>180950</v>
      </c>
    </row>
    <row r="243" spans="1:42" ht="15">
      <c r="A243" s="4">
        <v>29891</v>
      </c>
      <c r="B243" s="11">
        <f>MONTH(datatable[[#This Row],[date]])</f>
        <v>11</v>
      </c>
      <c r="C243">
        <v>1887500</v>
      </c>
      <c r="D243">
        <v>205400</v>
      </c>
      <c r="E243">
        <v>13330</v>
      </c>
      <c r="F243">
        <v>0</v>
      </c>
      <c r="G243">
        <v>3336700</v>
      </c>
      <c r="H243">
        <v>20990</v>
      </c>
      <c r="I243">
        <v>2891300</v>
      </c>
      <c r="J243" s="1">
        <v>23230</v>
      </c>
      <c r="K243" s="1">
        <v>23070</v>
      </c>
      <c r="L243" s="1">
        <v>75880</v>
      </c>
      <c r="M243" s="1">
        <v>614134</v>
      </c>
      <c r="N243" s="1">
        <v>65317</v>
      </c>
      <c r="O243" s="1">
        <v>625500</v>
      </c>
      <c r="P243" s="1">
        <v>124220</v>
      </c>
      <c r="Q243" s="1">
        <v>63310</v>
      </c>
      <c r="R243" s="1">
        <v>23490</v>
      </c>
      <c r="S243" s="1">
        <v>8030</v>
      </c>
      <c r="T243" s="1">
        <v>189623</v>
      </c>
      <c r="U243" s="1">
        <v>57239</v>
      </c>
      <c r="V243" s="1">
        <v>105711</v>
      </c>
      <c r="W243" s="1">
        <v>275630</v>
      </c>
      <c r="X243" s="1">
        <v>193330</v>
      </c>
      <c r="Y243" s="1">
        <v>14040</v>
      </c>
      <c r="Z243" s="1">
        <v>36410</v>
      </c>
      <c r="AA243" s="1">
        <v>61260</v>
      </c>
      <c r="AB243" s="1">
        <v>204500</v>
      </c>
      <c r="AC243" s="1">
        <v>1182855</v>
      </c>
      <c r="AD243" s="1">
        <v>191620</v>
      </c>
      <c r="AE243" s="1">
        <v>12249</v>
      </c>
      <c r="AF243" s="1">
        <v>12576</v>
      </c>
      <c r="AG243" s="1">
        <v>224600</v>
      </c>
      <c r="AH243" s="1">
        <v>214454</v>
      </c>
      <c r="AI243" s="1">
        <v>400840</v>
      </c>
      <c r="AJ243" s="1">
        <v>18415</v>
      </c>
      <c r="AK243" s="1">
        <v>8885</v>
      </c>
      <c r="AL243" s="1">
        <v>167735</v>
      </c>
      <c r="AM243" s="1">
        <v>82392</v>
      </c>
      <c r="AN243" s="1">
        <v>164700</v>
      </c>
      <c r="AO243" s="1">
        <v>165940</v>
      </c>
      <c r="AP243" s="1">
        <v>211890</v>
      </c>
    </row>
    <row r="244" spans="1:42" ht="15">
      <c r="A244" s="4">
        <v>29921</v>
      </c>
      <c r="B244" s="11">
        <f>MONTH(datatable[[#This Row],[date]])</f>
        <v>12</v>
      </c>
      <c r="C244">
        <v>2090500</v>
      </c>
      <c r="D244">
        <v>200200</v>
      </c>
      <c r="E244">
        <v>14140</v>
      </c>
      <c r="F244">
        <v>0</v>
      </c>
      <c r="G244">
        <v>3492000</v>
      </c>
      <c r="H244">
        <v>21800</v>
      </c>
      <c r="I244">
        <v>2861400</v>
      </c>
      <c r="J244" s="1">
        <v>23470</v>
      </c>
      <c r="K244" s="1">
        <v>30890</v>
      </c>
      <c r="L244" s="1">
        <v>80010</v>
      </c>
      <c r="M244" s="1">
        <v>830761</v>
      </c>
      <c r="N244" s="1">
        <v>74261</v>
      </c>
      <c r="O244" s="1">
        <v>683300</v>
      </c>
      <c r="P244" s="1">
        <v>195600</v>
      </c>
      <c r="Q244" s="1">
        <v>62600</v>
      </c>
      <c r="R244" s="1">
        <v>31100</v>
      </c>
      <c r="S244" s="1">
        <v>7890</v>
      </c>
      <c r="T244" s="1">
        <v>230096</v>
      </c>
      <c r="U244" s="1">
        <v>59673</v>
      </c>
      <c r="V244" s="1">
        <v>130583</v>
      </c>
      <c r="W244" s="1">
        <v>274050</v>
      </c>
      <c r="X244" s="1">
        <v>193400</v>
      </c>
      <c r="Y244" s="1">
        <v>24600</v>
      </c>
      <c r="Z244" s="1">
        <v>53760</v>
      </c>
      <c r="AA244" s="1">
        <v>59180</v>
      </c>
      <c r="AB244" s="1">
        <v>345700</v>
      </c>
      <c r="AC244" s="1">
        <v>1300151</v>
      </c>
      <c r="AD244" s="1">
        <v>201300</v>
      </c>
      <c r="AE244" s="1">
        <v>15171</v>
      </c>
      <c r="AF244" s="1">
        <v>15225</v>
      </c>
      <c r="AG244" s="1">
        <v>334600</v>
      </c>
      <c r="AH244" s="1">
        <v>79267</v>
      </c>
      <c r="AI244" s="1">
        <v>450479</v>
      </c>
      <c r="AJ244" s="1">
        <v>15733</v>
      </c>
      <c r="AK244" s="1">
        <v>13203</v>
      </c>
      <c r="AL244" s="1">
        <v>168270</v>
      </c>
      <c r="AM244" s="1">
        <v>114502</v>
      </c>
      <c r="AN244" s="1">
        <v>163000</v>
      </c>
      <c r="AO244" s="1">
        <v>153780</v>
      </c>
      <c r="AP244" s="1">
        <v>252170</v>
      </c>
    </row>
    <row r="245" spans="1:42" ht="15">
      <c r="A245" s="4">
        <v>29952</v>
      </c>
      <c r="B245" s="11">
        <f>MONTH(datatable[[#This Row],[date]])</f>
        <v>1</v>
      </c>
      <c r="C245">
        <v>1983500</v>
      </c>
      <c r="D245">
        <v>204700</v>
      </c>
      <c r="E245">
        <v>13510</v>
      </c>
      <c r="F245">
        <v>0</v>
      </c>
      <c r="G245">
        <v>3556300</v>
      </c>
      <c r="H245">
        <v>22630</v>
      </c>
      <c r="I245">
        <v>2778100</v>
      </c>
      <c r="J245" s="1">
        <v>23050</v>
      </c>
      <c r="K245" s="1">
        <v>34220</v>
      </c>
      <c r="L245" s="1">
        <v>77680</v>
      </c>
      <c r="M245" s="1">
        <v>761893</v>
      </c>
      <c r="N245" s="1">
        <v>70044</v>
      </c>
      <c r="O245" s="1">
        <v>622900</v>
      </c>
      <c r="P245" s="1">
        <v>212260</v>
      </c>
      <c r="Q245" s="1">
        <v>32350</v>
      </c>
      <c r="R245" s="1">
        <v>23180</v>
      </c>
      <c r="S245" s="1">
        <v>8120</v>
      </c>
      <c r="T245" s="1">
        <v>261976</v>
      </c>
      <c r="U245" s="1">
        <v>45647</v>
      </c>
      <c r="V245" s="1">
        <v>170421</v>
      </c>
      <c r="W245" s="1">
        <v>253120</v>
      </c>
      <c r="X245" s="1">
        <v>190950</v>
      </c>
      <c r="Y245" s="1">
        <v>7900</v>
      </c>
      <c r="Z245" s="1">
        <v>64600</v>
      </c>
      <c r="AA245" s="1">
        <v>55580</v>
      </c>
      <c r="AB245" s="1">
        <v>493100</v>
      </c>
      <c r="AC245" s="1">
        <v>1483411</v>
      </c>
      <c r="AD245" s="1">
        <v>184700</v>
      </c>
      <c r="AE245" s="1">
        <v>48402</v>
      </c>
      <c r="AF245" s="1">
        <v>31617</v>
      </c>
      <c r="AG245" s="1">
        <v>407200</v>
      </c>
      <c r="AH245" s="1">
        <v>81248</v>
      </c>
      <c r="AI245" s="1">
        <v>548447</v>
      </c>
      <c r="AJ245" s="1">
        <v>10138</v>
      </c>
      <c r="AK245" s="1">
        <v>10471</v>
      </c>
      <c r="AL245" s="1">
        <v>174644</v>
      </c>
      <c r="AM245" s="1">
        <v>124431</v>
      </c>
      <c r="AN245" s="1">
        <v>162300</v>
      </c>
      <c r="AO245" s="1">
        <v>161110</v>
      </c>
      <c r="AP245" s="1">
        <v>279930</v>
      </c>
    </row>
    <row r="246" spans="1:42" ht="15">
      <c r="A246" s="4">
        <v>29983</v>
      </c>
      <c r="B246" s="11">
        <f>MONTH(datatable[[#This Row],[date]])</f>
        <v>2</v>
      </c>
      <c r="C246">
        <v>2080600</v>
      </c>
      <c r="D246">
        <v>199900</v>
      </c>
      <c r="E246">
        <v>14100</v>
      </c>
      <c r="F246">
        <v>0</v>
      </c>
      <c r="G246">
        <v>3633500</v>
      </c>
      <c r="H246">
        <v>21800</v>
      </c>
      <c r="I246">
        <v>2955020</v>
      </c>
      <c r="J246" s="1">
        <v>23530</v>
      </c>
      <c r="K246" s="1">
        <v>44580</v>
      </c>
      <c r="L246" s="1">
        <v>81940</v>
      </c>
      <c r="M246" s="1">
        <v>802415</v>
      </c>
      <c r="N246" s="1">
        <v>71086</v>
      </c>
      <c r="O246" s="1">
        <v>650600</v>
      </c>
      <c r="P246" s="1">
        <v>233200</v>
      </c>
      <c r="Q246" s="1">
        <v>39660</v>
      </c>
      <c r="R246" s="1">
        <v>30620</v>
      </c>
      <c r="S246" s="1">
        <v>8310</v>
      </c>
      <c r="T246" s="1">
        <v>261710</v>
      </c>
      <c r="U246" s="1">
        <v>63126</v>
      </c>
      <c r="V246" s="1">
        <v>184890</v>
      </c>
      <c r="W246" s="1">
        <v>296890</v>
      </c>
      <c r="X246" s="1">
        <v>196830</v>
      </c>
      <c r="Y246" s="1">
        <v>28250</v>
      </c>
      <c r="Z246" s="1">
        <v>78530</v>
      </c>
      <c r="AA246" s="1">
        <v>51790</v>
      </c>
      <c r="AB246" s="1">
        <v>726400</v>
      </c>
      <c r="AC246" s="1">
        <v>1655637</v>
      </c>
      <c r="AD246" s="1">
        <v>207760</v>
      </c>
      <c r="AE246" s="1">
        <v>77223</v>
      </c>
      <c r="AF246" s="1">
        <v>45839</v>
      </c>
      <c r="AG246" s="1">
        <v>375000</v>
      </c>
      <c r="AH246" s="1">
        <v>249922</v>
      </c>
      <c r="AI246" s="1">
        <v>632853</v>
      </c>
      <c r="AJ246" s="1">
        <v>26575</v>
      </c>
      <c r="AK246" s="1">
        <v>26394</v>
      </c>
      <c r="AL246" s="1">
        <v>183104</v>
      </c>
      <c r="AM246" s="1">
        <v>156356</v>
      </c>
      <c r="AN246" s="1">
        <v>161080</v>
      </c>
      <c r="AO246" s="1">
        <v>165780</v>
      </c>
      <c r="AP246" s="1">
        <v>304940</v>
      </c>
    </row>
    <row r="247" spans="1:42" ht="15">
      <c r="A247" s="4">
        <v>30011</v>
      </c>
      <c r="B247" s="11">
        <f>MONTH(datatable[[#This Row],[date]])</f>
        <v>3</v>
      </c>
      <c r="C247">
        <v>2108700</v>
      </c>
      <c r="D247">
        <v>206100</v>
      </c>
      <c r="E247">
        <v>14240</v>
      </c>
      <c r="F247">
        <v>0</v>
      </c>
      <c r="G247">
        <v>4062000</v>
      </c>
      <c r="H247">
        <v>21750</v>
      </c>
      <c r="I247">
        <v>3009590</v>
      </c>
      <c r="J247" s="1">
        <v>23560</v>
      </c>
      <c r="K247" s="1">
        <v>50670</v>
      </c>
      <c r="L247" s="1">
        <v>78880</v>
      </c>
      <c r="M247" s="1">
        <v>846412</v>
      </c>
      <c r="N247" s="1">
        <v>71583</v>
      </c>
      <c r="O247" s="1">
        <v>815700</v>
      </c>
      <c r="P247" s="1">
        <v>225770</v>
      </c>
      <c r="Q247" s="1">
        <v>45200</v>
      </c>
      <c r="R247" s="1">
        <v>36080</v>
      </c>
      <c r="S247" s="1">
        <v>8360</v>
      </c>
      <c r="T247" s="1">
        <v>273148</v>
      </c>
      <c r="U247" s="1">
        <v>103298</v>
      </c>
      <c r="V247" s="1">
        <v>252639</v>
      </c>
      <c r="W247" s="1">
        <v>313340</v>
      </c>
      <c r="X247" s="1">
        <v>190930</v>
      </c>
      <c r="Y247" s="1">
        <v>15500</v>
      </c>
      <c r="Z247" s="1">
        <v>78520</v>
      </c>
      <c r="AA247" s="1">
        <v>62000</v>
      </c>
      <c r="AB247" s="1">
        <v>903100</v>
      </c>
      <c r="AC247" s="1">
        <v>1719750</v>
      </c>
      <c r="AD247" s="1">
        <v>186400</v>
      </c>
      <c r="AE247" s="1">
        <v>120346</v>
      </c>
      <c r="AF247" s="1">
        <v>67786</v>
      </c>
      <c r="AG247" s="1">
        <v>489500</v>
      </c>
      <c r="AH247" s="1">
        <v>642244</v>
      </c>
      <c r="AI247" s="1">
        <v>782081</v>
      </c>
      <c r="AJ247" s="1">
        <v>61240</v>
      </c>
      <c r="AK247" s="1">
        <v>35764</v>
      </c>
      <c r="AL247" s="1">
        <v>211289</v>
      </c>
      <c r="AM247" s="1">
        <v>172410</v>
      </c>
      <c r="AN247" s="1">
        <v>164110</v>
      </c>
      <c r="AO247" s="1">
        <v>160210</v>
      </c>
      <c r="AP247" s="1">
        <v>307190</v>
      </c>
    </row>
    <row r="248" spans="1:42" ht="15">
      <c r="A248" s="4">
        <v>30042</v>
      </c>
      <c r="B248" s="11">
        <f>MONTH(datatable[[#This Row],[date]])</f>
        <v>4</v>
      </c>
      <c r="C248">
        <v>2295000</v>
      </c>
      <c r="D248">
        <v>235300</v>
      </c>
      <c r="E248">
        <v>13700</v>
      </c>
      <c r="F248">
        <v>0</v>
      </c>
      <c r="G248">
        <v>4472700</v>
      </c>
      <c r="H248">
        <v>22140</v>
      </c>
      <c r="I248">
        <v>3273600</v>
      </c>
      <c r="J248" s="1">
        <v>24050</v>
      </c>
      <c r="K248" s="1">
        <v>57590</v>
      </c>
      <c r="L248" s="1">
        <v>81360</v>
      </c>
      <c r="M248" s="1">
        <v>895801</v>
      </c>
      <c r="N248" s="1">
        <v>71251</v>
      </c>
      <c r="O248" s="1">
        <v>837100</v>
      </c>
      <c r="P248" s="1">
        <v>246400</v>
      </c>
      <c r="Q248" s="1">
        <v>56260</v>
      </c>
      <c r="R248" s="1">
        <v>44670</v>
      </c>
      <c r="S248" s="1">
        <v>8710</v>
      </c>
      <c r="T248" s="1">
        <v>283998</v>
      </c>
      <c r="U248" s="1">
        <v>136738</v>
      </c>
      <c r="V248" s="1">
        <v>276189</v>
      </c>
      <c r="W248" s="1">
        <v>349120</v>
      </c>
      <c r="X248" s="1">
        <v>211190</v>
      </c>
      <c r="Y248" s="1">
        <v>54500</v>
      </c>
      <c r="Z248" s="1">
        <v>89870</v>
      </c>
      <c r="AA248" s="1">
        <v>57210</v>
      </c>
      <c r="AB248" s="1">
        <v>1229400</v>
      </c>
      <c r="AC248" s="1">
        <v>1782169</v>
      </c>
      <c r="AD248" s="1">
        <v>227800</v>
      </c>
      <c r="AE248" s="1">
        <v>140430</v>
      </c>
      <c r="AF248" s="1">
        <v>84902</v>
      </c>
      <c r="AG248" s="1">
        <v>399300</v>
      </c>
      <c r="AH248" s="1">
        <v>1064590</v>
      </c>
      <c r="AI248" s="1">
        <v>926607</v>
      </c>
      <c r="AJ248" s="1">
        <v>133279</v>
      </c>
      <c r="AK248" s="1">
        <v>81207</v>
      </c>
      <c r="AL248" s="1">
        <v>363829</v>
      </c>
      <c r="AM248" s="1">
        <v>198925</v>
      </c>
      <c r="AN248" s="1">
        <v>182000</v>
      </c>
      <c r="AO248" s="1">
        <v>164990</v>
      </c>
      <c r="AP248" s="1">
        <v>308230</v>
      </c>
    </row>
    <row r="249" spans="1:42" ht="15">
      <c r="A249" s="4">
        <v>30072</v>
      </c>
      <c r="B249" s="11">
        <f>MONTH(datatable[[#This Row],[date]])</f>
        <v>5</v>
      </c>
      <c r="C249">
        <v>2415800</v>
      </c>
      <c r="D249">
        <v>237600</v>
      </c>
      <c r="E249">
        <v>13930</v>
      </c>
      <c r="F249">
        <v>0</v>
      </c>
      <c r="G249">
        <v>4507500</v>
      </c>
      <c r="H249">
        <v>23230</v>
      </c>
      <c r="I249">
        <v>3514600</v>
      </c>
      <c r="J249" s="1">
        <v>23490</v>
      </c>
      <c r="K249" s="1">
        <v>56270</v>
      </c>
      <c r="L249" s="1">
        <v>84690</v>
      </c>
      <c r="M249" s="1">
        <v>963892</v>
      </c>
      <c r="N249" s="1">
        <v>70765</v>
      </c>
      <c r="O249" s="1">
        <v>997900</v>
      </c>
      <c r="P249" s="1">
        <v>274500</v>
      </c>
      <c r="Q249" s="1">
        <v>75200</v>
      </c>
      <c r="R249" s="1">
        <v>43890</v>
      </c>
      <c r="S249" s="1">
        <v>8710</v>
      </c>
      <c r="T249" s="1">
        <v>288200</v>
      </c>
      <c r="U249" s="1">
        <v>77931</v>
      </c>
      <c r="V249" s="1">
        <v>275913</v>
      </c>
      <c r="W249" s="1">
        <v>380220</v>
      </c>
      <c r="X249" s="1">
        <v>210580</v>
      </c>
      <c r="Y249" s="1">
        <v>63700</v>
      </c>
      <c r="Z249" s="1">
        <v>97610</v>
      </c>
      <c r="AA249" s="1">
        <v>58620</v>
      </c>
      <c r="AB249" s="1">
        <v>1546200</v>
      </c>
      <c r="AC249" s="1">
        <v>1803352</v>
      </c>
      <c r="AD249" s="1">
        <v>318500</v>
      </c>
      <c r="AE249" s="1">
        <v>142171</v>
      </c>
      <c r="AF249" s="1">
        <v>81632</v>
      </c>
      <c r="AG249" s="1">
        <v>455500</v>
      </c>
      <c r="AH249" s="1">
        <v>1064794</v>
      </c>
      <c r="AI249" s="1">
        <v>929225</v>
      </c>
      <c r="AJ249" s="1">
        <v>138065</v>
      </c>
      <c r="AK249" s="1">
        <v>90681</v>
      </c>
      <c r="AL249" s="1">
        <v>525349</v>
      </c>
      <c r="AM249" s="1">
        <v>200656</v>
      </c>
      <c r="AN249" s="1">
        <v>176900</v>
      </c>
      <c r="AO249" s="1">
        <v>166460</v>
      </c>
      <c r="AP249" s="1">
        <v>317760</v>
      </c>
    </row>
    <row r="250" spans="1:42" ht="15">
      <c r="A250" s="4">
        <v>30103</v>
      </c>
      <c r="B250" s="11">
        <f>MONTH(datatable[[#This Row],[date]])</f>
        <v>6</v>
      </c>
      <c r="C250">
        <v>2429400</v>
      </c>
      <c r="D250">
        <v>239600</v>
      </c>
      <c r="E250">
        <v>14000</v>
      </c>
      <c r="F250">
        <v>0</v>
      </c>
      <c r="G250">
        <v>4375400</v>
      </c>
      <c r="H250">
        <v>21250</v>
      </c>
      <c r="I250">
        <v>3490100</v>
      </c>
      <c r="J250" s="1">
        <v>22920</v>
      </c>
      <c r="K250" s="1">
        <v>53900</v>
      </c>
      <c r="L250" s="1">
        <v>83490</v>
      </c>
      <c r="M250" s="1">
        <v>948420</v>
      </c>
      <c r="N250" s="1">
        <v>68186</v>
      </c>
      <c r="O250" s="1">
        <v>955700</v>
      </c>
      <c r="P250" s="1">
        <v>275300</v>
      </c>
      <c r="Q250" s="1">
        <v>74020</v>
      </c>
      <c r="R250" s="1">
        <v>45630</v>
      </c>
      <c r="S250" s="1">
        <v>8070</v>
      </c>
      <c r="T250" s="1">
        <v>288126</v>
      </c>
      <c r="U250" s="1">
        <v>58435</v>
      </c>
      <c r="V250" s="1">
        <v>264291</v>
      </c>
      <c r="W250" s="1">
        <v>420050</v>
      </c>
      <c r="X250" s="1">
        <v>211550</v>
      </c>
      <c r="Y250" s="1">
        <v>64120</v>
      </c>
      <c r="Z250" s="1">
        <v>97650</v>
      </c>
      <c r="AA250" s="1">
        <v>62880</v>
      </c>
      <c r="AB250" s="1">
        <v>1636300</v>
      </c>
      <c r="AC250" s="1">
        <v>2005528</v>
      </c>
      <c r="AD250" s="1">
        <v>361500</v>
      </c>
      <c r="AE250" s="1">
        <v>136069</v>
      </c>
      <c r="AF250" s="1">
        <v>76429</v>
      </c>
      <c r="AG250" s="1">
        <v>525800</v>
      </c>
      <c r="AH250" s="1">
        <v>761682</v>
      </c>
      <c r="AI250" s="1">
        <v>983871</v>
      </c>
      <c r="AJ250" s="1">
        <v>143328</v>
      </c>
      <c r="AK250" s="1">
        <v>82167</v>
      </c>
      <c r="AL250" s="1">
        <v>560083</v>
      </c>
      <c r="AM250" s="1">
        <v>176889</v>
      </c>
      <c r="AN250" s="1">
        <v>176900</v>
      </c>
      <c r="AO250" s="1">
        <v>158270</v>
      </c>
      <c r="AP250" s="1">
        <v>317940</v>
      </c>
    </row>
    <row r="251" spans="1:42" ht="15">
      <c r="A251" s="4">
        <v>30133</v>
      </c>
      <c r="B251" s="11">
        <f>MONTH(datatable[[#This Row],[date]])</f>
        <v>7</v>
      </c>
      <c r="C251">
        <v>2370700</v>
      </c>
      <c r="D251">
        <v>239500</v>
      </c>
      <c r="E251">
        <v>13950</v>
      </c>
      <c r="F251">
        <v>0</v>
      </c>
      <c r="G251">
        <v>4071200</v>
      </c>
      <c r="H251">
        <v>23550</v>
      </c>
      <c r="I251">
        <v>3318300</v>
      </c>
      <c r="J251" s="1">
        <v>22230</v>
      </c>
      <c r="K251" s="1">
        <v>49970</v>
      </c>
      <c r="L251" s="1">
        <v>80600</v>
      </c>
      <c r="M251" s="1">
        <v>825126</v>
      </c>
      <c r="N251" s="1">
        <v>67732</v>
      </c>
      <c r="O251" s="1">
        <v>933200</v>
      </c>
      <c r="P251" s="1">
        <v>243800</v>
      </c>
      <c r="Q251" s="1">
        <v>73550</v>
      </c>
      <c r="R251" s="1">
        <v>44860</v>
      </c>
      <c r="S251" s="1">
        <v>8200</v>
      </c>
      <c r="T251" s="1">
        <v>283647</v>
      </c>
      <c r="U251" s="1">
        <v>48710</v>
      </c>
      <c r="V251" s="1">
        <v>249440</v>
      </c>
      <c r="W251" s="1">
        <v>392690</v>
      </c>
      <c r="X251" s="1">
        <v>202240</v>
      </c>
      <c r="Y251" s="1">
        <v>64200</v>
      </c>
      <c r="Z251" s="1">
        <v>97740</v>
      </c>
      <c r="AA251" s="1">
        <v>63850</v>
      </c>
      <c r="AB251" s="1">
        <v>1567500</v>
      </c>
      <c r="AC251" s="1">
        <v>2002962</v>
      </c>
      <c r="AD251" s="1">
        <v>361200</v>
      </c>
      <c r="AE251" s="1">
        <v>123119</v>
      </c>
      <c r="AF251" s="1">
        <v>73820</v>
      </c>
      <c r="AG251" s="1">
        <v>497700</v>
      </c>
      <c r="AH251" s="1">
        <v>307807</v>
      </c>
      <c r="AI251" s="1">
        <v>890022</v>
      </c>
      <c r="AJ251" s="1">
        <v>95712</v>
      </c>
      <c r="AK251" s="1">
        <v>75720</v>
      </c>
      <c r="AL251" s="1">
        <v>512295</v>
      </c>
      <c r="AM251" s="1">
        <v>185396</v>
      </c>
      <c r="AN251" s="1">
        <v>172100</v>
      </c>
      <c r="AO251" s="1">
        <v>153440</v>
      </c>
      <c r="AP251" s="1">
        <v>303600</v>
      </c>
    </row>
    <row r="252" spans="1:42" ht="15">
      <c r="A252" s="4">
        <v>30164</v>
      </c>
      <c r="B252" s="11">
        <f>MONTH(datatable[[#This Row],[date]])</f>
        <v>8</v>
      </c>
      <c r="C252">
        <v>2251500</v>
      </c>
      <c r="D252">
        <v>238800</v>
      </c>
      <c r="E252">
        <v>14170</v>
      </c>
      <c r="F252">
        <v>0</v>
      </c>
      <c r="G252">
        <v>3692400</v>
      </c>
      <c r="H252">
        <v>22260</v>
      </c>
      <c r="I252">
        <v>3000200</v>
      </c>
      <c r="J252" s="1">
        <v>20880</v>
      </c>
      <c r="K252" s="1">
        <v>45770</v>
      </c>
      <c r="L252" s="1"/>
      <c r="M252" s="1">
        <v>674924</v>
      </c>
      <c r="N252" s="1">
        <v>68747</v>
      </c>
      <c r="O252" s="1">
        <v>839900</v>
      </c>
      <c r="P252" s="1">
        <v>192800</v>
      </c>
      <c r="Q252" s="1">
        <v>62450</v>
      </c>
      <c r="R252" s="1">
        <v>44400</v>
      </c>
      <c r="S252" s="1">
        <v>7610</v>
      </c>
      <c r="T252" s="1">
        <v>272445</v>
      </c>
      <c r="U252" s="1">
        <v>45468</v>
      </c>
      <c r="V252" s="1">
        <v>232632</v>
      </c>
      <c r="W252" s="1">
        <v>374520</v>
      </c>
      <c r="X252" s="1">
        <v>186280</v>
      </c>
      <c r="Y252" s="1">
        <v>60900</v>
      </c>
      <c r="Z252" s="1">
        <v>90750</v>
      </c>
      <c r="AA252" s="1">
        <v>63200</v>
      </c>
      <c r="AB252" s="1">
        <v>1431700</v>
      </c>
      <c r="AC252" s="1">
        <v>1881784</v>
      </c>
      <c r="AD252" s="1">
        <v>349800</v>
      </c>
      <c r="AE252" s="1">
        <v>107553</v>
      </c>
      <c r="AF252" s="1">
        <v>48951</v>
      </c>
      <c r="AG252" s="1">
        <v>371800</v>
      </c>
      <c r="AH252" s="1">
        <v>63452</v>
      </c>
      <c r="AI252" s="1">
        <v>677345</v>
      </c>
      <c r="AJ252" s="1">
        <v>25333</v>
      </c>
      <c r="AK252" s="1">
        <v>45601</v>
      </c>
      <c r="AL252" s="1">
        <v>408137</v>
      </c>
      <c r="AM252" s="1">
        <v>184326</v>
      </c>
      <c r="AN252" s="1">
        <v>165400</v>
      </c>
      <c r="AO252" s="1">
        <v>156540</v>
      </c>
      <c r="AP252" s="1">
        <v>285490</v>
      </c>
    </row>
    <row r="253" spans="1:42" ht="15">
      <c r="A253" s="4">
        <v>30195</v>
      </c>
      <c r="B253" s="11">
        <f>MONTH(datatable[[#This Row],[date]])</f>
        <v>9</v>
      </c>
      <c r="C253">
        <v>2114800</v>
      </c>
      <c r="D253">
        <v>231400</v>
      </c>
      <c r="E253">
        <v>14380</v>
      </c>
      <c r="F253">
        <v>0</v>
      </c>
      <c r="G253">
        <v>3486400</v>
      </c>
      <c r="H253">
        <v>22070</v>
      </c>
      <c r="I253">
        <v>2775100</v>
      </c>
      <c r="J253" s="1">
        <v>20000</v>
      </c>
      <c r="K253" s="1">
        <v>44360</v>
      </c>
      <c r="L253" s="1">
        <v>75620</v>
      </c>
      <c r="M253" s="1">
        <v>573514</v>
      </c>
      <c r="N253" s="1"/>
      <c r="O253" s="1">
        <v>756100</v>
      </c>
      <c r="P253" s="1">
        <v>156000</v>
      </c>
      <c r="Q253" s="1">
        <v>67160</v>
      </c>
      <c r="R253" s="1">
        <v>42860</v>
      </c>
      <c r="S253" s="1">
        <v>8120</v>
      </c>
      <c r="T253" s="1">
        <v>262610</v>
      </c>
      <c r="U253" s="1">
        <v>30366</v>
      </c>
      <c r="V253" s="1">
        <v>221992</v>
      </c>
      <c r="W253" s="1">
        <v>349670</v>
      </c>
      <c r="X253" s="1">
        <v>177000</v>
      </c>
      <c r="Y253" s="1">
        <v>54690</v>
      </c>
      <c r="Z253" s="1">
        <v>85390</v>
      </c>
      <c r="AA253" s="1">
        <v>62920</v>
      </c>
      <c r="AB253" s="1">
        <v>1357900</v>
      </c>
      <c r="AC253" s="1">
        <v>1747286</v>
      </c>
      <c r="AD253" s="1">
        <v>342800</v>
      </c>
      <c r="AE253" s="1">
        <v>106297</v>
      </c>
      <c r="AF253" s="1">
        <v>37011</v>
      </c>
      <c r="AG253" s="1">
        <v>363500</v>
      </c>
      <c r="AH253" s="1">
        <v>23476</v>
      </c>
      <c r="AI253" s="1">
        <v>743657</v>
      </c>
      <c r="AJ253" s="1">
        <v>30963</v>
      </c>
      <c r="AK253" s="1">
        <v>27521</v>
      </c>
      <c r="AL253" s="1">
        <v>375465</v>
      </c>
      <c r="AM253" s="1">
        <v>184570</v>
      </c>
      <c r="AN253" s="1">
        <v>159500</v>
      </c>
      <c r="AO253" s="1">
        <v>151100</v>
      </c>
      <c r="AP253" s="1">
        <v>284680</v>
      </c>
    </row>
    <row r="254" spans="1:42" ht="15">
      <c r="A254" s="4">
        <v>30225</v>
      </c>
      <c r="B254" s="11">
        <f>MONTH(datatable[[#This Row],[date]])</f>
        <v>10</v>
      </c>
      <c r="C254">
        <v>2047000</v>
      </c>
      <c r="D254">
        <v>217500</v>
      </c>
      <c r="E254">
        <v>13930</v>
      </c>
      <c r="F254">
        <v>0</v>
      </c>
      <c r="G254">
        <v>3433400</v>
      </c>
      <c r="H254">
        <v>22780</v>
      </c>
      <c r="I254">
        <v>2743700</v>
      </c>
      <c r="J254" s="1">
        <v>19970</v>
      </c>
      <c r="K254" s="1">
        <v>44910</v>
      </c>
      <c r="L254" s="1">
        <v>75810</v>
      </c>
      <c r="M254" s="1">
        <v>448528</v>
      </c>
      <c r="N254" s="1">
        <v>67382</v>
      </c>
      <c r="O254" s="1">
        <v>731200</v>
      </c>
      <c r="P254" s="1">
        <v>186200</v>
      </c>
      <c r="Q254" s="1">
        <v>68790</v>
      </c>
      <c r="R254" s="1">
        <v>34090</v>
      </c>
      <c r="S254" s="1">
        <v>8310</v>
      </c>
      <c r="T254" s="1">
        <v>261254</v>
      </c>
      <c r="U254" s="1">
        <v>23079</v>
      </c>
      <c r="V254" s="1">
        <v>220678</v>
      </c>
      <c r="W254" s="1">
        <v>310690</v>
      </c>
      <c r="X254" s="1">
        <v>184110</v>
      </c>
      <c r="Y254" s="1">
        <v>63500</v>
      </c>
      <c r="Z254" s="1">
        <v>84100</v>
      </c>
      <c r="AA254" s="1">
        <v>62070</v>
      </c>
      <c r="AB254" s="1">
        <v>1352200</v>
      </c>
      <c r="AC254" s="1">
        <v>1647894</v>
      </c>
      <c r="AD254" s="1">
        <v>344100</v>
      </c>
      <c r="AE254" s="1">
        <v>105850</v>
      </c>
      <c r="AF254" s="1">
        <v>29476</v>
      </c>
      <c r="AG254" s="1">
        <v>325300</v>
      </c>
      <c r="AH254" s="1">
        <v>54306</v>
      </c>
      <c r="AI254" s="1">
        <v>736908</v>
      </c>
      <c r="AJ254" s="1">
        <v>25896</v>
      </c>
      <c r="AK254" s="1">
        <v>16459</v>
      </c>
      <c r="AL254" s="1">
        <v>313395</v>
      </c>
      <c r="AM254" s="1">
        <v>193191</v>
      </c>
      <c r="AN254" s="1">
        <v>153200</v>
      </c>
      <c r="AO254" s="1">
        <v>163990</v>
      </c>
      <c r="AP254" s="1">
        <v>291040</v>
      </c>
    </row>
    <row r="255" spans="1:42" ht="15">
      <c r="A255" s="4">
        <v>30256</v>
      </c>
      <c r="B255" s="11">
        <f>MONTH(datatable[[#This Row],[date]])</f>
        <v>11</v>
      </c>
      <c r="C255">
        <v>1985100</v>
      </c>
      <c r="D255">
        <v>207400</v>
      </c>
      <c r="E255">
        <v>14190</v>
      </c>
      <c r="F255">
        <v>0</v>
      </c>
      <c r="G255">
        <v>3297100</v>
      </c>
      <c r="H255">
        <v>20660</v>
      </c>
      <c r="I255">
        <v>2829700</v>
      </c>
      <c r="J255" s="1">
        <v>20420</v>
      </c>
      <c r="K255" s="1">
        <v>45880</v>
      </c>
      <c r="L255" s="1">
        <v>77410</v>
      </c>
      <c r="M255" s="1">
        <v>456465</v>
      </c>
      <c r="N255" s="1">
        <v>68788</v>
      </c>
      <c r="O255" s="1">
        <v>675000</v>
      </c>
      <c r="P255" s="1">
        <v>192800</v>
      </c>
      <c r="Q255" s="1">
        <v>55500</v>
      </c>
      <c r="R255" s="1">
        <v>32550</v>
      </c>
      <c r="S255" s="1">
        <v>8120</v>
      </c>
      <c r="T255" s="1">
        <v>265341</v>
      </c>
      <c r="U255" s="1">
        <v>31213</v>
      </c>
      <c r="V255" s="1">
        <v>208373</v>
      </c>
      <c r="W255" s="1">
        <v>267090</v>
      </c>
      <c r="X255" s="1">
        <v>200300</v>
      </c>
      <c r="Y255" s="1">
        <v>39730</v>
      </c>
      <c r="Z255" s="1">
        <v>78400</v>
      </c>
      <c r="AA255" s="1">
        <v>60000</v>
      </c>
      <c r="AB255" s="1">
        <v>1430500</v>
      </c>
      <c r="AC255" s="1">
        <v>1712917</v>
      </c>
      <c r="AD255" s="1">
        <v>337500</v>
      </c>
      <c r="AE255" s="1">
        <v>109268</v>
      </c>
      <c r="AF255" s="1">
        <v>25132</v>
      </c>
      <c r="AG255" s="1">
        <v>353800</v>
      </c>
      <c r="AH255" s="1">
        <v>191458</v>
      </c>
      <c r="AI255" s="1">
        <v>697751</v>
      </c>
      <c r="AJ255" s="1">
        <v>23924</v>
      </c>
      <c r="AK255" s="1">
        <v>16174</v>
      </c>
      <c r="AL255" s="1">
        <v>267246</v>
      </c>
      <c r="AM255" s="1">
        <v>204890</v>
      </c>
      <c r="AN255" s="1">
        <v>153100</v>
      </c>
      <c r="AO255" s="1">
        <v>155150</v>
      </c>
      <c r="AP255" s="1">
        <v>301950</v>
      </c>
    </row>
    <row r="256" spans="1:42" ht="15">
      <c r="A256" s="4">
        <v>30286</v>
      </c>
      <c r="B256" s="11">
        <f>MONTH(datatable[[#This Row],[date]])</f>
        <v>12</v>
      </c>
      <c r="C256">
        <v>2016700</v>
      </c>
      <c r="D256">
        <v>204600</v>
      </c>
      <c r="E256">
        <v>14530</v>
      </c>
      <c r="F256">
        <v>0</v>
      </c>
      <c r="G256">
        <v>3255000</v>
      </c>
      <c r="H256">
        <v>22280</v>
      </c>
      <c r="I256">
        <v>2808800</v>
      </c>
      <c r="J256" s="1">
        <v>21490</v>
      </c>
      <c r="K256" s="1">
        <v>47770</v>
      </c>
      <c r="L256" s="1">
        <v>77680</v>
      </c>
      <c r="M256" s="1">
        <v>514441</v>
      </c>
      <c r="N256" s="1">
        <v>67153</v>
      </c>
      <c r="O256" s="1">
        <v>635900</v>
      </c>
      <c r="P256" s="1">
        <v>198100</v>
      </c>
      <c r="Q256" s="1">
        <v>42880</v>
      </c>
      <c r="R256" s="1">
        <v>30180</v>
      </c>
      <c r="S256" s="1">
        <v>7930</v>
      </c>
      <c r="T256" s="1">
        <v>260076</v>
      </c>
      <c r="U256" s="1">
        <v>23753</v>
      </c>
      <c r="V256" s="1">
        <v>158804</v>
      </c>
      <c r="W256" s="1">
        <v>264420</v>
      </c>
      <c r="X256" s="1">
        <v>186630</v>
      </c>
      <c r="Y256" s="1">
        <v>20700</v>
      </c>
      <c r="Z256" s="1">
        <v>78000</v>
      </c>
      <c r="AA256" s="1">
        <v>59230</v>
      </c>
      <c r="AB256" s="1">
        <v>1541900</v>
      </c>
      <c r="AC256" s="1">
        <v>1684668</v>
      </c>
      <c r="AD256" s="1">
        <v>295000</v>
      </c>
      <c r="AE256" s="1">
        <v>108514</v>
      </c>
      <c r="AF256" s="1">
        <v>25010</v>
      </c>
      <c r="AG256" s="1">
        <v>359200</v>
      </c>
      <c r="AH256" s="1">
        <v>464401</v>
      </c>
      <c r="AI256" s="1">
        <v>644672</v>
      </c>
      <c r="AJ256" s="1">
        <v>66291</v>
      </c>
      <c r="AK256" s="1">
        <v>35681</v>
      </c>
      <c r="AL256" s="1">
        <v>261556</v>
      </c>
      <c r="AM256" s="1">
        <v>210430</v>
      </c>
      <c r="AN256" s="1">
        <v>167600</v>
      </c>
      <c r="AO256" s="1">
        <v>153790</v>
      </c>
      <c r="AP256" s="1">
        <v>313160</v>
      </c>
    </row>
    <row r="257" spans="1:42" ht="15">
      <c r="A257" s="4">
        <v>30317</v>
      </c>
      <c r="B257" s="11">
        <f>MONTH(datatable[[#This Row],[date]])</f>
        <v>1</v>
      </c>
      <c r="C257">
        <v>2116800</v>
      </c>
      <c r="D257">
        <v>240400</v>
      </c>
      <c r="E257">
        <v>14390</v>
      </c>
      <c r="F257">
        <v>0</v>
      </c>
      <c r="G257">
        <v>3740300</v>
      </c>
      <c r="H257">
        <v>20660</v>
      </c>
      <c r="I257">
        <v>2804200</v>
      </c>
      <c r="J257" s="1">
        <v>22960</v>
      </c>
      <c r="K257" s="1">
        <v>50030</v>
      </c>
      <c r="L257" s="1">
        <v>73060</v>
      </c>
      <c r="M257" s="1">
        <v>556824</v>
      </c>
      <c r="N257" s="1">
        <v>68587</v>
      </c>
      <c r="O257" s="1">
        <v>636900</v>
      </c>
      <c r="P257" s="1">
        <v>211200</v>
      </c>
      <c r="Q257" s="1">
        <v>31390</v>
      </c>
      <c r="R257" s="1">
        <v>24540</v>
      </c>
      <c r="S257" s="1">
        <v>7980</v>
      </c>
      <c r="T257" s="1">
        <v>273000</v>
      </c>
      <c r="U257" s="1">
        <v>65430</v>
      </c>
      <c r="V257" s="1">
        <v>174433</v>
      </c>
      <c r="W257" s="1">
        <v>288010</v>
      </c>
      <c r="X257" s="1">
        <v>189140</v>
      </c>
      <c r="Y257" s="1">
        <v>6620</v>
      </c>
      <c r="Z257" s="1">
        <v>77960</v>
      </c>
      <c r="AA257" s="1">
        <v>55740</v>
      </c>
      <c r="AB257" s="1">
        <v>1682700</v>
      </c>
      <c r="AC257" s="1">
        <v>1686915</v>
      </c>
      <c r="AD257" s="1">
        <v>274400</v>
      </c>
      <c r="AE257" s="1">
        <v>111530</v>
      </c>
      <c r="AF257" s="1">
        <v>34397</v>
      </c>
      <c r="AG257" s="1">
        <v>398400</v>
      </c>
      <c r="AH257" s="1">
        <v>1002166</v>
      </c>
      <c r="AI257" s="1">
        <v>646018</v>
      </c>
      <c r="AJ257" s="1">
        <v>70543</v>
      </c>
      <c r="AK257" s="1">
        <v>56609</v>
      </c>
      <c r="AL257" s="1">
        <v>290764</v>
      </c>
      <c r="AM257" s="1">
        <v>201685</v>
      </c>
      <c r="AN257" s="1">
        <v>205400</v>
      </c>
      <c r="AO257" s="1">
        <v>161510</v>
      </c>
      <c r="AP257" s="1">
        <v>315870</v>
      </c>
    </row>
    <row r="258" spans="1:42" ht="15">
      <c r="A258" s="4">
        <v>30348</v>
      </c>
      <c r="B258" s="11">
        <f>MONTH(datatable[[#This Row],[date]])</f>
        <v>2</v>
      </c>
      <c r="C258">
        <v>2133400</v>
      </c>
      <c r="D258">
        <v>253200</v>
      </c>
      <c r="E258">
        <v>14560</v>
      </c>
      <c r="F258">
        <v>0</v>
      </c>
      <c r="G258">
        <v>3579400</v>
      </c>
      <c r="H258">
        <v>22270</v>
      </c>
      <c r="I258">
        <v>2868800</v>
      </c>
      <c r="J258" s="1">
        <v>23280</v>
      </c>
      <c r="K258" s="1">
        <v>54220</v>
      </c>
      <c r="L258" s="1">
        <v>71720</v>
      </c>
      <c r="M258" s="1">
        <v>722717</v>
      </c>
      <c r="N258" s="1">
        <v>71774</v>
      </c>
      <c r="O258" s="1">
        <v>655000</v>
      </c>
      <c r="P258" s="1">
        <v>209000</v>
      </c>
      <c r="Q258" s="1">
        <v>28100</v>
      </c>
      <c r="R258" s="1">
        <v>24650</v>
      </c>
      <c r="S258" s="1">
        <v>8170</v>
      </c>
      <c r="T258" s="1">
        <v>271557</v>
      </c>
      <c r="U258" s="1">
        <v>83407</v>
      </c>
      <c r="V258" s="1">
        <v>193424</v>
      </c>
      <c r="W258" s="1">
        <v>296390</v>
      </c>
      <c r="X258" s="1">
        <v>186320</v>
      </c>
      <c r="Y258" s="1">
        <v>10220</v>
      </c>
      <c r="Z258" s="1">
        <v>75780</v>
      </c>
      <c r="AA258" s="1">
        <v>58840</v>
      </c>
      <c r="AB258" s="1">
        <v>1880100</v>
      </c>
      <c r="AC258" s="1">
        <v>1730037</v>
      </c>
      <c r="AD258" s="1">
        <v>259200</v>
      </c>
      <c r="AE258" s="1">
        <v>114308</v>
      </c>
      <c r="AF258" s="1">
        <v>31219</v>
      </c>
      <c r="AG258" s="1">
        <v>423600</v>
      </c>
      <c r="AH258" s="1">
        <v>1545817</v>
      </c>
      <c r="AI258" s="1">
        <v>664597</v>
      </c>
      <c r="AJ258" s="1">
        <v>75456</v>
      </c>
      <c r="AK258" s="1">
        <v>60123</v>
      </c>
      <c r="AL258" s="1">
        <v>357027</v>
      </c>
      <c r="AM258" s="1">
        <v>202589</v>
      </c>
      <c r="AN258" s="1">
        <v>205500</v>
      </c>
      <c r="AO258" s="1">
        <v>161630</v>
      </c>
      <c r="AP258" s="1">
        <v>320220</v>
      </c>
    </row>
    <row r="259" spans="1:42" ht="15">
      <c r="A259" s="4">
        <v>30376</v>
      </c>
      <c r="B259" s="11">
        <f>MONTH(datatable[[#This Row],[date]])</f>
        <v>3</v>
      </c>
      <c r="C259">
        <v>2201700</v>
      </c>
      <c r="D259">
        <v>245500</v>
      </c>
      <c r="E259">
        <v>13880</v>
      </c>
      <c r="F259">
        <v>0</v>
      </c>
      <c r="G259">
        <v>3725100</v>
      </c>
      <c r="H259">
        <v>20600</v>
      </c>
      <c r="I259">
        <v>2834600</v>
      </c>
      <c r="J259" s="1">
        <v>23730</v>
      </c>
      <c r="K259" s="1">
        <v>55860</v>
      </c>
      <c r="L259" s="1">
        <v>71350</v>
      </c>
      <c r="M259" s="1">
        <v>794667</v>
      </c>
      <c r="N259" s="1">
        <v>71169</v>
      </c>
      <c r="O259" s="1">
        <v>651600</v>
      </c>
      <c r="P259" s="1">
        <v>220340</v>
      </c>
      <c r="Q259" s="1">
        <v>9820</v>
      </c>
      <c r="R259" s="1">
        <v>23320</v>
      </c>
      <c r="S259" s="1">
        <v>8120</v>
      </c>
      <c r="T259" s="1">
        <v>269633</v>
      </c>
      <c r="U259" s="1">
        <v>55196</v>
      </c>
      <c r="V259" s="1">
        <v>192782</v>
      </c>
      <c r="W259" s="1">
        <v>305220</v>
      </c>
      <c r="X259" s="1">
        <v>200790</v>
      </c>
      <c r="Y259" s="1">
        <v>6380</v>
      </c>
      <c r="Z259" s="1">
        <v>78430</v>
      </c>
      <c r="AA259" s="1">
        <v>59980</v>
      </c>
      <c r="AB259" s="1">
        <v>2070500</v>
      </c>
      <c r="AC259" s="1">
        <v>1885153</v>
      </c>
      <c r="AD259" s="1">
        <v>235860</v>
      </c>
      <c r="AE259" s="1">
        <v>116153</v>
      </c>
      <c r="AF259" s="1">
        <v>52915</v>
      </c>
      <c r="AG259" s="1">
        <v>395000</v>
      </c>
      <c r="AH259" s="1">
        <v>1869451</v>
      </c>
      <c r="AI259" s="1">
        <v>764921</v>
      </c>
      <c r="AJ259" s="1">
        <v>70364</v>
      </c>
      <c r="AK259" s="1">
        <v>59345</v>
      </c>
      <c r="AL259" s="1">
        <v>467478</v>
      </c>
      <c r="AM259" s="1">
        <v>202944</v>
      </c>
      <c r="AN259" s="1">
        <v>205300</v>
      </c>
      <c r="AO259" s="1">
        <v>158810</v>
      </c>
      <c r="AP259" s="1">
        <v>319850</v>
      </c>
    </row>
    <row r="260" spans="1:42" ht="15">
      <c r="A260" s="4">
        <v>30407</v>
      </c>
      <c r="B260" s="11">
        <f>MONTH(datatable[[#This Row],[date]])</f>
        <v>4</v>
      </c>
      <c r="C260">
        <v>2143500</v>
      </c>
      <c r="D260">
        <v>239900</v>
      </c>
      <c r="E260">
        <v>14350</v>
      </c>
      <c r="F260">
        <v>0</v>
      </c>
      <c r="G260">
        <v>4286100</v>
      </c>
      <c r="H260">
        <v>22610</v>
      </c>
      <c r="I260">
        <v>2935300</v>
      </c>
      <c r="J260" s="1">
        <v>23770</v>
      </c>
      <c r="K260" s="1">
        <v>56940</v>
      </c>
      <c r="L260" s="1">
        <v>68620</v>
      </c>
      <c r="M260" s="1">
        <v>848701</v>
      </c>
      <c r="N260" s="1">
        <v>70748</v>
      </c>
      <c r="O260" s="1">
        <v>765700</v>
      </c>
      <c r="P260" s="1">
        <v>194200</v>
      </c>
      <c r="Q260" s="1">
        <v>6370</v>
      </c>
      <c r="R260" s="1">
        <v>8970</v>
      </c>
      <c r="S260" s="1">
        <v>7610</v>
      </c>
      <c r="T260" s="1">
        <v>288311</v>
      </c>
      <c r="U260" s="1">
        <v>137171</v>
      </c>
      <c r="V260" s="1">
        <v>236815</v>
      </c>
      <c r="W260" s="1">
        <v>258180</v>
      </c>
      <c r="X260" s="1">
        <v>164600</v>
      </c>
      <c r="Y260" s="1">
        <v>2840</v>
      </c>
      <c r="Z260" s="1">
        <v>78430</v>
      </c>
      <c r="AA260" s="1">
        <v>64130</v>
      </c>
      <c r="AB260" s="1">
        <v>1931300</v>
      </c>
      <c r="AC260" s="1">
        <v>1672350</v>
      </c>
      <c r="AD260" s="1">
        <v>150680</v>
      </c>
      <c r="AE260" s="1">
        <v>140327</v>
      </c>
      <c r="AF260" s="1">
        <v>77503</v>
      </c>
      <c r="AG260" s="1">
        <v>159500</v>
      </c>
      <c r="AH260" s="1">
        <v>1997798</v>
      </c>
      <c r="AI260" s="1">
        <v>554691</v>
      </c>
      <c r="AJ260" s="1"/>
      <c r="AK260" s="1">
        <v>61706</v>
      </c>
      <c r="AL260" s="1">
        <v>383958</v>
      </c>
      <c r="AM260" s="1">
        <v>227879</v>
      </c>
      <c r="AN260" s="1">
        <v>205600</v>
      </c>
      <c r="AO260" s="1">
        <v>158340</v>
      </c>
      <c r="AP260" s="1">
        <v>322090</v>
      </c>
    </row>
    <row r="261" spans="1:42" ht="15">
      <c r="A261" s="4">
        <v>30437</v>
      </c>
      <c r="B261" s="11">
        <f>MONTH(datatable[[#This Row],[date]])</f>
        <v>5</v>
      </c>
      <c r="C261">
        <v>2360900</v>
      </c>
      <c r="D261">
        <v>238300</v>
      </c>
      <c r="E261">
        <v>13770</v>
      </c>
      <c r="F261">
        <v>0</v>
      </c>
      <c r="G261">
        <v>4526800</v>
      </c>
      <c r="H261">
        <v>22280</v>
      </c>
      <c r="I261">
        <v>3309400</v>
      </c>
      <c r="J261" s="1">
        <v>25010</v>
      </c>
      <c r="K261" s="1">
        <v>59090</v>
      </c>
      <c r="L261" s="1">
        <v>81700</v>
      </c>
      <c r="M261" s="1">
        <v>924880</v>
      </c>
      <c r="N261" s="1">
        <v>72358</v>
      </c>
      <c r="O261" s="1">
        <v>821500</v>
      </c>
      <c r="P261" s="1">
        <v>229610</v>
      </c>
      <c r="Q261" s="1">
        <v>42590</v>
      </c>
      <c r="R261" s="1">
        <v>27970</v>
      </c>
      <c r="S261" s="1">
        <v>7840</v>
      </c>
      <c r="T261" s="1">
        <v>291439</v>
      </c>
      <c r="U261" s="1">
        <v>115398</v>
      </c>
      <c r="V261" s="1">
        <v>261653</v>
      </c>
      <c r="W261" s="1">
        <v>265960</v>
      </c>
      <c r="X261" s="1">
        <v>191780</v>
      </c>
      <c r="Y261" s="1">
        <v>58600</v>
      </c>
      <c r="Z261" s="1">
        <v>94700</v>
      </c>
      <c r="AA261" s="1">
        <v>66300</v>
      </c>
      <c r="AB261" s="1">
        <v>2028300</v>
      </c>
      <c r="AC261" s="1">
        <v>1470210</v>
      </c>
      <c r="AD261" s="1">
        <v>223360</v>
      </c>
      <c r="AE261" s="1">
        <v>143766</v>
      </c>
      <c r="AF261" s="1">
        <v>87507</v>
      </c>
      <c r="AG261" s="1">
        <v>249100</v>
      </c>
      <c r="AH261" s="1">
        <v>2022628</v>
      </c>
      <c r="AI261" s="1">
        <v>594523</v>
      </c>
      <c r="AJ261" s="1">
        <v>74788</v>
      </c>
      <c r="AK261" s="1">
        <v>80645</v>
      </c>
      <c r="AL261" s="1">
        <v>485702</v>
      </c>
      <c r="AM261" s="1">
        <v>254493</v>
      </c>
      <c r="AN261" s="1">
        <v>204700</v>
      </c>
      <c r="AO261" s="1">
        <v>162800</v>
      </c>
      <c r="AP261" s="1">
        <v>313450</v>
      </c>
    </row>
    <row r="262" spans="1:42" ht="15">
      <c r="A262" s="4">
        <v>30468</v>
      </c>
      <c r="B262" s="11">
        <f>MONTH(datatable[[#This Row],[date]])</f>
        <v>6</v>
      </c>
      <c r="C262">
        <v>2435000</v>
      </c>
      <c r="D262">
        <v>239000</v>
      </c>
      <c r="E262">
        <v>14080</v>
      </c>
      <c r="F262">
        <v>0</v>
      </c>
      <c r="G262">
        <v>4471200</v>
      </c>
      <c r="H262">
        <v>21900</v>
      </c>
      <c r="I262">
        <v>3491300</v>
      </c>
      <c r="J262" s="1">
        <v>23390</v>
      </c>
      <c r="K262" s="1">
        <v>56010</v>
      </c>
      <c r="L262" s="1">
        <v>84100</v>
      </c>
      <c r="M262" s="1">
        <v>965718</v>
      </c>
      <c r="N262" s="1">
        <v>70864</v>
      </c>
      <c r="O262" s="1">
        <v>989000</v>
      </c>
      <c r="P262" s="1">
        <v>272700</v>
      </c>
      <c r="Q262" s="1">
        <v>73250</v>
      </c>
      <c r="R262" s="1">
        <v>44020</v>
      </c>
      <c r="S262" s="1">
        <v>7890</v>
      </c>
      <c r="T262" s="1">
        <v>292780</v>
      </c>
      <c r="U262" s="1">
        <v>96544</v>
      </c>
      <c r="V262" s="1">
        <v>255334</v>
      </c>
      <c r="W262" s="1">
        <v>403010</v>
      </c>
      <c r="X262" s="1">
        <v>211800</v>
      </c>
      <c r="Y262" s="1">
        <v>60680</v>
      </c>
      <c r="Z262" s="1">
        <v>96490</v>
      </c>
      <c r="AA262" s="1">
        <v>63760</v>
      </c>
      <c r="AB262" s="1">
        <v>2368700</v>
      </c>
      <c r="AC262" s="1">
        <v>1831901</v>
      </c>
      <c r="AD262" s="1">
        <v>361200</v>
      </c>
      <c r="AE262" s="1">
        <v>144202</v>
      </c>
      <c r="AF262" s="1">
        <v>78981</v>
      </c>
      <c r="AG262" s="1">
        <v>507000</v>
      </c>
      <c r="AH262" s="1">
        <v>2018186</v>
      </c>
      <c r="AI262" s="1">
        <v>915895</v>
      </c>
      <c r="AJ262" s="1">
        <v>144806</v>
      </c>
      <c r="AK262" s="1">
        <v>82019</v>
      </c>
      <c r="AL262" s="1">
        <v>628177</v>
      </c>
      <c r="AM262" s="1">
        <v>239567</v>
      </c>
      <c r="AN262" s="1">
        <v>204810</v>
      </c>
      <c r="AO262" s="1">
        <v>153730</v>
      </c>
      <c r="AP262" s="1">
        <v>297490</v>
      </c>
    </row>
    <row r="263" spans="1:42" ht="15">
      <c r="A263" s="4">
        <v>30498</v>
      </c>
      <c r="B263" s="11">
        <f>MONTH(datatable[[#This Row],[date]])</f>
        <v>7</v>
      </c>
      <c r="C263">
        <v>2419700</v>
      </c>
      <c r="D263">
        <v>238600</v>
      </c>
      <c r="E263">
        <v>13480</v>
      </c>
      <c r="F263">
        <v>0</v>
      </c>
      <c r="G263">
        <v>4169900</v>
      </c>
      <c r="H263">
        <v>21530</v>
      </c>
      <c r="I263">
        <v>3280300</v>
      </c>
      <c r="J263" s="1">
        <v>22280</v>
      </c>
      <c r="K263" s="1">
        <v>53120</v>
      </c>
      <c r="L263" s="1">
        <v>81380</v>
      </c>
      <c r="M263" s="1">
        <v>914790</v>
      </c>
      <c r="N263" s="1">
        <v>68989</v>
      </c>
      <c r="O263" s="1">
        <v>944700</v>
      </c>
      <c r="P263" s="1">
        <v>270390</v>
      </c>
      <c r="Q263" s="1">
        <v>74450</v>
      </c>
      <c r="R263" s="1">
        <v>39820</v>
      </c>
      <c r="S263" s="1">
        <v>8610</v>
      </c>
      <c r="T263" s="1">
        <v>291890</v>
      </c>
      <c r="U263" s="1">
        <v>82468</v>
      </c>
      <c r="V263" s="1">
        <v>242861</v>
      </c>
      <c r="W263" s="1">
        <v>413360</v>
      </c>
      <c r="X263" s="1">
        <v>210100</v>
      </c>
      <c r="Y263" s="1">
        <v>63900</v>
      </c>
      <c r="Z263" s="1">
        <v>97560</v>
      </c>
      <c r="AA263" s="1">
        <v>65750</v>
      </c>
      <c r="AB263" s="1">
        <v>2325400</v>
      </c>
      <c r="AC263" s="1">
        <v>2017109</v>
      </c>
      <c r="AD263" s="1">
        <v>362930</v>
      </c>
      <c r="AE263" s="1">
        <v>136103</v>
      </c>
      <c r="AF263" s="1">
        <v>65910</v>
      </c>
      <c r="AG263" s="1">
        <v>497900</v>
      </c>
      <c r="AH263" s="1">
        <v>1913232</v>
      </c>
      <c r="AI263" s="1">
        <v>979163</v>
      </c>
      <c r="AJ263" s="1">
        <v>138858</v>
      </c>
      <c r="AK263" s="1">
        <v>81649</v>
      </c>
      <c r="AL263" s="1">
        <v>518528</v>
      </c>
      <c r="AM263" s="1">
        <v>192782</v>
      </c>
      <c r="AN263" s="1">
        <v>202200</v>
      </c>
      <c r="AO263" s="1">
        <v>157110</v>
      </c>
      <c r="AP263" s="1">
        <v>293080</v>
      </c>
    </row>
    <row r="264" spans="1:42" ht="15">
      <c r="A264" s="4">
        <v>30529</v>
      </c>
      <c r="B264" s="11">
        <f>MONTH(datatable[[#This Row],[date]])</f>
        <v>8</v>
      </c>
      <c r="C264">
        <v>2294100</v>
      </c>
      <c r="D264">
        <v>238500</v>
      </c>
      <c r="E264">
        <v>14490</v>
      </c>
      <c r="F264">
        <v>0</v>
      </c>
      <c r="G264">
        <v>3776200</v>
      </c>
      <c r="H264">
        <v>23040</v>
      </c>
      <c r="I264">
        <v>3036100</v>
      </c>
      <c r="J264" s="1">
        <v>21750</v>
      </c>
      <c r="K264" s="1">
        <v>49650</v>
      </c>
      <c r="L264" s="1">
        <v>78880</v>
      </c>
      <c r="M264" s="1">
        <v>793739</v>
      </c>
      <c r="N264" s="1">
        <v>68306</v>
      </c>
      <c r="O264" s="1">
        <v>841300</v>
      </c>
      <c r="P264" s="1">
        <v>258700</v>
      </c>
      <c r="Q264" s="1">
        <v>67460</v>
      </c>
      <c r="R264" s="1">
        <v>21360</v>
      </c>
      <c r="S264" s="1">
        <v>8510</v>
      </c>
      <c r="T264" s="1">
        <v>287867</v>
      </c>
      <c r="U264" s="1">
        <v>67298</v>
      </c>
      <c r="V264" s="1">
        <v>227470</v>
      </c>
      <c r="W264" s="1">
        <v>396550</v>
      </c>
      <c r="X264" s="1">
        <v>204260</v>
      </c>
      <c r="Y264" s="1">
        <v>58700</v>
      </c>
      <c r="Z264" s="1">
        <v>97780</v>
      </c>
      <c r="AA264" s="1">
        <v>63200</v>
      </c>
      <c r="AB264" s="1">
        <v>2141700</v>
      </c>
      <c r="AC264" s="1">
        <v>1934620</v>
      </c>
      <c r="AD264" s="1">
        <v>357000</v>
      </c>
      <c r="AE264" s="1">
        <v>118484</v>
      </c>
      <c r="AF264" s="1">
        <v>51922</v>
      </c>
      <c r="AG264" s="1">
        <v>477100</v>
      </c>
      <c r="AH264" s="1">
        <v>1856743</v>
      </c>
      <c r="AI264" s="1">
        <v>925412</v>
      </c>
      <c r="AJ264" s="1">
        <v>80109</v>
      </c>
      <c r="AK264" s="1">
        <v>49144</v>
      </c>
      <c r="AL264" s="1">
        <v>489430</v>
      </c>
      <c r="AM264" s="1">
        <v>193034</v>
      </c>
      <c r="AN264" s="1">
        <v>199500</v>
      </c>
      <c r="AO264" s="1">
        <v>156030</v>
      </c>
      <c r="AP264" s="1">
        <v>272900</v>
      </c>
    </row>
    <row r="265" spans="1:42" ht="15">
      <c r="A265" s="4">
        <v>30560</v>
      </c>
      <c r="B265" s="11">
        <f>MONTH(datatable[[#This Row],[date]])</f>
        <v>9</v>
      </c>
      <c r="C265">
        <v>2164100</v>
      </c>
      <c r="D265">
        <v>236100</v>
      </c>
      <c r="E265">
        <v>14150</v>
      </c>
      <c r="F265">
        <v>0</v>
      </c>
      <c r="G265">
        <v>3616800</v>
      </c>
      <c r="H265">
        <v>22350</v>
      </c>
      <c r="I265">
        <v>2818300</v>
      </c>
      <c r="J265" s="1">
        <v>20850</v>
      </c>
      <c r="K265" s="1">
        <v>47440</v>
      </c>
      <c r="L265" s="1">
        <v>76720</v>
      </c>
      <c r="M265" s="1">
        <v>692553</v>
      </c>
      <c r="N265" s="1">
        <v>68892</v>
      </c>
      <c r="O265" s="1">
        <v>751800</v>
      </c>
      <c r="P265" s="1">
        <v>267900</v>
      </c>
      <c r="Q265" s="1">
        <v>57300</v>
      </c>
      <c r="R265" s="1">
        <v>2080</v>
      </c>
      <c r="S265" s="1">
        <v>8360</v>
      </c>
      <c r="T265" s="1">
        <v>280137</v>
      </c>
      <c r="U265" s="1">
        <v>33774</v>
      </c>
      <c r="V265" s="1">
        <v>217685</v>
      </c>
      <c r="W265" s="1">
        <v>352560</v>
      </c>
      <c r="X265" s="1">
        <v>187740</v>
      </c>
      <c r="Y265" s="1">
        <v>45850</v>
      </c>
      <c r="Z265" s="1">
        <v>97710</v>
      </c>
      <c r="AA265" s="1">
        <v>66340</v>
      </c>
      <c r="AB265" s="1">
        <v>2024200</v>
      </c>
      <c r="AC265" s="1">
        <v>1704972</v>
      </c>
      <c r="AD265" s="1">
        <v>327600</v>
      </c>
      <c r="AE265" s="1">
        <v>114339</v>
      </c>
      <c r="AF265" s="1">
        <v>51693</v>
      </c>
      <c r="AG265" s="1">
        <v>371100</v>
      </c>
      <c r="AH265" s="1">
        <v>1939820</v>
      </c>
      <c r="AI265" s="1">
        <v>864638</v>
      </c>
      <c r="AJ265" s="1">
        <v>28685</v>
      </c>
      <c r="AK265" s="1">
        <v>23594</v>
      </c>
      <c r="AL265" s="1">
        <v>396391</v>
      </c>
      <c r="AM265" s="1">
        <v>194611</v>
      </c>
      <c r="AN265" s="1">
        <v>196300</v>
      </c>
      <c r="AO265" s="1">
        <v>132340</v>
      </c>
      <c r="AP265" s="1">
        <v>283190</v>
      </c>
    </row>
    <row r="266" spans="1:42" ht="15">
      <c r="A266" s="4">
        <v>30590</v>
      </c>
      <c r="B266" s="11">
        <f>MONTH(datatable[[#This Row],[date]])</f>
        <v>10</v>
      </c>
      <c r="C266">
        <v>2063000</v>
      </c>
      <c r="D266">
        <v>218800</v>
      </c>
      <c r="E266">
        <v>14040</v>
      </c>
      <c r="F266">
        <v>633</v>
      </c>
      <c r="G266">
        <v>3458000</v>
      </c>
      <c r="H266">
        <v>22560</v>
      </c>
      <c r="I266">
        <v>2731800</v>
      </c>
      <c r="J266" s="1">
        <v>20610</v>
      </c>
      <c r="K266" s="1">
        <v>47610</v>
      </c>
      <c r="L266" s="1">
        <v>76000</v>
      </c>
      <c r="M266" s="1">
        <v>575471</v>
      </c>
      <c r="N266" s="1">
        <v>66830</v>
      </c>
      <c r="O266" s="1">
        <v>685500</v>
      </c>
      <c r="P266" s="1">
        <v>267900</v>
      </c>
      <c r="Q266" s="1">
        <v>58940</v>
      </c>
      <c r="R266" s="1">
        <v>1850</v>
      </c>
      <c r="S266" s="1">
        <v>8360</v>
      </c>
      <c r="T266" s="1">
        <v>267598</v>
      </c>
      <c r="U266" s="1">
        <v>26040</v>
      </c>
      <c r="V266" s="1">
        <v>221598</v>
      </c>
      <c r="W266" s="1">
        <v>304000</v>
      </c>
      <c r="X266" s="1">
        <v>184900</v>
      </c>
      <c r="Y266" s="1">
        <v>38490</v>
      </c>
      <c r="Z266" s="1">
        <v>86290</v>
      </c>
      <c r="AA266" s="1">
        <v>62070</v>
      </c>
      <c r="AB266" s="1">
        <v>1971300</v>
      </c>
      <c r="AC266" s="1">
        <v>1521479</v>
      </c>
      <c r="AD266" s="1">
        <v>288500</v>
      </c>
      <c r="AE266" s="1">
        <v>104648</v>
      </c>
      <c r="AF266" s="1">
        <v>16754</v>
      </c>
      <c r="AG266" s="1">
        <v>297100</v>
      </c>
      <c r="AH266" s="1">
        <v>1998430</v>
      </c>
      <c r="AI266" s="1">
        <v>771658</v>
      </c>
      <c r="AJ266" s="1">
        <v>13151</v>
      </c>
      <c r="AK266" s="1">
        <v>13191</v>
      </c>
      <c r="AL266" s="1">
        <v>328457</v>
      </c>
      <c r="AM266" s="1">
        <v>197840</v>
      </c>
      <c r="AN266" s="1">
        <v>197600</v>
      </c>
      <c r="AO266" s="1">
        <v>138380</v>
      </c>
      <c r="AP266" s="1">
        <v>276970</v>
      </c>
    </row>
    <row r="267" spans="1:42" ht="15">
      <c r="A267" s="4">
        <v>30621</v>
      </c>
      <c r="B267" s="11">
        <f>MONTH(datatable[[#This Row],[date]])</f>
        <v>11</v>
      </c>
      <c r="C267">
        <v>2055700</v>
      </c>
      <c r="D267">
        <v>203100</v>
      </c>
      <c r="E267">
        <v>13980</v>
      </c>
      <c r="F267">
        <v>22447</v>
      </c>
      <c r="G267">
        <v>3395400</v>
      </c>
      <c r="H267">
        <v>21510</v>
      </c>
      <c r="I267">
        <v>2837700</v>
      </c>
      <c r="J267" s="1">
        <v>22930</v>
      </c>
      <c r="K267" s="1">
        <v>51560</v>
      </c>
      <c r="L267" s="1">
        <v>81230</v>
      </c>
      <c r="M267" s="1">
        <v>734368</v>
      </c>
      <c r="N267" s="1">
        <v>63823</v>
      </c>
      <c r="O267" s="1">
        <v>625200</v>
      </c>
      <c r="P267" s="1">
        <v>235500</v>
      </c>
      <c r="Q267" s="1">
        <v>71470</v>
      </c>
      <c r="R267" s="1">
        <v>1890</v>
      </c>
      <c r="S267" s="1">
        <v>7890</v>
      </c>
      <c r="T267" s="1">
        <v>259658</v>
      </c>
      <c r="U267" s="1">
        <v>26615</v>
      </c>
      <c r="V267" s="1">
        <v>170571</v>
      </c>
      <c r="W267" s="1">
        <v>274290</v>
      </c>
      <c r="X267" s="1">
        <v>198890</v>
      </c>
      <c r="Y267" s="1">
        <v>51250</v>
      </c>
      <c r="Z267" s="1">
        <v>79840</v>
      </c>
      <c r="AA267" s="1">
        <v>59990</v>
      </c>
      <c r="AB267" s="1">
        <v>2036100</v>
      </c>
      <c r="AC267" s="1">
        <v>1688039</v>
      </c>
      <c r="AD267" s="1">
        <v>303770</v>
      </c>
      <c r="AE267" s="1">
        <v>107538</v>
      </c>
      <c r="AF267" s="1">
        <v>26774</v>
      </c>
      <c r="AG267" s="1">
        <v>332300</v>
      </c>
      <c r="AH267" s="1">
        <v>1975215</v>
      </c>
      <c r="AI267" s="1">
        <v>739553</v>
      </c>
      <c r="AJ267" s="1">
        <v>41276</v>
      </c>
      <c r="AK267" s="1">
        <v>21811</v>
      </c>
      <c r="AL267" s="1">
        <v>300710</v>
      </c>
      <c r="AM267" s="1">
        <v>223715</v>
      </c>
      <c r="AN267" s="1">
        <v>197600</v>
      </c>
      <c r="AO267" s="1">
        <v>143600</v>
      </c>
      <c r="AP267" s="1">
        <v>276110</v>
      </c>
    </row>
    <row r="268" spans="1:42" ht="15">
      <c r="A268" s="4">
        <v>30651</v>
      </c>
      <c r="B268" s="11">
        <f>MONTH(datatable[[#This Row],[date]])</f>
        <v>12</v>
      </c>
      <c r="C268">
        <v>2115100</v>
      </c>
      <c r="D268">
        <v>206700</v>
      </c>
      <c r="E268">
        <v>13450</v>
      </c>
      <c r="F268">
        <v>36392</v>
      </c>
      <c r="G268">
        <v>3457500</v>
      </c>
      <c r="H268">
        <v>22100</v>
      </c>
      <c r="I268">
        <v>2830800</v>
      </c>
      <c r="J268" s="1">
        <v>23430</v>
      </c>
      <c r="K268" s="1">
        <v>56910</v>
      </c>
      <c r="L268" s="1">
        <v>81980</v>
      </c>
      <c r="M268" s="1">
        <v>801990</v>
      </c>
      <c r="N268" s="1">
        <v>74074</v>
      </c>
      <c r="O268" s="1">
        <v>677200</v>
      </c>
      <c r="P268" s="1">
        <v>241000</v>
      </c>
      <c r="Q268" s="1">
        <v>73250</v>
      </c>
      <c r="R268" s="1">
        <v>8480</v>
      </c>
      <c r="S268" s="1">
        <v>8260</v>
      </c>
      <c r="T268" s="1">
        <v>258024</v>
      </c>
      <c r="U268" s="1">
        <v>31388</v>
      </c>
      <c r="V268" s="1">
        <v>157423</v>
      </c>
      <c r="W268" s="1">
        <v>262170</v>
      </c>
      <c r="X268" s="1">
        <v>210560</v>
      </c>
      <c r="Y268" s="1">
        <v>46580</v>
      </c>
      <c r="Z268" s="1">
        <v>76630</v>
      </c>
      <c r="AA268" s="1">
        <v>59230</v>
      </c>
      <c r="AB268" s="1">
        <v>2052300</v>
      </c>
      <c r="AC268" s="1">
        <v>1766990</v>
      </c>
      <c r="AD268" s="1">
        <v>313900</v>
      </c>
      <c r="AE268" s="1">
        <v>115671</v>
      </c>
      <c r="AF268" s="1">
        <v>36325</v>
      </c>
      <c r="AG268" s="1">
        <v>420600</v>
      </c>
      <c r="AH268" s="1">
        <v>1888384</v>
      </c>
      <c r="AI268" s="1">
        <v>763140</v>
      </c>
      <c r="AJ268" s="1">
        <v>63746</v>
      </c>
      <c r="AK268" s="1">
        <v>45075</v>
      </c>
      <c r="AL268" s="1">
        <v>312029</v>
      </c>
      <c r="AM268" s="1">
        <v>205216</v>
      </c>
      <c r="AN268" s="1">
        <v>200600</v>
      </c>
      <c r="AO268" s="1">
        <v>153430</v>
      </c>
      <c r="AP268" s="1">
        <v>270730</v>
      </c>
    </row>
    <row r="269" spans="1:42" ht="15">
      <c r="A269" s="4">
        <v>30682</v>
      </c>
      <c r="B269" s="11">
        <f>MONTH(datatable[[#This Row],[date]])</f>
        <v>1</v>
      </c>
      <c r="C269">
        <v>1975200</v>
      </c>
      <c r="D269">
        <v>200800</v>
      </c>
      <c r="E269">
        <v>13990</v>
      </c>
      <c r="F269">
        <v>19172</v>
      </c>
      <c r="G269">
        <v>3405200</v>
      </c>
      <c r="H269">
        <v>22610</v>
      </c>
      <c r="I269">
        <v>2754100</v>
      </c>
      <c r="J269" s="1">
        <v>22910</v>
      </c>
      <c r="K269" s="1">
        <v>52950</v>
      </c>
      <c r="L269" s="1">
        <v>75100</v>
      </c>
      <c r="M269" s="1">
        <v>742662</v>
      </c>
      <c r="N269" s="1">
        <v>62879</v>
      </c>
      <c r="O269" s="1">
        <v>633500</v>
      </c>
      <c r="P269" s="1">
        <v>206480</v>
      </c>
      <c r="Q269" s="1">
        <v>67940</v>
      </c>
      <c r="R269" s="1">
        <v>14130</v>
      </c>
      <c r="S269" s="1">
        <v>8660</v>
      </c>
      <c r="T269" s="1">
        <v>254144</v>
      </c>
      <c r="U269" s="1">
        <v>45826</v>
      </c>
      <c r="V269" s="1">
        <v>158084</v>
      </c>
      <c r="W269" s="1">
        <v>236580</v>
      </c>
      <c r="X269" s="1">
        <v>194640</v>
      </c>
      <c r="Y269" s="1">
        <v>32120</v>
      </c>
      <c r="Z269" s="1">
        <v>78090</v>
      </c>
      <c r="AA269" s="1">
        <v>59510</v>
      </c>
      <c r="AB269" s="1">
        <v>1911100</v>
      </c>
      <c r="AC269" s="1">
        <v>1618284</v>
      </c>
      <c r="AD269" s="1">
        <v>292020</v>
      </c>
      <c r="AE269" s="1">
        <v>113784</v>
      </c>
      <c r="AF269" s="1">
        <v>37193</v>
      </c>
      <c r="AG269" s="1">
        <v>406800</v>
      </c>
      <c r="AH269" s="1">
        <v>1885162</v>
      </c>
      <c r="AI269" s="1">
        <v>674490</v>
      </c>
      <c r="AJ269" s="1">
        <v>38337</v>
      </c>
      <c r="AK269" s="1">
        <v>35955</v>
      </c>
      <c r="AL269" s="1">
        <v>302636</v>
      </c>
      <c r="AM269" s="1">
        <v>198957</v>
      </c>
      <c r="AN269" s="1">
        <v>204600</v>
      </c>
      <c r="AO269" s="1">
        <v>157360</v>
      </c>
      <c r="AP269" s="1">
        <v>262180</v>
      </c>
    </row>
    <row r="270" spans="1:42" ht="15">
      <c r="A270" s="4">
        <v>30713</v>
      </c>
      <c r="B270" s="11">
        <f>MONTH(datatable[[#This Row],[date]])</f>
        <v>2</v>
      </c>
      <c r="C270">
        <v>1935800</v>
      </c>
      <c r="D270">
        <v>205900</v>
      </c>
      <c r="E270">
        <v>14190</v>
      </c>
      <c r="F270">
        <v>29563</v>
      </c>
      <c r="G270">
        <v>3789900</v>
      </c>
      <c r="H270">
        <v>22780</v>
      </c>
      <c r="I270">
        <v>2887500</v>
      </c>
      <c r="J270" s="1">
        <v>22980</v>
      </c>
      <c r="K270" s="1">
        <v>52570</v>
      </c>
      <c r="L270" s="1">
        <v>78340</v>
      </c>
      <c r="M270" s="1">
        <v>735613</v>
      </c>
      <c r="N270" s="1">
        <v>65464</v>
      </c>
      <c r="O270" s="1">
        <v>682900</v>
      </c>
      <c r="P270" s="1">
        <v>194320</v>
      </c>
      <c r="Q270" s="1">
        <v>53250</v>
      </c>
      <c r="R270" s="1">
        <v>14960</v>
      </c>
      <c r="S270" s="1">
        <v>8260</v>
      </c>
      <c r="T270" s="1">
        <v>262344</v>
      </c>
      <c r="U270" s="1">
        <v>82889</v>
      </c>
      <c r="V270" s="1">
        <v>180438</v>
      </c>
      <c r="W270" s="1">
        <v>249320</v>
      </c>
      <c r="X270" s="1">
        <v>201950</v>
      </c>
      <c r="Y270" s="1">
        <v>14900</v>
      </c>
      <c r="Z270" s="1">
        <v>78130</v>
      </c>
      <c r="AA270" s="1">
        <v>58840</v>
      </c>
      <c r="AB270" s="1">
        <v>1904400</v>
      </c>
      <c r="AC270" s="1">
        <v>1526680</v>
      </c>
      <c r="AD270" s="1">
        <v>271030</v>
      </c>
      <c r="AE270" s="1">
        <v>122718</v>
      </c>
      <c r="AF270" s="1">
        <v>47026</v>
      </c>
      <c r="AG270" s="1">
        <v>372400</v>
      </c>
      <c r="AH270" s="1">
        <v>1957113</v>
      </c>
      <c r="AI270" s="1">
        <v>735861</v>
      </c>
      <c r="AJ270" s="1">
        <v>25363</v>
      </c>
      <c r="AK270" s="1">
        <v>29870</v>
      </c>
      <c r="AL270" s="1">
        <v>264354</v>
      </c>
      <c r="AM270" s="1">
        <v>200624</v>
      </c>
      <c r="AN270" s="1">
        <v>204200</v>
      </c>
      <c r="AO270" s="1">
        <v>154330</v>
      </c>
      <c r="AP270" s="1">
        <v>255130</v>
      </c>
    </row>
    <row r="271" spans="1:42" ht="15">
      <c r="A271" s="4">
        <v>30742</v>
      </c>
      <c r="B271" s="11">
        <f>MONTH(datatable[[#This Row],[date]])</f>
        <v>3</v>
      </c>
      <c r="C271">
        <v>2067100</v>
      </c>
      <c r="D271">
        <v>208600</v>
      </c>
      <c r="E271">
        <v>13730</v>
      </c>
      <c r="F271">
        <v>32448</v>
      </c>
      <c r="G271">
        <v>4133600</v>
      </c>
      <c r="H271">
        <v>22380</v>
      </c>
      <c r="I271">
        <v>3092200</v>
      </c>
      <c r="J271" s="1">
        <v>23390</v>
      </c>
      <c r="K271" s="1">
        <v>53430</v>
      </c>
      <c r="L271" s="1">
        <v>80400</v>
      </c>
      <c r="M271" s="1">
        <v>796906</v>
      </c>
      <c r="N271" s="1">
        <v>67947</v>
      </c>
      <c r="O271" s="1">
        <v>773400</v>
      </c>
      <c r="P271" s="1">
        <v>197760</v>
      </c>
      <c r="Q271" s="1">
        <v>40090</v>
      </c>
      <c r="R271" s="1">
        <v>20780</v>
      </c>
      <c r="S271" s="1">
        <v>8610</v>
      </c>
      <c r="T271" s="1">
        <v>270188</v>
      </c>
      <c r="U271" s="1">
        <v>112823</v>
      </c>
      <c r="V271" s="1">
        <v>199905</v>
      </c>
      <c r="W271" s="1">
        <v>266680</v>
      </c>
      <c r="X271" s="1">
        <v>202150</v>
      </c>
      <c r="Y271" s="1">
        <v>10030</v>
      </c>
      <c r="Z271" s="1">
        <v>78170</v>
      </c>
      <c r="AA271" s="1">
        <v>59230</v>
      </c>
      <c r="AB271" s="1">
        <v>1941500</v>
      </c>
      <c r="AC271" s="1">
        <v>1434102</v>
      </c>
      <c r="AD271" s="1">
        <v>266600</v>
      </c>
      <c r="AE271" s="1">
        <v>120615</v>
      </c>
      <c r="AF271" s="1">
        <v>54509</v>
      </c>
      <c r="AG271" s="1">
        <v>415400</v>
      </c>
      <c r="AH271" s="1">
        <v>2013241</v>
      </c>
      <c r="AI271" s="1">
        <v>743105</v>
      </c>
      <c r="AJ271" s="1">
        <v>36765</v>
      </c>
      <c r="AK271" s="1">
        <v>35586</v>
      </c>
      <c r="AL271" s="1">
        <v>275787</v>
      </c>
      <c r="AM271" s="1">
        <v>202880</v>
      </c>
      <c r="AN271" s="1">
        <v>202000</v>
      </c>
      <c r="AO271" s="1">
        <v>153010</v>
      </c>
      <c r="AP271" s="1">
        <v>228940</v>
      </c>
    </row>
    <row r="272" spans="1:42" ht="15">
      <c r="A272" s="4">
        <v>30773</v>
      </c>
      <c r="B272" s="11">
        <f>MONTH(datatable[[#This Row],[date]])</f>
        <v>4</v>
      </c>
      <c r="C272">
        <v>2179300</v>
      </c>
      <c r="D272">
        <v>210100</v>
      </c>
      <c r="E272">
        <v>13960</v>
      </c>
      <c r="F272">
        <v>22871</v>
      </c>
      <c r="G272">
        <v>4342700</v>
      </c>
      <c r="H272">
        <v>21920</v>
      </c>
      <c r="I272">
        <v>3321400</v>
      </c>
      <c r="J272" s="1">
        <v>22680</v>
      </c>
      <c r="K272" s="1">
        <v>55670</v>
      </c>
      <c r="L272" s="1">
        <v>81880</v>
      </c>
      <c r="M272" s="1">
        <v>850906</v>
      </c>
      <c r="N272" s="1">
        <v>66602</v>
      </c>
      <c r="O272" s="1">
        <v>900600</v>
      </c>
      <c r="P272" s="1">
        <v>185630</v>
      </c>
      <c r="Q272" s="1">
        <v>32370</v>
      </c>
      <c r="R272" s="1">
        <v>28490</v>
      </c>
      <c r="S272" s="1">
        <v>8410</v>
      </c>
      <c r="T272" s="1">
        <v>274209</v>
      </c>
      <c r="U272" s="1">
        <v>102857</v>
      </c>
      <c r="V272" s="1">
        <v>200494</v>
      </c>
      <c r="W272" s="1">
        <v>286460</v>
      </c>
      <c r="X272" s="1">
        <v>203450</v>
      </c>
      <c r="Y272" s="1">
        <v>17880</v>
      </c>
      <c r="Z272" s="1">
        <v>95510</v>
      </c>
      <c r="AA272" s="1">
        <v>64220</v>
      </c>
      <c r="AB272" s="1">
        <v>1933900</v>
      </c>
      <c r="AC272" s="1">
        <v>1424199</v>
      </c>
      <c r="AD272" s="1">
        <v>278730</v>
      </c>
      <c r="AE272" s="1">
        <v>109676</v>
      </c>
      <c r="AF272" s="1">
        <v>42231</v>
      </c>
      <c r="AG272" s="1">
        <v>471500</v>
      </c>
      <c r="AH272" s="1">
        <v>1995018</v>
      </c>
      <c r="AI272" s="1">
        <v>784455</v>
      </c>
      <c r="AJ272" s="1">
        <v>83997</v>
      </c>
      <c r="AK272" s="1">
        <v>49330</v>
      </c>
      <c r="AL272" s="1">
        <v>313480</v>
      </c>
      <c r="AM272" s="1">
        <v>204728</v>
      </c>
      <c r="AN272" s="1">
        <v>198700</v>
      </c>
      <c r="AO272" s="1">
        <v>162150</v>
      </c>
      <c r="AP272" s="1">
        <v>214520</v>
      </c>
    </row>
    <row r="273" spans="1:42" ht="15">
      <c r="A273" s="4">
        <v>30803</v>
      </c>
      <c r="B273" s="11">
        <f>MONTH(datatable[[#This Row],[date]])</f>
        <v>5</v>
      </c>
      <c r="C273">
        <v>2390900</v>
      </c>
      <c r="D273">
        <v>238700</v>
      </c>
      <c r="E273">
        <v>13750</v>
      </c>
      <c r="F273">
        <v>14448</v>
      </c>
      <c r="G273">
        <v>4294400</v>
      </c>
      <c r="H273">
        <v>21620</v>
      </c>
      <c r="I273">
        <v>3363600</v>
      </c>
      <c r="J273" s="1">
        <v>23050</v>
      </c>
      <c r="K273" s="1">
        <v>55240</v>
      </c>
      <c r="L273" s="1">
        <v>82770</v>
      </c>
      <c r="M273" s="1">
        <v>954607</v>
      </c>
      <c r="N273" s="1">
        <v>66759</v>
      </c>
      <c r="O273" s="1">
        <v>986900</v>
      </c>
      <c r="P273" s="1">
        <v>233000</v>
      </c>
      <c r="Q273" s="1">
        <v>66440</v>
      </c>
      <c r="R273" s="1">
        <v>44130</v>
      </c>
      <c r="S273" s="1">
        <v>8210</v>
      </c>
      <c r="T273" s="1">
        <v>270447</v>
      </c>
      <c r="U273" s="1">
        <v>88230</v>
      </c>
      <c r="V273" s="1">
        <v>190991</v>
      </c>
      <c r="W273" s="1">
        <v>364430</v>
      </c>
      <c r="X273" s="1">
        <v>211870</v>
      </c>
      <c r="Y273" s="1">
        <v>63960</v>
      </c>
      <c r="Z273" s="1">
        <v>97640</v>
      </c>
      <c r="AA273" s="1">
        <v>65650</v>
      </c>
      <c r="AB273" s="1">
        <v>2030700</v>
      </c>
      <c r="AC273" s="1">
        <v>1617196</v>
      </c>
      <c r="AD273" s="1">
        <v>362540</v>
      </c>
      <c r="AE273" s="1">
        <v>82987</v>
      </c>
      <c r="AF273" s="1">
        <v>34475</v>
      </c>
      <c r="AG273" s="1">
        <v>490800</v>
      </c>
      <c r="AH273" s="1">
        <v>1704091</v>
      </c>
      <c r="AI273" s="1">
        <v>945141</v>
      </c>
      <c r="AJ273" s="1">
        <v>141894</v>
      </c>
      <c r="AK273" s="1">
        <v>59696</v>
      </c>
      <c r="AL273" s="1">
        <v>400836</v>
      </c>
      <c r="AM273" s="1">
        <v>208782</v>
      </c>
      <c r="AN273" s="1">
        <v>194400</v>
      </c>
      <c r="AO273" s="1">
        <v>154750</v>
      </c>
      <c r="AP273" s="1">
        <v>189930</v>
      </c>
    </row>
    <row r="274" spans="1:42" ht="15">
      <c r="A274" s="4">
        <v>30834</v>
      </c>
      <c r="B274" s="11">
        <f>MONTH(datatable[[#This Row],[date]])</f>
        <v>6</v>
      </c>
      <c r="C274">
        <v>2428500</v>
      </c>
      <c r="D274">
        <v>237500</v>
      </c>
      <c r="E274">
        <v>14020</v>
      </c>
      <c r="F274">
        <v>12427</v>
      </c>
      <c r="G274">
        <v>4070000</v>
      </c>
      <c r="H274">
        <v>22350</v>
      </c>
      <c r="I274">
        <v>3234100</v>
      </c>
      <c r="J274" s="1">
        <v>22620</v>
      </c>
      <c r="K274" s="1">
        <v>51510</v>
      </c>
      <c r="L274" s="1">
        <v>80910</v>
      </c>
      <c r="M274" s="1">
        <v>918362</v>
      </c>
      <c r="N274" s="1">
        <v>67390</v>
      </c>
      <c r="O274" s="1">
        <v>930700</v>
      </c>
      <c r="P274" s="1">
        <v>274700</v>
      </c>
      <c r="Q274" s="1">
        <v>73830</v>
      </c>
      <c r="R274" s="1">
        <v>45340</v>
      </c>
      <c r="S274" s="1">
        <v>8410</v>
      </c>
      <c r="T274" s="1">
        <v>256846</v>
      </c>
      <c r="U274" s="1">
        <v>75981</v>
      </c>
      <c r="V274" s="1">
        <v>177239</v>
      </c>
      <c r="W274" s="1">
        <v>407220</v>
      </c>
      <c r="X274" s="1">
        <v>204360</v>
      </c>
      <c r="Y274" s="1">
        <v>64240</v>
      </c>
      <c r="Z274" s="1">
        <v>97500</v>
      </c>
      <c r="AA274" s="1">
        <v>64510</v>
      </c>
      <c r="AB274" s="1">
        <v>2059200</v>
      </c>
      <c r="AC274" s="1">
        <v>1741522</v>
      </c>
      <c r="AD274" s="1">
        <v>362700</v>
      </c>
      <c r="AE274" s="1">
        <v>48168</v>
      </c>
      <c r="AF274" s="1">
        <v>24631</v>
      </c>
      <c r="AG274" s="1">
        <v>425300</v>
      </c>
      <c r="AH274" s="1">
        <v>1298825</v>
      </c>
      <c r="AI274" s="1">
        <v>882599</v>
      </c>
      <c r="AJ274" s="1">
        <v>95904</v>
      </c>
      <c r="AK274" s="1">
        <v>60086</v>
      </c>
      <c r="AL274" s="1">
        <v>395619</v>
      </c>
      <c r="AM274" s="1">
        <v>192971</v>
      </c>
      <c r="AN274" s="1">
        <v>190000</v>
      </c>
      <c r="AO274" s="1">
        <v>159670</v>
      </c>
      <c r="AP274" s="1">
        <v>164720</v>
      </c>
    </row>
    <row r="275" spans="1:42" ht="15">
      <c r="A275" s="4">
        <v>30864</v>
      </c>
      <c r="B275" s="11">
        <f>MONTH(datatable[[#This Row],[date]])</f>
        <v>7</v>
      </c>
      <c r="C275">
        <v>2283600</v>
      </c>
      <c r="D275">
        <v>237500</v>
      </c>
      <c r="E275">
        <v>14150</v>
      </c>
      <c r="F275">
        <v>10808</v>
      </c>
      <c r="G275">
        <v>3587400</v>
      </c>
      <c r="H275">
        <v>21060</v>
      </c>
      <c r="I275">
        <v>2860700</v>
      </c>
      <c r="J275" s="1">
        <v>18910</v>
      </c>
      <c r="K275" s="1">
        <v>47510</v>
      </c>
      <c r="L275" s="1">
        <v>77800</v>
      </c>
      <c r="M275" s="1">
        <v>796906</v>
      </c>
      <c r="N275" s="1">
        <v>66956</v>
      </c>
      <c r="O275" s="1">
        <v>704700</v>
      </c>
      <c r="P275" s="1">
        <v>259530</v>
      </c>
      <c r="Q275" s="1">
        <v>67940</v>
      </c>
      <c r="R275" s="1">
        <v>45160</v>
      </c>
      <c r="S275" s="1">
        <v>8210</v>
      </c>
      <c r="T275" s="1">
        <v>240032</v>
      </c>
      <c r="U275" s="1">
        <v>65010</v>
      </c>
      <c r="V275" s="1">
        <v>159266</v>
      </c>
      <c r="W275" s="1">
        <v>405590</v>
      </c>
      <c r="X275" s="1">
        <v>187860</v>
      </c>
      <c r="Y275" s="1">
        <v>57290</v>
      </c>
      <c r="Z275" s="1">
        <v>97210</v>
      </c>
      <c r="AA275" s="1">
        <v>65430</v>
      </c>
      <c r="AB275" s="1">
        <v>1986000</v>
      </c>
      <c r="AC275" s="1">
        <v>1651209</v>
      </c>
      <c r="AD275" s="1">
        <v>351500</v>
      </c>
      <c r="AE275" s="1">
        <v>28602</v>
      </c>
      <c r="AF275" s="1">
        <v>10417</v>
      </c>
      <c r="AG275" s="1">
        <v>278700</v>
      </c>
      <c r="AH275" s="1">
        <v>852802</v>
      </c>
      <c r="AI275" s="1">
        <v>676107</v>
      </c>
      <c r="AJ275" s="1">
        <v>38103</v>
      </c>
      <c r="AK275" s="1">
        <v>44932</v>
      </c>
      <c r="AL275" s="1">
        <v>353470</v>
      </c>
      <c r="AM275" s="1">
        <v>194706</v>
      </c>
      <c r="AN275" s="1">
        <v>182200</v>
      </c>
      <c r="AO275" s="1">
        <v>157590</v>
      </c>
      <c r="AP275" s="1">
        <v>150010</v>
      </c>
    </row>
    <row r="276" spans="1:42" ht="15">
      <c r="A276" s="4">
        <v>30895</v>
      </c>
      <c r="B276" s="11">
        <f>MONTH(datatable[[#This Row],[date]])</f>
        <v>8</v>
      </c>
      <c r="C276">
        <v>2067100</v>
      </c>
      <c r="D276">
        <v>239000</v>
      </c>
      <c r="E276">
        <v>14360</v>
      </c>
      <c r="F276">
        <v>7863</v>
      </c>
      <c r="G276">
        <v>3305500</v>
      </c>
      <c r="H276">
        <v>22070</v>
      </c>
      <c r="I276">
        <v>2633100</v>
      </c>
      <c r="J276" s="1">
        <v>17340</v>
      </c>
      <c r="K276" s="1">
        <v>43070</v>
      </c>
      <c r="L276" s="1">
        <v>74440</v>
      </c>
      <c r="M276" s="1">
        <v>624861</v>
      </c>
      <c r="N276" s="1">
        <v>68587</v>
      </c>
      <c r="O276" s="1">
        <v>685500</v>
      </c>
      <c r="P276" s="1">
        <v>222570</v>
      </c>
      <c r="Q276" s="1">
        <v>49580</v>
      </c>
      <c r="R276" s="1">
        <v>43510</v>
      </c>
      <c r="S276" s="1">
        <v>8460</v>
      </c>
      <c r="T276" s="1">
        <v>227372</v>
      </c>
      <c r="U276" s="1">
        <v>45513</v>
      </c>
      <c r="V276" s="1">
        <v>141307</v>
      </c>
      <c r="W276" s="1">
        <v>387620</v>
      </c>
      <c r="X276" s="1">
        <v>182000</v>
      </c>
      <c r="Y276" s="1">
        <v>45490</v>
      </c>
      <c r="Z276" s="1">
        <v>91400</v>
      </c>
      <c r="AA276" s="1">
        <v>65340</v>
      </c>
      <c r="AB276" s="1">
        <v>1909900</v>
      </c>
      <c r="AC276" s="1">
        <v>1456568</v>
      </c>
      <c r="AD276" s="1">
        <v>310940</v>
      </c>
      <c r="AE276" s="1">
        <v>25102</v>
      </c>
      <c r="AF276" s="1">
        <v>8886</v>
      </c>
      <c r="AG276" s="1">
        <v>197200</v>
      </c>
      <c r="AH276" s="1">
        <v>800071</v>
      </c>
      <c r="AI276" s="1">
        <v>536786</v>
      </c>
      <c r="AJ276" s="1">
        <v>11592</v>
      </c>
      <c r="AK276" s="1">
        <v>28213</v>
      </c>
      <c r="AL276" s="1">
        <v>298790</v>
      </c>
      <c r="AM276" s="1">
        <v>193191</v>
      </c>
      <c r="AN276" s="1">
        <v>176900</v>
      </c>
      <c r="AO276" s="1">
        <v>154320</v>
      </c>
      <c r="AP276" s="1">
        <v>113660</v>
      </c>
    </row>
    <row r="277" spans="1:42" ht="15">
      <c r="A277" s="4">
        <v>30926</v>
      </c>
      <c r="B277" s="11">
        <f>MONTH(datatable[[#This Row],[date]])</f>
        <v>9</v>
      </c>
      <c r="C277">
        <v>1888900</v>
      </c>
      <c r="D277">
        <v>233900</v>
      </c>
      <c r="E277">
        <v>14180</v>
      </c>
      <c r="F277">
        <v>4566</v>
      </c>
      <c r="G277">
        <v>3240100</v>
      </c>
      <c r="H277">
        <v>21180</v>
      </c>
      <c r="I277">
        <v>2529300</v>
      </c>
      <c r="J277" s="1">
        <v>15940</v>
      </c>
      <c r="K277" s="1">
        <v>41310</v>
      </c>
      <c r="L277" s="1">
        <v>71980</v>
      </c>
      <c r="M277" s="1">
        <v>476213</v>
      </c>
      <c r="N277" s="1">
        <v>64655</v>
      </c>
      <c r="O277" s="1">
        <v>681000</v>
      </c>
      <c r="P277" s="1">
        <v>179540</v>
      </c>
      <c r="Q277" s="1">
        <v>47860</v>
      </c>
      <c r="R277" s="1">
        <v>40700</v>
      </c>
      <c r="S277" s="1">
        <v>8260</v>
      </c>
      <c r="T277" s="1">
        <v>224312</v>
      </c>
      <c r="U277" s="1">
        <v>30952</v>
      </c>
      <c r="V277" s="1">
        <v>127828</v>
      </c>
      <c r="W277" s="1">
        <v>350080</v>
      </c>
      <c r="X277" s="1">
        <v>184000</v>
      </c>
      <c r="Y277" s="1">
        <v>28340</v>
      </c>
      <c r="Z277" s="1">
        <v>87320</v>
      </c>
      <c r="AA277" s="1">
        <v>65600</v>
      </c>
      <c r="AB277" s="1">
        <v>1841200</v>
      </c>
      <c r="AC277" s="1">
        <v>1512151</v>
      </c>
      <c r="AD277" s="1">
        <v>266600</v>
      </c>
      <c r="AE277" s="1">
        <v>24562</v>
      </c>
      <c r="AF277" s="1">
        <v>8790</v>
      </c>
      <c r="AG277" s="1">
        <v>162300</v>
      </c>
      <c r="AH277" s="1">
        <v>812264</v>
      </c>
      <c r="AI277" s="1">
        <v>514428</v>
      </c>
      <c r="AJ277" s="1">
        <v>11691</v>
      </c>
      <c r="AK277" s="1">
        <v>19439</v>
      </c>
      <c r="AL277" s="1">
        <v>277545</v>
      </c>
      <c r="AM277" s="1">
        <v>191246</v>
      </c>
      <c r="AN277" s="1">
        <v>171600</v>
      </c>
      <c r="AO277" s="1">
        <v>164730</v>
      </c>
      <c r="AP277" s="1">
        <v>84290</v>
      </c>
    </row>
    <row r="278" spans="1:42" ht="15">
      <c r="A278" s="4">
        <v>30956</v>
      </c>
      <c r="B278" s="11">
        <f>MONTH(datatable[[#This Row],[date]])</f>
        <v>10</v>
      </c>
      <c r="C278">
        <v>1857700</v>
      </c>
      <c r="D278">
        <v>224800</v>
      </c>
      <c r="E278">
        <v>13710</v>
      </c>
      <c r="F278">
        <v>3663</v>
      </c>
      <c r="G278">
        <v>3155400</v>
      </c>
      <c r="H278">
        <v>22630</v>
      </c>
      <c r="I278">
        <v>2538300</v>
      </c>
      <c r="J278" s="1">
        <v>15150</v>
      </c>
      <c r="K278" s="1">
        <v>40880</v>
      </c>
      <c r="L278" s="1">
        <v>70800</v>
      </c>
      <c r="M278" s="1">
        <v>420003</v>
      </c>
      <c r="N278" s="1">
        <v>66109</v>
      </c>
      <c r="O278" s="1">
        <v>625600</v>
      </c>
      <c r="P278" s="1">
        <v>167800</v>
      </c>
      <c r="Q278" s="1">
        <v>49160</v>
      </c>
      <c r="R278" s="1">
        <v>36210</v>
      </c>
      <c r="S278" s="1">
        <v>7980</v>
      </c>
      <c r="T278" s="1">
        <v>221456</v>
      </c>
      <c r="U278" s="1">
        <v>26071</v>
      </c>
      <c r="V278" s="1">
        <v>124448</v>
      </c>
      <c r="W278" s="1">
        <v>321440</v>
      </c>
      <c r="X278" s="1">
        <v>188900</v>
      </c>
      <c r="Y278" s="1">
        <v>20790</v>
      </c>
      <c r="Z278" s="1">
        <v>75510</v>
      </c>
      <c r="AA278" s="1">
        <v>62670</v>
      </c>
      <c r="AB278" s="1">
        <v>1825600</v>
      </c>
      <c r="AC278" s="1">
        <v>1504926</v>
      </c>
      <c r="AD278" s="1">
        <v>226500</v>
      </c>
      <c r="AE278" s="1">
        <v>21208</v>
      </c>
      <c r="AF278" s="1">
        <v>8923</v>
      </c>
      <c r="AG278" s="1">
        <v>153300</v>
      </c>
      <c r="AH278" s="1">
        <v>958914</v>
      </c>
      <c r="AI278" s="1">
        <v>515171</v>
      </c>
      <c r="AJ278" s="1">
        <v>15975</v>
      </c>
      <c r="AK278" s="1">
        <v>9805</v>
      </c>
      <c r="AL278" s="1">
        <v>258546</v>
      </c>
      <c r="AM278" s="1">
        <v>190123</v>
      </c>
      <c r="AN278" s="1">
        <v>168100</v>
      </c>
      <c r="AO278" s="1">
        <v>161950</v>
      </c>
      <c r="AP278" s="1">
        <v>67310</v>
      </c>
    </row>
    <row r="279" spans="1:42" ht="15">
      <c r="A279" s="4">
        <v>30987</v>
      </c>
      <c r="B279" s="11">
        <f>MONTH(datatable[[#This Row],[date]])</f>
        <v>11</v>
      </c>
      <c r="C279">
        <v>1924200</v>
      </c>
      <c r="D279">
        <v>206300</v>
      </c>
      <c r="E279">
        <v>13970</v>
      </c>
      <c r="F279">
        <v>34869</v>
      </c>
      <c r="G279">
        <v>3252300</v>
      </c>
      <c r="I279">
        <v>2699100</v>
      </c>
      <c r="J279" s="1">
        <v>15530</v>
      </c>
      <c r="K279" s="1">
        <v>41440</v>
      </c>
      <c r="L279" s="1">
        <v>71870</v>
      </c>
      <c r="M279" s="1">
        <v>443721</v>
      </c>
      <c r="N279" s="1">
        <v>65573</v>
      </c>
      <c r="O279" s="1">
        <v>633100</v>
      </c>
      <c r="P279" s="1">
        <v>192600</v>
      </c>
      <c r="Q279" s="1">
        <v>51060</v>
      </c>
      <c r="R279" s="1">
        <v>26930</v>
      </c>
      <c r="S279" s="1">
        <v>7930</v>
      </c>
      <c r="T279" s="1">
        <v>232616</v>
      </c>
      <c r="U279" s="1">
        <v>49014</v>
      </c>
      <c r="V279" s="1">
        <v>130143</v>
      </c>
      <c r="W279" s="1">
        <v>309590</v>
      </c>
      <c r="X279" s="1">
        <v>191000</v>
      </c>
      <c r="Y279" s="1">
        <v>13200</v>
      </c>
      <c r="Z279" s="1">
        <v>70420</v>
      </c>
      <c r="AA279" s="1">
        <v>58880</v>
      </c>
      <c r="AB279" s="1">
        <v>1873100</v>
      </c>
      <c r="AC279" s="1">
        <v>1522522</v>
      </c>
      <c r="AD279" s="1">
        <v>203500</v>
      </c>
      <c r="AE279" s="1">
        <v>22918</v>
      </c>
      <c r="AF279" s="1">
        <v>10505</v>
      </c>
      <c r="AG279" s="1">
        <v>182800</v>
      </c>
      <c r="AH279" s="1">
        <v>1280213</v>
      </c>
      <c r="AI279" s="1">
        <v>556665</v>
      </c>
      <c r="AJ279" s="1">
        <v>14088</v>
      </c>
      <c r="AK279" s="1">
        <v>13377</v>
      </c>
      <c r="AL279" s="1">
        <v>254485</v>
      </c>
      <c r="AM279" s="1">
        <v>192813</v>
      </c>
      <c r="AN279" s="1">
        <v>167100</v>
      </c>
      <c r="AO279" s="1">
        <v>153170</v>
      </c>
      <c r="AP279" s="1">
        <v>115640</v>
      </c>
    </row>
    <row r="280" spans="1:42" ht="15">
      <c r="A280" s="4">
        <v>31017</v>
      </c>
      <c r="B280" s="11">
        <f>MONTH(datatable[[#This Row],[date]])</f>
        <v>12</v>
      </c>
      <c r="C280">
        <v>1888900</v>
      </c>
      <c r="D280">
        <v>205400</v>
      </c>
      <c r="E280">
        <v>13780</v>
      </c>
      <c r="F280">
        <v>44261</v>
      </c>
      <c r="G280">
        <v>3105500</v>
      </c>
      <c r="H280">
        <v>22470</v>
      </c>
      <c r="I280">
        <v>2672700</v>
      </c>
      <c r="J280" s="1">
        <v>15190</v>
      </c>
      <c r="K280" s="1">
        <v>41880</v>
      </c>
      <c r="L280" s="1">
        <v>71430</v>
      </c>
      <c r="M280" s="1">
        <v>392812</v>
      </c>
      <c r="N280" s="1">
        <v>55534</v>
      </c>
      <c r="O280" s="1">
        <v>599700</v>
      </c>
      <c r="P280" s="1">
        <v>204800</v>
      </c>
      <c r="Q280" s="1">
        <v>32530</v>
      </c>
      <c r="R280" s="1">
        <v>22590</v>
      </c>
      <c r="S280" s="1">
        <v>8030</v>
      </c>
      <c r="T280" s="1">
        <v>233372</v>
      </c>
      <c r="U280" s="1">
        <v>43857</v>
      </c>
      <c r="V280" s="1">
        <v>135186</v>
      </c>
      <c r="W280" s="1">
        <v>298220</v>
      </c>
      <c r="X280" s="1">
        <v>180050</v>
      </c>
      <c r="Y280" s="1">
        <v>11530</v>
      </c>
      <c r="Z280" s="1">
        <v>78630</v>
      </c>
      <c r="AA280" s="1">
        <v>58800</v>
      </c>
      <c r="AB280" s="1">
        <v>1885300</v>
      </c>
      <c r="AC280" s="1">
        <v>1485450</v>
      </c>
      <c r="AD280" s="1">
        <v>176220</v>
      </c>
      <c r="AE280" s="1">
        <v>24500</v>
      </c>
      <c r="AF280" s="1">
        <v>12883</v>
      </c>
      <c r="AG280" s="1">
        <v>242200</v>
      </c>
      <c r="AH280" s="1">
        <v>1572041</v>
      </c>
      <c r="AI280" s="1">
        <v>593278</v>
      </c>
      <c r="AJ280" s="1">
        <v>9075</v>
      </c>
      <c r="AK280" s="1">
        <v>9345</v>
      </c>
      <c r="AL280" s="1">
        <v>244979</v>
      </c>
      <c r="AM280" s="1">
        <v>192908</v>
      </c>
      <c r="AN280" s="1">
        <v>168600</v>
      </c>
      <c r="AO280" s="1">
        <v>153730</v>
      </c>
      <c r="AP280" s="1">
        <v>133380</v>
      </c>
    </row>
    <row r="281" spans="1:42" ht="15">
      <c r="A281" s="4">
        <v>31048</v>
      </c>
      <c r="B281" s="11">
        <f>MONTH(datatable[[#This Row],[date]])</f>
        <v>1</v>
      </c>
      <c r="C281">
        <v>1873400</v>
      </c>
      <c r="D281">
        <v>204800</v>
      </c>
      <c r="E281">
        <v>13830</v>
      </c>
      <c r="F281">
        <v>43731</v>
      </c>
      <c r="G281">
        <v>3118200</v>
      </c>
      <c r="H281">
        <v>21950</v>
      </c>
      <c r="I281">
        <v>2718000</v>
      </c>
      <c r="J281" s="1">
        <v>14800</v>
      </c>
      <c r="K281" s="1">
        <v>43260</v>
      </c>
      <c r="L281" s="1">
        <v>70730</v>
      </c>
      <c r="M281" s="1">
        <v>358554</v>
      </c>
      <c r="N281" s="1">
        <v>64647</v>
      </c>
      <c r="O281" s="1">
        <v>592200</v>
      </c>
      <c r="P281" s="1">
        <v>194000</v>
      </c>
      <c r="Q281" s="1">
        <v>30590</v>
      </c>
      <c r="R281" s="1">
        <v>17740</v>
      </c>
      <c r="S281" s="1">
        <v>8210</v>
      </c>
      <c r="T281" s="1">
        <v>234956</v>
      </c>
      <c r="U281" s="1">
        <v>47552</v>
      </c>
      <c r="V281" s="1">
        <v>138429</v>
      </c>
      <c r="W281" s="1">
        <v>295820</v>
      </c>
      <c r="X281" s="1">
        <v>174000</v>
      </c>
      <c r="Y281" s="1">
        <v>12020</v>
      </c>
      <c r="Z281" s="1">
        <v>30350</v>
      </c>
      <c r="AA281" s="1">
        <v>58160</v>
      </c>
      <c r="AB281" s="1">
        <v>1866500</v>
      </c>
      <c r="AC281" s="1">
        <v>1496702</v>
      </c>
      <c r="AD281" s="1">
        <v>141900</v>
      </c>
      <c r="AE281" s="1">
        <v>25958</v>
      </c>
      <c r="AF281" s="1">
        <v>15231</v>
      </c>
      <c r="AG281" s="1">
        <v>329100</v>
      </c>
      <c r="AH281" s="1">
        <v>1750123</v>
      </c>
      <c r="AI281" s="1">
        <v>622834</v>
      </c>
      <c r="AJ281" s="1">
        <v>12678</v>
      </c>
      <c r="AK281" s="1">
        <v>13049</v>
      </c>
      <c r="AL281" s="1">
        <v>244085</v>
      </c>
      <c r="AM281" s="1">
        <v>192908</v>
      </c>
      <c r="AN281" s="1">
        <v>168600</v>
      </c>
      <c r="AO281" s="1">
        <v>152590</v>
      </c>
      <c r="AP281" s="1">
        <v>196490</v>
      </c>
    </row>
    <row r="282" spans="1:42" ht="15">
      <c r="A282" s="4">
        <v>31079</v>
      </c>
      <c r="B282" s="11">
        <f>MONTH(datatable[[#This Row],[date]])</f>
        <v>2</v>
      </c>
      <c r="C282">
        <v>1870100</v>
      </c>
      <c r="D282">
        <v>206000</v>
      </c>
      <c r="E282">
        <v>13980</v>
      </c>
      <c r="F282">
        <v>54051</v>
      </c>
      <c r="G282">
        <v>3240400</v>
      </c>
      <c r="H282">
        <v>21990</v>
      </c>
      <c r="I282">
        <v>2829700</v>
      </c>
      <c r="J282" s="1">
        <v>15510</v>
      </c>
      <c r="K282" s="1">
        <v>43220</v>
      </c>
      <c r="L282" s="1">
        <v>71390</v>
      </c>
      <c r="M282" s="1">
        <v>407827</v>
      </c>
      <c r="N282" s="1">
        <v>62916</v>
      </c>
      <c r="O282" s="1">
        <v>633100</v>
      </c>
      <c r="P282" s="1">
        <v>171800</v>
      </c>
      <c r="Q282" s="1">
        <v>25490</v>
      </c>
      <c r="R282" s="1">
        <v>19190</v>
      </c>
      <c r="S282" s="1">
        <v>7890</v>
      </c>
      <c r="T282" s="1">
        <v>245252</v>
      </c>
      <c r="U282" s="1">
        <v>57420</v>
      </c>
      <c r="V282" s="1">
        <v>153659</v>
      </c>
      <c r="W282" s="1">
        <v>290810</v>
      </c>
      <c r="X282" s="1">
        <v>192100</v>
      </c>
      <c r="Y282" s="1">
        <v>6140</v>
      </c>
      <c r="Z282" s="1">
        <v>25510</v>
      </c>
      <c r="AA282" s="1">
        <v>59820</v>
      </c>
      <c r="AB282" s="1">
        <v>1867600</v>
      </c>
      <c r="AC282" s="1">
        <v>1537123</v>
      </c>
      <c r="AD282" s="1">
        <v>115600</v>
      </c>
      <c r="AE282" s="1">
        <v>30846</v>
      </c>
      <c r="AF282" s="1">
        <v>19765</v>
      </c>
      <c r="AG282" s="1">
        <v>292200</v>
      </c>
      <c r="AH282" s="1">
        <v>1795846</v>
      </c>
      <c r="AI282" s="1">
        <v>614797</v>
      </c>
      <c r="AJ282" s="1">
        <v>10824</v>
      </c>
      <c r="AK282" s="1">
        <v>15463</v>
      </c>
      <c r="AL282" s="1">
        <v>234660</v>
      </c>
      <c r="AM282" s="1">
        <v>193853</v>
      </c>
      <c r="AN282" s="1">
        <v>169200</v>
      </c>
      <c r="AO282" s="1">
        <v>153780</v>
      </c>
      <c r="AP282" s="1">
        <v>255280</v>
      </c>
    </row>
    <row r="283" spans="1:42" ht="15">
      <c r="A283" s="4">
        <v>31107</v>
      </c>
      <c r="B283" s="11">
        <f>MONTH(datatable[[#This Row],[date]])</f>
        <v>3</v>
      </c>
      <c r="C283">
        <v>1891800</v>
      </c>
      <c r="D283">
        <v>205200</v>
      </c>
      <c r="E283">
        <v>14260</v>
      </c>
      <c r="F283">
        <v>69512</v>
      </c>
      <c r="G283">
        <v>3445500</v>
      </c>
      <c r="H283">
        <v>21900</v>
      </c>
      <c r="I283">
        <v>3002000</v>
      </c>
      <c r="J283" s="1">
        <v>17600</v>
      </c>
      <c r="K283" s="1">
        <v>45780</v>
      </c>
      <c r="L283" s="1">
        <v>73880</v>
      </c>
      <c r="M283" s="1">
        <v>477742</v>
      </c>
      <c r="N283" s="1">
        <v>64127</v>
      </c>
      <c r="O283" s="1">
        <v>738600</v>
      </c>
      <c r="P283" s="1">
        <v>172000</v>
      </c>
      <c r="Q283" s="1">
        <v>23600</v>
      </c>
      <c r="R283" s="1">
        <v>21620</v>
      </c>
      <c r="S283" s="1">
        <v>8070</v>
      </c>
      <c r="T283" s="1">
        <v>251492</v>
      </c>
      <c r="U283" s="1">
        <v>64870</v>
      </c>
      <c r="V283" s="1">
        <v>173887</v>
      </c>
      <c r="W283" s="1">
        <v>316010</v>
      </c>
      <c r="X283" s="1">
        <v>191700</v>
      </c>
      <c r="Y283" s="1">
        <v>3560</v>
      </c>
      <c r="Z283" s="1">
        <v>23370</v>
      </c>
      <c r="AA283" s="1">
        <v>59890</v>
      </c>
      <c r="AB283" s="1">
        <v>1903400</v>
      </c>
      <c r="AC283" s="1">
        <v>1545516</v>
      </c>
      <c r="AD283" s="1">
        <v>96060</v>
      </c>
      <c r="AE283" s="1">
        <v>37157</v>
      </c>
      <c r="AF283" s="1">
        <v>27309</v>
      </c>
      <c r="AG283" s="1">
        <v>270900</v>
      </c>
      <c r="AH283" s="1">
        <v>1844433</v>
      </c>
      <c r="AI283" s="1">
        <v>594834</v>
      </c>
      <c r="AJ283" s="1">
        <v>27723</v>
      </c>
      <c r="AK283" s="1">
        <v>27254</v>
      </c>
      <c r="AL283" s="1">
        <v>232482</v>
      </c>
      <c r="AM283" s="1">
        <v>193506</v>
      </c>
      <c r="AN283" s="1">
        <v>168200</v>
      </c>
      <c r="AO283" s="1">
        <v>163930</v>
      </c>
      <c r="AP283" s="1">
        <v>273150</v>
      </c>
    </row>
    <row r="284" spans="1:42" ht="15">
      <c r="A284" s="4">
        <v>31138</v>
      </c>
      <c r="B284" s="11">
        <f>MONTH(datatable[[#This Row],[date]])</f>
        <v>4</v>
      </c>
      <c r="C284">
        <v>2048700</v>
      </c>
      <c r="D284">
        <v>233700</v>
      </c>
      <c r="E284">
        <v>13670</v>
      </c>
      <c r="F284">
        <v>73862</v>
      </c>
      <c r="G284">
        <v>3546900</v>
      </c>
      <c r="H284">
        <v>22300</v>
      </c>
      <c r="I284">
        <v>3263300</v>
      </c>
      <c r="J284" s="1">
        <v>23360</v>
      </c>
      <c r="K284" s="1">
        <v>52860</v>
      </c>
      <c r="L284" s="1">
        <v>79460</v>
      </c>
      <c r="M284" s="1">
        <v>614420</v>
      </c>
      <c r="N284" s="1">
        <v>65047</v>
      </c>
      <c r="O284" s="1">
        <v>891700</v>
      </c>
      <c r="P284" s="1">
        <v>229700</v>
      </c>
      <c r="Q284" s="1">
        <v>47310</v>
      </c>
      <c r="R284" s="1">
        <v>33160</v>
      </c>
      <c r="S284" s="1">
        <v>8170</v>
      </c>
      <c r="T284" s="1">
        <v>233732</v>
      </c>
      <c r="U284" s="1">
        <v>74211</v>
      </c>
      <c r="V284" s="1">
        <v>172738</v>
      </c>
      <c r="W284" s="1">
        <v>346650</v>
      </c>
      <c r="X284" s="1">
        <v>183140</v>
      </c>
      <c r="Y284" s="1">
        <v>26090</v>
      </c>
      <c r="Z284" s="1">
        <v>59660</v>
      </c>
      <c r="AA284" s="1">
        <v>62780</v>
      </c>
      <c r="AB284" s="1">
        <v>1921200</v>
      </c>
      <c r="AC284" s="1">
        <v>1555000</v>
      </c>
      <c r="AD284" s="1">
        <v>162100</v>
      </c>
      <c r="AE284" s="1">
        <v>40016</v>
      </c>
      <c r="AF284" s="1">
        <v>33143</v>
      </c>
      <c r="AG284" s="1">
        <v>372100</v>
      </c>
      <c r="AH284" s="1">
        <v>1791341</v>
      </c>
      <c r="AI284" s="1">
        <v>719519</v>
      </c>
      <c r="AJ284" s="1">
        <v>95090</v>
      </c>
      <c r="AK284" s="1">
        <v>47303</v>
      </c>
      <c r="AL284" s="1">
        <v>308034</v>
      </c>
      <c r="AM284" s="1">
        <v>179815</v>
      </c>
      <c r="AN284" s="1">
        <v>165700</v>
      </c>
      <c r="AO284" s="1">
        <v>158310</v>
      </c>
      <c r="AP284" s="1">
        <v>280610</v>
      </c>
    </row>
    <row r="285" spans="1:42" ht="15">
      <c r="A285" s="4">
        <v>31168</v>
      </c>
      <c r="B285" s="11">
        <f>MONTH(datatable[[#This Row],[date]])</f>
        <v>5</v>
      </c>
      <c r="C285">
        <v>2119500</v>
      </c>
      <c r="D285">
        <v>238300</v>
      </c>
      <c r="E285">
        <v>14000</v>
      </c>
      <c r="F285">
        <v>73311</v>
      </c>
      <c r="G285">
        <v>3225400</v>
      </c>
      <c r="H285">
        <v>22040</v>
      </c>
      <c r="I285">
        <v>3064200</v>
      </c>
      <c r="J285" s="1">
        <v>22690</v>
      </c>
      <c r="K285" s="1">
        <v>50600</v>
      </c>
      <c r="L285" s="1">
        <v>77800</v>
      </c>
      <c r="M285" s="1">
        <v>666408</v>
      </c>
      <c r="N285" s="1">
        <v>67549</v>
      </c>
      <c r="O285" s="1">
        <v>879800</v>
      </c>
      <c r="P285" s="1">
        <v>258700</v>
      </c>
      <c r="Q285" s="1">
        <v>71090</v>
      </c>
      <c r="R285" s="1">
        <v>42850</v>
      </c>
      <c r="S285" s="1">
        <v>8170</v>
      </c>
      <c r="T285" s="1">
        <v>210984</v>
      </c>
      <c r="U285" s="1">
        <v>74940</v>
      </c>
      <c r="V285" s="1">
        <v>159989</v>
      </c>
      <c r="W285" s="1">
        <v>318880</v>
      </c>
      <c r="X285" s="1">
        <v>190810</v>
      </c>
      <c r="Y285" s="1">
        <v>57630</v>
      </c>
      <c r="Z285" s="1">
        <v>76930</v>
      </c>
      <c r="AA285" s="1">
        <v>65520</v>
      </c>
      <c r="AB285" s="1">
        <v>1900300</v>
      </c>
      <c r="AC285" s="1">
        <v>1536076</v>
      </c>
      <c r="AD285" s="1">
        <v>300100</v>
      </c>
      <c r="AE285" s="1">
        <v>40232</v>
      </c>
      <c r="AF285" s="1">
        <v>35378</v>
      </c>
      <c r="AG285" s="1">
        <v>424300</v>
      </c>
      <c r="AH285" s="1">
        <v>1539573</v>
      </c>
      <c r="AI285" s="1">
        <v>837001</v>
      </c>
      <c r="AJ285" s="1">
        <v>141914</v>
      </c>
      <c r="AK285" s="1">
        <v>55114</v>
      </c>
      <c r="AL285" s="1">
        <v>375559</v>
      </c>
      <c r="AM285" s="1">
        <v>128534</v>
      </c>
      <c r="AN285" s="1">
        <v>160700</v>
      </c>
      <c r="AO285" s="1">
        <v>158600</v>
      </c>
      <c r="AP285" s="1">
        <v>262560</v>
      </c>
    </row>
    <row r="286" spans="1:42" ht="15">
      <c r="A286" s="4">
        <v>31199</v>
      </c>
      <c r="B286" s="11">
        <f>MONTH(datatable[[#This Row],[date]])</f>
        <v>6</v>
      </c>
      <c r="C286">
        <v>2127100</v>
      </c>
      <c r="D286">
        <v>237700</v>
      </c>
      <c r="E286">
        <v>14410</v>
      </c>
      <c r="F286">
        <v>71722</v>
      </c>
      <c r="G286">
        <v>2856300</v>
      </c>
      <c r="H286">
        <v>22940</v>
      </c>
      <c r="I286">
        <v>2718000</v>
      </c>
      <c r="J286" s="1">
        <v>21600</v>
      </c>
      <c r="K286" s="1">
        <v>46510</v>
      </c>
      <c r="L286" s="1">
        <v>75050</v>
      </c>
      <c r="M286" s="1">
        <v>635777</v>
      </c>
      <c r="N286" s="1">
        <v>67756</v>
      </c>
      <c r="O286" s="1">
        <v>776500</v>
      </c>
      <c r="P286" s="1">
        <v>260130</v>
      </c>
      <c r="Q286" s="1">
        <v>73710</v>
      </c>
      <c r="R286" s="1">
        <v>44330</v>
      </c>
      <c r="S286" s="1">
        <v>8410</v>
      </c>
      <c r="T286" s="1">
        <v>190778</v>
      </c>
      <c r="U286" s="1">
        <v>62743</v>
      </c>
      <c r="V286" s="1">
        <v>145123</v>
      </c>
      <c r="W286" s="1">
        <v>298030</v>
      </c>
      <c r="X286" s="1">
        <v>187500</v>
      </c>
      <c r="Y286" s="1">
        <v>59450</v>
      </c>
      <c r="Z286" s="1">
        <v>87600</v>
      </c>
      <c r="AA286" s="1">
        <v>64850</v>
      </c>
      <c r="AB286" s="1">
        <v>1822600</v>
      </c>
      <c r="AC286" s="1">
        <v>1459111</v>
      </c>
      <c r="AD286" s="1">
        <v>341900</v>
      </c>
      <c r="AE286" s="1">
        <v>25671</v>
      </c>
      <c r="AF286" s="1">
        <v>24350</v>
      </c>
      <c r="AG286" s="1">
        <v>343100</v>
      </c>
      <c r="AH286" s="1">
        <v>1112344</v>
      </c>
      <c r="AI286" s="1">
        <v>664786</v>
      </c>
      <c r="AJ286" s="1">
        <v>88281</v>
      </c>
      <c r="AK286" s="1">
        <v>45508</v>
      </c>
      <c r="AL286" s="1">
        <v>367627</v>
      </c>
      <c r="AM286" s="1">
        <v>124909</v>
      </c>
      <c r="AN286" s="1">
        <v>155188</v>
      </c>
      <c r="AO286" s="1">
        <v>162280</v>
      </c>
      <c r="AP286" s="1">
        <v>244650</v>
      </c>
    </row>
    <row r="287" spans="1:42" ht="15">
      <c r="A287" s="4">
        <v>31229</v>
      </c>
      <c r="B287" s="11">
        <f>MONTH(datatable[[#This Row],[date]])</f>
        <v>7</v>
      </c>
      <c r="C287">
        <v>2027500</v>
      </c>
      <c r="D287">
        <v>238200</v>
      </c>
      <c r="E287">
        <v>14060</v>
      </c>
      <c r="F287">
        <v>69658</v>
      </c>
      <c r="G287">
        <v>2292100</v>
      </c>
      <c r="H287">
        <v>22540</v>
      </c>
      <c r="I287">
        <v>2413900</v>
      </c>
      <c r="J287" s="1">
        <v>19960</v>
      </c>
      <c r="K287" s="1">
        <v>43720</v>
      </c>
      <c r="L287" s="1">
        <v>72200</v>
      </c>
      <c r="M287" s="1">
        <v>577741</v>
      </c>
      <c r="N287" s="1">
        <v>65666</v>
      </c>
      <c r="O287" s="1">
        <v>668700</v>
      </c>
      <c r="P287" s="1">
        <v>218540</v>
      </c>
      <c r="Q287" s="1">
        <v>67110</v>
      </c>
      <c r="R287" s="1">
        <v>41290</v>
      </c>
      <c r="S287" s="1">
        <v>8610</v>
      </c>
      <c r="T287" s="1">
        <v>164280</v>
      </c>
      <c r="U287" s="1">
        <v>50576</v>
      </c>
      <c r="V287" s="1">
        <v>127828</v>
      </c>
      <c r="W287" s="1">
        <v>273030</v>
      </c>
      <c r="X287" s="1">
        <v>187500</v>
      </c>
      <c r="Y287" s="1">
        <v>51140</v>
      </c>
      <c r="Z287" s="1">
        <v>83130</v>
      </c>
      <c r="AA287" s="1">
        <v>65010</v>
      </c>
      <c r="AB287" s="1">
        <v>1667600</v>
      </c>
      <c r="AC287" s="1">
        <v>1327080</v>
      </c>
      <c r="AD287" s="1">
        <v>305000</v>
      </c>
      <c r="AE287" s="1">
        <v>11043</v>
      </c>
      <c r="AF287" s="1">
        <v>11951</v>
      </c>
      <c r="AG287" s="1">
        <v>222500</v>
      </c>
      <c r="AH287" s="1">
        <v>727162</v>
      </c>
      <c r="AI287" s="1">
        <v>333000</v>
      </c>
      <c r="AJ287" s="1">
        <v>22075</v>
      </c>
      <c r="AK287" s="1">
        <v>23289</v>
      </c>
      <c r="AL287" s="1">
        <v>288060</v>
      </c>
      <c r="AM287" s="1">
        <v>122660</v>
      </c>
      <c r="AN287" s="1">
        <v>149175</v>
      </c>
      <c r="AO287" s="1">
        <v>161450</v>
      </c>
      <c r="AP287" s="1">
        <v>226750</v>
      </c>
    </row>
    <row r="288" spans="1:42" ht="15">
      <c r="A288" s="4">
        <v>31260</v>
      </c>
      <c r="B288" s="11">
        <f>MONTH(datatable[[#This Row],[date]])</f>
        <v>8</v>
      </c>
      <c r="C288">
        <v>1915600</v>
      </c>
      <c r="D288">
        <v>238100</v>
      </c>
      <c r="E288">
        <v>13550</v>
      </c>
      <c r="F288">
        <v>66809</v>
      </c>
      <c r="G288">
        <v>1929200</v>
      </c>
      <c r="H288">
        <v>22450</v>
      </c>
      <c r="I288">
        <v>2171300</v>
      </c>
      <c r="J288" s="1">
        <v>18200</v>
      </c>
      <c r="K288" s="1">
        <v>39650</v>
      </c>
      <c r="L288" s="1">
        <v>69050</v>
      </c>
      <c r="M288" s="1">
        <v>539154</v>
      </c>
      <c r="N288" s="1">
        <v>66869</v>
      </c>
      <c r="O288" s="1">
        <v>606100</v>
      </c>
      <c r="P288" s="1">
        <v>182070</v>
      </c>
      <c r="Q288" s="1">
        <v>58900</v>
      </c>
      <c r="R288" s="1">
        <v>34430</v>
      </c>
      <c r="S288" s="1">
        <v>8510</v>
      </c>
      <c r="T288" s="1">
        <v>143656</v>
      </c>
      <c r="U288" s="1">
        <v>49131</v>
      </c>
      <c r="V288" s="1">
        <v>111008</v>
      </c>
      <c r="W288" s="1">
        <v>253530</v>
      </c>
      <c r="X288" s="1">
        <v>192250</v>
      </c>
      <c r="Y288" s="1">
        <v>39690</v>
      </c>
      <c r="Z288" s="1">
        <v>73110</v>
      </c>
      <c r="AA288" s="1">
        <v>65060</v>
      </c>
      <c r="AB288" s="1">
        <v>1540300</v>
      </c>
      <c r="AC288" s="1">
        <v>1238612</v>
      </c>
      <c r="AD288" s="1">
        <v>259100</v>
      </c>
      <c r="AE288" s="1">
        <v>10740</v>
      </c>
      <c r="AF288" s="1">
        <v>9781</v>
      </c>
      <c r="AG288" s="1">
        <v>163200</v>
      </c>
      <c r="AH288" s="1">
        <v>603209</v>
      </c>
      <c r="AI288" s="1">
        <v>192082</v>
      </c>
      <c r="AJ288" s="1">
        <v>8012</v>
      </c>
      <c r="AK288" s="1">
        <v>18290</v>
      </c>
      <c r="AL288" s="1">
        <v>226090</v>
      </c>
      <c r="AM288" s="1">
        <v>120718</v>
      </c>
      <c r="AN288" s="1">
        <v>141724</v>
      </c>
      <c r="AO288" s="1">
        <v>161610</v>
      </c>
      <c r="AP288" s="1">
        <v>200460</v>
      </c>
    </row>
    <row r="289" spans="1:42" ht="15">
      <c r="A289" s="4">
        <v>31291</v>
      </c>
      <c r="B289" s="11">
        <f>MONTH(datatable[[#This Row],[date]])</f>
        <v>9</v>
      </c>
      <c r="C289">
        <v>1761700</v>
      </c>
      <c r="D289">
        <v>224800</v>
      </c>
      <c r="E289">
        <v>14060</v>
      </c>
      <c r="F289">
        <v>64532</v>
      </c>
      <c r="G289">
        <v>1977800</v>
      </c>
      <c r="H289">
        <v>22300</v>
      </c>
      <c r="I289">
        <v>2132400</v>
      </c>
      <c r="J289" s="1">
        <v>17040</v>
      </c>
      <c r="K289" s="1">
        <v>38650</v>
      </c>
      <c r="L289" s="1">
        <v>67360</v>
      </c>
      <c r="M289" s="1">
        <v>531369</v>
      </c>
      <c r="N289" s="1">
        <v>61723</v>
      </c>
      <c r="O289" s="1">
        <v>587400</v>
      </c>
      <c r="P289" s="1">
        <v>148550</v>
      </c>
      <c r="Q289" s="1">
        <v>54860</v>
      </c>
      <c r="R289" s="1">
        <v>28600</v>
      </c>
      <c r="S289" s="1">
        <v>8460</v>
      </c>
      <c r="T289" s="1">
        <v>140145</v>
      </c>
      <c r="U289" s="1">
        <v>43748</v>
      </c>
      <c r="V289" s="1">
        <v>100807</v>
      </c>
      <c r="W289" s="1">
        <v>246120</v>
      </c>
      <c r="X289" s="1">
        <v>193780</v>
      </c>
      <c r="Y289" s="1">
        <v>28640</v>
      </c>
      <c r="Z289" s="1">
        <v>59790</v>
      </c>
      <c r="AA289" s="1">
        <v>65130</v>
      </c>
      <c r="AB289" s="1">
        <v>1508100</v>
      </c>
      <c r="AC289" s="1">
        <v>1213036</v>
      </c>
      <c r="AD289" s="1">
        <v>219410</v>
      </c>
      <c r="AE289" s="1">
        <v>10546</v>
      </c>
      <c r="AF289" s="1">
        <v>9701</v>
      </c>
      <c r="AG289" s="1">
        <v>170600</v>
      </c>
      <c r="AH289" s="1">
        <v>762777</v>
      </c>
      <c r="AI289" s="1">
        <v>220171</v>
      </c>
      <c r="AJ289" s="1">
        <v>10344</v>
      </c>
      <c r="AK289" s="1">
        <v>12945</v>
      </c>
      <c r="AL289" s="1">
        <v>203510</v>
      </c>
      <c r="AM289" s="1">
        <v>118195</v>
      </c>
      <c r="AN289" s="1">
        <v>135748</v>
      </c>
      <c r="AO289" s="1">
        <v>158960</v>
      </c>
      <c r="AP289" s="1">
        <v>199590</v>
      </c>
    </row>
    <row r="290" spans="1:42" ht="15">
      <c r="A290" s="4">
        <v>31321</v>
      </c>
      <c r="B290" s="11">
        <f>MONTH(datatable[[#This Row],[date]])</f>
        <v>10</v>
      </c>
      <c r="C290">
        <v>1632700</v>
      </c>
      <c r="D290">
        <v>221000</v>
      </c>
      <c r="E290">
        <v>13480</v>
      </c>
      <c r="F290">
        <v>61911</v>
      </c>
      <c r="G290">
        <v>2083100</v>
      </c>
      <c r="H290">
        <v>22430</v>
      </c>
      <c r="I290">
        <v>2065500</v>
      </c>
      <c r="J290" s="1">
        <v>15780</v>
      </c>
      <c r="K290" s="1">
        <v>38070</v>
      </c>
      <c r="L290" s="1">
        <v>65800</v>
      </c>
      <c r="M290" s="1">
        <v>510542</v>
      </c>
      <c r="N290" s="1">
        <v>55637</v>
      </c>
      <c r="O290" s="1">
        <v>524100</v>
      </c>
      <c r="P290" s="1">
        <v>143000</v>
      </c>
      <c r="Q290" s="1">
        <v>48920</v>
      </c>
      <c r="R290" s="1">
        <v>25930</v>
      </c>
      <c r="S290" s="1">
        <v>7650</v>
      </c>
      <c r="T290" s="1">
        <v>138600</v>
      </c>
      <c r="U290" s="1">
        <v>37506</v>
      </c>
      <c r="V290" s="1">
        <v>95426</v>
      </c>
      <c r="W290" s="1">
        <v>256900</v>
      </c>
      <c r="X290" s="1">
        <v>185530</v>
      </c>
      <c r="Y290" s="1">
        <v>26920</v>
      </c>
      <c r="Z290" s="1">
        <v>26920</v>
      </c>
      <c r="AA290" s="1">
        <v>59980</v>
      </c>
      <c r="AB290" s="1">
        <v>1515000</v>
      </c>
      <c r="AC290" s="1">
        <v>1199959</v>
      </c>
      <c r="AD290" s="1">
        <v>198100</v>
      </c>
      <c r="AE290" s="1">
        <v>10423</v>
      </c>
      <c r="AF290" s="1">
        <v>9947</v>
      </c>
      <c r="AG290" s="1">
        <v>182700</v>
      </c>
      <c r="AH290" s="1">
        <v>922435</v>
      </c>
      <c r="AI290" s="1">
        <v>263254</v>
      </c>
      <c r="AJ290" s="1">
        <v>13987</v>
      </c>
      <c r="AK290" s="1">
        <v>11378</v>
      </c>
      <c r="AL290" s="1">
        <v>191236</v>
      </c>
      <c r="AM290" s="1">
        <v>116733</v>
      </c>
      <c r="AN290" s="1">
        <v>132900</v>
      </c>
      <c r="AO290" s="1">
        <v>162910</v>
      </c>
      <c r="AP290" s="1">
        <v>208680</v>
      </c>
    </row>
    <row r="291" spans="1:42" ht="15">
      <c r="A291" s="4">
        <v>31352</v>
      </c>
      <c r="B291" s="11">
        <f>MONTH(datatable[[#This Row],[date]])</f>
        <v>11</v>
      </c>
      <c r="C291">
        <v>1550900</v>
      </c>
      <c r="D291">
        <v>206100</v>
      </c>
      <c r="E291">
        <v>13730</v>
      </c>
      <c r="F291">
        <v>62161</v>
      </c>
      <c r="G291">
        <v>2173900</v>
      </c>
      <c r="H291">
        <v>21990</v>
      </c>
      <c r="I291">
        <v>2007700</v>
      </c>
      <c r="J291" s="1">
        <v>14884</v>
      </c>
      <c r="K291" s="1">
        <v>38260</v>
      </c>
      <c r="L291" s="1">
        <v>65800</v>
      </c>
      <c r="M291" s="1">
        <v>507361</v>
      </c>
      <c r="N291" s="1">
        <v>60256</v>
      </c>
      <c r="O291" s="1">
        <v>515800</v>
      </c>
      <c r="P291" s="1">
        <v>167900</v>
      </c>
      <c r="Q291" s="1">
        <v>33370</v>
      </c>
      <c r="R291" s="1">
        <v>21610</v>
      </c>
      <c r="S291" s="1">
        <v>8460</v>
      </c>
      <c r="T291" s="1">
        <v>140319</v>
      </c>
      <c r="U291" s="1">
        <v>29552</v>
      </c>
      <c r="V291" s="1">
        <v>96384</v>
      </c>
      <c r="W291" s="1">
        <v>267630</v>
      </c>
      <c r="X291" s="1">
        <v>185240</v>
      </c>
      <c r="Y291" s="1">
        <v>20380</v>
      </c>
      <c r="Z291" s="1">
        <v>41840</v>
      </c>
      <c r="AA291" s="1">
        <v>58980</v>
      </c>
      <c r="AB291" s="1">
        <v>1532300</v>
      </c>
      <c r="AC291" s="1">
        <v>1206921</v>
      </c>
      <c r="AD291" s="1">
        <v>181800</v>
      </c>
      <c r="AE291" s="1">
        <v>11169</v>
      </c>
      <c r="AF291" s="1">
        <v>11366</v>
      </c>
      <c r="AG291" s="1">
        <v>248100</v>
      </c>
      <c r="AH291" s="1">
        <v>1165085</v>
      </c>
      <c r="AI291" s="1">
        <v>304545</v>
      </c>
      <c r="AJ291" s="1">
        <v>19184</v>
      </c>
      <c r="AK291" s="1">
        <v>11894</v>
      </c>
      <c r="AL291" s="1">
        <v>191494</v>
      </c>
      <c r="AM291" s="1">
        <v>117085</v>
      </c>
      <c r="AN291" s="1">
        <v>132000</v>
      </c>
      <c r="AO291" s="1">
        <v>161760</v>
      </c>
      <c r="AP291" s="1">
        <v>232820</v>
      </c>
    </row>
    <row r="292" spans="1:42" ht="15">
      <c r="A292" s="4">
        <v>31382</v>
      </c>
      <c r="B292" s="11">
        <f>MONTH(datatable[[#This Row],[date]])</f>
        <v>12</v>
      </c>
      <c r="C292">
        <v>1471900</v>
      </c>
      <c r="D292">
        <v>205600</v>
      </c>
      <c r="E292">
        <v>14053</v>
      </c>
      <c r="F292">
        <v>70953</v>
      </c>
      <c r="G292">
        <v>2422100</v>
      </c>
      <c r="H292">
        <v>22270</v>
      </c>
      <c r="I292">
        <v>2097900</v>
      </c>
      <c r="J292" s="1">
        <v>14167</v>
      </c>
      <c r="K292" s="1">
        <v>38680</v>
      </c>
      <c r="L292" s="1">
        <v>65630</v>
      </c>
      <c r="M292" s="1">
        <v>533366</v>
      </c>
      <c r="N292" s="1">
        <v>56663</v>
      </c>
      <c r="O292" s="1">
        <v>595600</v>
      </c>
      <c r="P292" s="1">
        <v>146900</v>
      </c>
      <c r="Q292" s="1">
        <v>38470</v>
      </c>
      <c r="R292" s="1">
        <v>20290</v>
      </c>
      <c r="S292" s="1">
        <v>8920</v>
      </c>
      <c r="T292" s="1">
        <v>145616</v>
      </c>
      <c r="U292" s="1">
        <v>38180</v>
      </c>
      <c r="V292" s="1">
        <v>99179</v>
      </c>
      <c r="W292" s="1">
        <v>285470</v>
      </c>
      <c r="X292" s="1">
        <v>170070</v>
      </c>
      <c r="Y292" s="1">
        <v>15870</v>
      </c>
      <c r="Z292" s="1">
        <v>30490</v>
      </c>
      <c r="AA292" s="1">
        <v>58720</v>
      </c>
      <c r="AB292" s="1">
        <v>1567400</v>
      </c>
      <c r="AC292" s="1">
        <v>1218296</v>
      </c>
      <c r="AD292" s="1">
        <v>180000</v>
      </c>
      <c r="AE292" s="1">
        <v>13250</v>
      </c>
      <c r="AF292" s="1">
        <v>14853</v>
      </c>
      <c r="AG292" s="1">
        <v>337200</v>
      </c>
      <c r="AH292" s="1">
        <v>1595959</v>
      </c>
      <c r="AI292" s="1">
        <v>368425</v>
      </c>
      <c r="AJ292" s="1">
        <v>9697</v>
      </c>
      <c r="AK292" s="1">
        <v>8980</v>
      </c>
      <c r="AL292" s="1">
        <v>195516</v>
      </c>
      <c r="AM292" s="1">
        <v>118275</v>
      </c>
      <c r="AN292" s="1">
        <v>131000</v>
      </c>
      <c r="AO292" s="1">
        <v>160190</v>
      </c>
      <c r="AP292" s="1">
        <v>270610</v>
      </c>
    </row>
    <row r="293" spans="1:42" ht="15">
      <c r="A293" s="4">
        <v>31413</v>
      </c>
      <c r="B293" s="11">
        <f>MONTH(datatable[[#This Row],[date]])</f>
        <v>1</v>
      </c>
      <c r="C293">
        <v>1605100</v>
      </c>
      <c r="D293">
        <v>213500</v>
      </c>
      <c r="E293">
        <v>14410</v>
      </c>
      <c r="F293">
        <v>102369</v>
      </c>
      <c r="G293">
        <v>2973900</v>
      </c>
      <c r="H293">
        <v>22180</v>
      </c>
      <c r="I293">
        <v>2429300</v>
      </c>
      <c r="J293" s="1">
        <v>15050</v>
      </c>
      <c r="K293" s="1">
        <v>39890</v>
      </c>
      <c r="L293" s="1">
        <v>68120</v>
      </c>
      <c r="M293" s="1">
        <v>621970</v>
      </c>
      <c r="N293" s="1">
        <v>56545</v>
      </c>
      <c r="O293" s="1">
        <v>723100</v>
      </c>
      <c r="P293" s="1">
        <v>170400</v>
      </c>
      <c r="Q293" s="1">
        <v>45880</v>
      </c>
      <c r="R293" s="1">
        <v>22610</v>
      </c>
      <c r="S293" s="1">
        <v>8820</v>
      </c>
      <c r="T293" s="1">
        <v>153080</v>
      </c>
      <c r="U293" s="1">
        <v>55221</v>
      </c>
      <c r="V293" s="1">
        <v>108938</v>
      </c>
      <c r="W293" s="1">
        <v>303810</v>
      </c>
      <c r="X293" s="1">
        <v>185990</v>
      </c>
      <c r="Y293" s="1">
        <v>14100</v>
      </c>
      <c r="Z293" s="1">
        <v>35070</v>
      </c>
      <c r="AA293" s="1">
        <v>59370</v>
      </c>
      <c r="AB293" s="1">
        <v>1633000</v>
      </c>
      <c r="AC293" s="1">
        <v>1310316</v>
      </c>
      <c r="AD293" s="1">
        <v>172300</v>
      </c>
      <c r="AE293" s="1">
        <v>15086</v>
      </c>
      <c r="AF293" s="1">
        <v>19430</v>
      </c>
      <c r="AG293" s="1">
        <v>425600</v>
      </c>
      <c r="AH293" s="1">
        <v>1868710</v>
      </c>
      <c r="AI293" s="1">
        <v>458142</v>
      </c>
      <c r="AJ293" s="1">
        <v>15754</v>
      </c>
      <c r="AK293" s="1">
        <v>12203</v>
      </c>
      <c r="AL293" s="1">
        <v>205724</v>
      </c>
      <c r="AM293" s="1">
        <v>122144</v>
      </c>
      <c r="AN293" s="1">
        <v>130600</v>
      </c>
      <c r="AO293" s="1">
        <v>159410</v>
      </c>
      <c r="AP293" s="1">
        <v>291710</v>
      </c>
    </row>
    <row r="294" spans="1:42" ht="15">
      <c r="A294" s="4">
        <v>31444</v>
      </c>
      <c r="B294" s="11">
        <f>MONTH(datatable[[#This Row],[date]])</f>
        <v>2</v>
      </c>
      <c r="C294">
        <v>2055600</v>
      </c>
      <c r="D294">
        <v>204700</v>
      </c>
      <c r="E294">
        <v>14410</v>
      </c>
      <c r="F294">
        <v>258011</v>
      </c>
      <c r="G294">
        <v>3811900</v>
      </c>
      <c r="H294">
        <v>19660</v>
      </c>
      <c r="I294">
        <v>2910900</v>
      </c>
      <c r="J294" s="1">
        <v>22564</v>
      </c>
      <c r="K294" s="1">
        <v>56460</v>
      </c>
      <c r="L294" s="1">
        <v>84210</v>
      </c>
      <c r="M294" s="1">
        <v>818536</v>
      </c>
      <c r="N294" s="1">
        <v>72938</v>
      </c>
      <c r="O294" s="1">
        <v>614300</v>
      </c>
      <c r="P294" s="1">
        <v>242000</v>
      </c>
      <c r="Q294" s="1">
        <v>67560</v>
      </c>
      <c r="R294" s="1">
        <v>35450</v>
      </c>
      <c r="S294" s="1">
        <v>8210</v>
      </c>
      <c r="T294" s="1">
        <v>260722</v>
      </c>
      <c r="U294" s="1">
        <v>34051</v>
      </c>
      <c r="V294" s="1">
        <v>186901</v>
      </c>
      <c r="W294" s="1">
        <v>410780</v>
      </c>
      <c r="X294" s="1">
        <v>211140</v>
      </c>
      <c r="Y294" s="1">
        <v>37290</v>
      </c>
      <c r="Z294" s="1">
        <v>78630</v>
      </c>
      <c r="AA294" s="1">
        <v>58670</v>
      </c>
      <c r="AB294" s="1">
        <v>1994600</v>
      </c>
      <c r="AC294" s="1">
        <v>1720891</v>
      </c>
      <c r="AD294" s="1">
        <v>219200</v>
      </c>
      <c r="AE294" s="1">
        <v>85119</v>
      </c>
      <c r="AF294" s="1">
        <v>46739</v>
      </c>
      <c r="AG294" s="1">
        <v>470400</v>
      </c>
      <c r="AH294" s="1">
        <v>1974334</v>
      </c>
      <c r="AI294" s="1">
        <v>805157</v>
      </c>
      <c r="AJ294" s="1">
        <v>76470</v>
      </c>
      <c r="AK294" s="1">
        <v>48147</v>
      </c>
      <c r="AL294" s="1">
        <v>315450</v>
      </c>
      <c r="AM294" s="1">
        <v>159925</v>
      </c>
      <c r="AN294" s="1">
        <v>168220</v>
      </c>
      <c r="AO294" s="1">
        <v>164570</v>
      </c>
      <c r="AP294" s="1">
        <v>321250</v>
      </c>
    </row>
    <row r="295" spans="1:42" ht="15">
      <c r="A295" s="4">
        <v>31472</v>
      </c>
      <c r="B295" s="11">
        <f>MONTH(datatable[[#This Row],[date]])</f>
        <v>3</v>
      </c>
      <c r="C295">
        <v>2169000</v>
      </c>
      <c r="D295">
        <v>205600</v>
      </c>
      <c r="E295">
        <v>14030</v>
      </c>
      <c r="F295">
        <v>245569</v>
      </c>
      <c r="G295">
        <v>3703300</v>
      </c>
      <c r="H295">
        <v>21790</v>
      </c>
      <c r="I295">
        <v>2880300</v>
      </c>
      <c r="J295" s="1">
        <v>23876</v>
      </c>
      <c r="K295" s="1">
        <v>57340</v>
      </c>
      <c r="L295" s="1">
        <v>84210</v>
      </c>
      <c r="M295" s="1">
        <v>815647</v>
      </c>
      <c r="N295" s="1">
        <v>71028</v>
      </c>
      <c r="O295" s="1">
        <v>659900</v>
      </c>
      <c r="P295" s="1">
        <v>239800</v>
      </c>
      <c r="Q295" s="1">
        <v>63600</v>
      </c>
      <c r="R295" s="1">
        <v>34480</v>
      </c>
      <c r="S295" s="1">
        <v>8410</v>
      </c>
      <c r="T295" s="1">
        <v>267598</v>
      </c>
      <c r="U295" s="1">
        <v>59832</v>
      </c>
      <c r="V295" s="1">
        <v>195808</v>
      </c>
      <c r="W295" s="1">
        <v>335470</v>
      </c>
      <c r="X295" s="1">
        <v>194120</v>
      </c>
      <c r="Y295" s="1">
        <v>57500</v>
      </c>
      <c r="Z295" s="1">
        <v>52500</v>
      </c>
      <c r="AA295" s="1">
        <v>58890</v>
      </c>
      <c r="AB295" s="1">
        <v>2037200</v>
      </c>
      <c r="AC295" s="1">
        <v>1722032</v>
      </c>
      <c r="AD295" s="1">
        <v>264000</v>
      </c>
      <c r="AE295" s="1">
        <v>124695</v>
      </c>
      <c r="AF295" s="1">
        <v>57826</v>
      </c>
      <c r="AG295" s="1">
        <v>361100</v>
      </c>
      <c r="AH295" s="1">
        <v>2024787</v>
      </c>
      <c r="AI295" s="1">
        <v>835395</v>
      </c>
      <c r="AJ295" s="1">
        <v>69474</v>
      </c>
      <c r="AK295" s="1">
        <v>53521</v>
      </c>
      <c r="AL295" s="1">
        <v>421836</v>
      </c>
      <c r="AM295" s="1">
        <v>204891</v>
      </c>
      <c r="AN295" s="1">
        <v>196200</v>
      </c>
      <c r="AO295" s="1">
        <v>167350</v>
      </c>
      <c r="AP295" s="1">
        <v>318250</v>
      </c>
    </row>
    <row r="296" spans="1:42" ht="15">
      <c r="A296" s="4">
        <v>31503</v>
      </c>
      <c r="B296" s="11">
        <f>MONTH(datatable[[#This Row],[date]])</f>
        <v>4</v>
      </c>
      <c r="C296">
        <v>2239300</v>
      </c>
      <c r="D296">
        <v>238400</v>
      </c>
      <c r="E296">
        <v>14030</v>
      </c>
      <c r="F296">
        <v>245595</v>
      </c>
      <c r="G296">
        <v>4084800</v>
      </c>
      <c r="H296">
        <v>22910</v>
      </c>
      <c r="I296">
        <v>3193300</v>
      </c>
      <c r="J296" s="1">
        <v>23380</v>
      </c>
      <c r="K296" s="1">
        <v>55940</v>
      </c>
      <c r="L296" s="1">
        <v>83890</v>
      </c>
      <c r="M296" s="1">
        <v>868683</v>
      </c>
      <c r="N296" s="1">
        <v>63459</v>
      </c>
      <c r="O296" s="1">
        <v>708400</v>
      </c>
      <c r="P296" s="1">
        <v>257300</v>
      </c>
      <c r="Q296" s="1">
        <v>54095</v>
      </c>
      <c r="R296" s="1">
        <v>33990</v>
      </c>
      <c r="S296" s="1">
        <v>8760</v>
      </c>
      <c r="T296" s="1">
        <v>268190</v>
      </c>
      <c r="U296" s="1">
        <v>83407</v>
      </c>
      <c r="V296" s="1">
        <v>202234</v>
      </c>
      <c r="W296" s="1">
        <v>299110</v>
      </c>
      <c r="X296" s="1">
        <v>193610</v>
      </c>
      <c r="Y296" s="1">
        <v>59670</v>
      </c>
      <c r="Z296" s="1">
        <v>83545</v>
      </c>
      <c r="AA296" s="1">
        <v>61600</v>
      </c>
      <c r="AB296" s="1">
        <v>2091400</v>
      </c>
      <c r="AC296" s="1">
        <v>1596615</v>
      </c>
      <c r="AD296" s="1">
        <v>257000</v>
      </c>
      <c r="AE296" s="1">
        <v>129534</v>
      </c>
      <c r="AF296" s="1">
        <v>63833</v>
      </c>
      <c r="AG296" s="1">
        <v>207600</v>
      </c>
      <c r="AH296" s="1">
        <v>2025803</v>
      </c>
      <c r="AI296" s="1">
        <v>745160</v>
      </c>
      <c r="AJ296" s="1">
        <v>68861</v>
      </c>
      <c r="AK296" s="1">
        <v>65191</v>
      </c>
      <c r="AL296" s="1">
        <v>452768</v>
      </c>
      <c r="AM296" s="1">
        <v>191357</v>
      </c>
      <c r="AN296" s="1">
        <v>200300</v>
      </c>
      <c r="AO296" s="1">
        <v>161820</v>
      </c>
      <c r="AP296" s="1">
        <v>313120</v>
      </c>
    </row>
    <row r="297" spans="1:42" ht="15">
      <c r="A297" s="4">
        <v>31533</v>
      </c>
      <c r="B297" s="11">
        <f>MONTH(datatable[[#This Row],[date]])</f>
        <v>5</v>
      </c>
      <c r="C297">
        <v>2363000</v>
      </c>
      <c r="D297">
        <v>238400</v>
      </c>
      <c r="E297">
        <v>14500</v>
      </c>
      <c r="F297">
        <v>241052</v>
      </c>
      <c r="G297">
        <v>4083700</v>
      </c>
      <c r="H297">
        <v>21450</v>
      </c>
      <c r="I297">
        <v>3287500</v>
      </c>
      <c r="J297" s="1">
        <v>22959</v>
      </c>
      <c r="K297" s="1">
        <v>54990</v>
      </c>
      <c r="L297" s="1">
        <v>83810</v>
      </c>
      <c r="M297" s="1">
        <v>957711</v>
      </c>
      <c r="N297" s="1">
        <v>66586</v>
      </c>
      <c r="O297" s="1">
        <v>909600</v>
      </c>
      <c r="P297" s="1">
        <v>270800</v>
      </c>
      <c r="Q297" s="1">
        <v>66610</v>
      </c>
      <c r="R297" s="1">
        <v>41710</v>
      </c>
      <c r="S297" s="1">
        <v>8760</v>
      </c>
      <c r="T297" s="1">
        <v>268817</v>
      </c>
      <c r="U297" s="1">
        <v>80514</v>
      </c>
      <c r="V297" s="1">
        <v>194582</v>
      </c>
      <c r="W297" s="1">
        <v>361500</v>
      </c>
      <c r="X297" s="1">
        <v>211760</v>
      </c>
      <c r="Y297" s="1">
        <v>63730</v>
      </c>
      <c r="Z297" s="1">
        <v>96400</v>
      </c>
      <c r="AA297" s="1">
        <v>64590</v>
      </c>
      <c r="AB297" s="1">
        <v>2213300</v>
      </c>
      <c r="AC297" s="1">
        <v>1733477</v>
      </c>
      <c r="AD297" s="1">
        <v>309200</v>
      </c>
      <c r="AE297" s="1">
        <v>130077</v>
      </c>
      <c r="AF297" s="1">
        <v>65076</v>
      </c>
      <c r="AG297" s="1">
        <v>359700</v>
      </c>
      <c r="AH297" s="1">
        <v>1977482</v>
      </c>
      <c r="AI297" s="1">
        <v>883593</v>
      </c>
      <c r="AJ297" s="1">
        <v>117552</v>
      </c>
      <c r="AK297" s="1">
        <v>80841</v>
      </c>
      <c r="AL297" s="1">
        <v>533100</v>
      </c>
      <c r="AM297" s="1">
        <v>167524</v>
      </c>
      <c r="AN297" s="1">
        <v>197000</v>
      </c>
      <c r="AO297" s="1">
        <v>162940</v>
      </c>
      <c r="AP297" s="1">
        <v>291080</v>
      </c>
    </row>
    <row r="298" spans="1:42" ht="15">
      <c r="A298" s="4">
        <v>31564</v>
      </c>
      <c r="B298" s="11">
        <f>MONTH(datatable[[#This Row],[date]])</f>
        <v>6</v>
      </c>
      <c r="C298">
        <v>2382400</v>
      </c>
      <c r="D298">
        <v>237700</v>
      </c>
      <c r="E298">
        <v>14165</v>
      </c>
      <c r="F298">
        <v>234793</v>
      </c>
      <c r="G298">
        <v>3801900</v>
      </c>
      <c r="H298">
        <v>23428</v>
      </c>
      <c r="I298">
        <v>3259800</v>
      </c>
      <c r="J298" s="1">
        <v>22259</v>
      </c>
      <c r="K298" s="1">
        <v>50730</v>
      </c>
      <c r="L298" s="1">
        <v>80480</v>
      </c>
      <c r="M298" s="1">
        <v>946522</v>
      </c>
      <c r="N298" s="1">
        <v>66508</v>
      </c>
      <c r="O298" s="1">
        <v>972200</v>
      </c>
      <c r="P298" s="1">
        <v>259500</v>
      </c>
      <c r="Q298" s="1">
        <v>67650</v>
      </c>
      <c r="R298" s="1">
        <v>42680</v>
      </c>
      <c r="S298" s="1">
        <v>8026</v>
      </c>
      <c r="T298" s="1">
        <v>265045</v>
      </c>
      <c r="U298" s="1">
        <v>76813</v>
      </c>
      <c r="V298" s="1">
        <v>179574</v>
      </c>
      <c r="W298" s="1">
        <v>411750</v>
      </c>
      <c r="X298" s="1">
        <v>201290</v>
      </c>
      <c r="Y298" s="1">
        <v>63970</v>
      </c>
      <c r="Z298" s="1">
        <v>97390</v>
      </c>
      <c r="AA298" s="1">
        <v>65800</v>
      </c>
      <c r="AB298" s="1">
        <v>2253700</v>
      </c>
      <c r="AC298" s="1">
        <v>1854751</v>
      </c>
      <c r="AD298" s="1">
        <v>360950</v>
      </c>
      <c r="AE298" s="1">
        <v>122255</v>
      </c>
      <c r="AF298" s="1">
        <v>55189</v>
      </c>
      <c r="AG298" s="1">
        <v>514000</v>
      </c>
      <c r="AH298" s="1">
        <v>1704450</v>
      </c>
      <c r="AI298" s="1">
        <v>996415</v>
      </c>
      <c r="AJ298" s="1">
        <v>133520</v>
      </c>
      <c r="AK298" s="1">
        <v>79029</v>
      </c>
      <c r="AL298" s="1">
        <v>553166</v>
      </c>
      <c r="AM298" s="1">
        <v>184799</v>
      </c>
      <c r="AN298" s="1">
        <v>192700</v>
      </c>
      <c r="AO298" s="1">
        <v>162730</v>
      </c>
      <c r="AP298" s="1">
        <v>269160</v>
      </c>
    </row>
    <row r="299" spans="1:42" ht="15">
      <c r="A299" s="4">
        <v>31594</v>
      </c>
      <c r="B299" s="11">
        <f>MONTH(datatable[[#This Row],[date]])</f>
        <v>7</v>
      </c>
      <c r="C299">
        <v>2223900</v>
      </c>
      <c r="D299">
        <v>237900</v>
      </c>
      <c r="E299">
        <v>13705</v>
      </c>
      <c r="F299">
        <v>226862</v>
      </c>
      <c r="G299">
        <v>3498000</v>
      </c>
      <c r="I299">
        <v>2945400</v>
      </c>
      <c r="J299" s="1">
        <v>20841</v>
      </c>
      <c r="K299" s="1">
        <v>47410</v>
      </c>
      <c r="L299" s="1">
        <v>77140</v>
      </c>
      <c r="M299" s="1">
        <v>852673</v>
      </c>
      <c r="N299" s="1">
        <v>67367</v>
      </c>
      <c r="O299" s="1">
        <v>779900</v>
      </c>
      <c r="P299" s="1">
        <v>225440</v>
      </c>
      <c r="Q299" s="1">
        <v>66770</v>
      </c>
      <c r="R299" s="1">
        <v>40050</v>
      </c>
      <c r="S299" s="1">
        <v>8869</v>
      </c>
      <c r="T299" s="1">
        <v>256124</v>
      </c>
      <c r="U299" s="1">
        <v>68879</v>
      </c>
      <c r="V299" s="1">
        <v>162461</v>
      </c>
      <c r="W299" s="1">
        <v>390010</v>
      </c>
      <c r="X299" s="1">
        <v>195260</v>
      </c>
      <c r="Y299" s="1">
        <v>61250</v>
      </c>
      <c r="Z299" s="1">
        <v>95350</v>
      </c>
      <c r="AA299" s="1">
        <v>65910</v>
      </c>
      <c r="AB299" s="1">
        <v>2164200</v>
      </c>
      <c r="AC299" s="1">
        <v>1798628</v>
      </c>
      <c r="AD299" s="1">
        <v>356620</v>
      </c>
      <c r="AE299" s="1">
        <v>110617</v>
      </c>
      <c r="AF299" s="1">
        <v>40479</v>
      </c>
      <c r="AG299" s="1">
        <v>425100</v>
      </c>
      <c r="AH299" s="1">
        <v>1389871</v>
      </c>
      <c r="AI299" s="1">
        <v>846730</v>
      </c>
      <c r="AJ299" s="1">
        <v>64505</v>
      </c>
      <c r="AK299" s="1">
        <v>57229</v>
      </c>
      <c r="AL299" s="1">
        <v>469360</v>
      </c>
      <c r="AM299" s="1">
        <v>184692</v>
      </c>
      <c r="AN299" s="1">
        <v>186230</v>
      </c>
      <c r="AO299" s="1">
        <v>160710</v>
      </c>
      <c r="AP299" s="1">
        <v>245550</v>
      </c>
    </row>
    <row r="300" spans="1:42" ht="15">
      <c r="A300" s="4">
        <v>31625</v>
      </c>
      <c r="B300" s="11">
        <f>MONTH(datatable[[#This Row],[date]])</f>
        <v>8</v>
      </c>
      <c r="C300">
        <v>2038800</v>
      </c>
      <c r="D300">
        <v>237900</v>
      </c>
      <c r="E300">
        <v>14008</v>
      </c>
      <c r="F300">
        <v>218989</v>
      </c>
      <c r="G300">
        <v>3255400</v>
      </c>
      <c r="I300">
        <v>2757000</v>
      </c>
      <c r="J300" s="1">
        <v>19031</v>
      </c>
      <c r="K300" s="1">
        <v>42400</v>
      </c>
      <c r="L300" s="1">
        <v>73540</v>
      </c>
      <c r="M300" s="1">
        <v>783574</v>
      </c>
      <c r="N300" s="1">
        <v>66862</v>
      </c>
      <c r="O300" s="1">
        <v>679500</v>
      </c>
      <c r="P300" s="1">
        <v>188340</v>
      </c>
      <c r="Q300" s="1">
        <v>57610</v>
      </c>
      <c r="R300" s="1">
        <v>34880</v>
      </c>
      <c r="S300" s="1">
        <v>8101</v>
      </c>
      <c r="T300" s="1">
        <v>252038</v>
      </c>
      <c r="U300" s="1">
        <v>39633</v>
      </c>
      <c r="V300" s="1">
        <v>145123</v>
      </c>
      <c r="W300" s="1">
        <v>358920</v>
      </c>
      <c r="X300" s="1">
        <v>194570</v>
      </c>
      <c r="Y300" s="1">
        <v>61150</v>
      </c>
      <c r="Z300" s="1">
        <v>85110</v>
      </c>
      <c r="AA300" s="1">
        <v>65982</v>
      </c>
      <c r="AB300" s="1">
        <v>2030600</v>
      </c>
      <c r="AC300" s="1">
        <v>1714055</v>
      </c>
      <c r="AD300" s="1">
        <v>319220</v>
      </c>
      <c r="AE300" s="1">
        <v>102865</v>
      </c>
      <c r="AF300" s="1">
        <v>30595</v>
      </c>
      <c r="AG300" s="1">
        <v>273900</v>
      </c>
      <c r="AH300" s="1">
        <v>1248961</v>
      </c>
      <c r="AI300" s="1">
        <v>627946</v>
      </c>
      <c r="AJ300" s="1">
        <v>20115</v>
      </c>
      <c r="AK300" s="1">
        <v>31592</v>
      </c>
      <c r="AL300" s="1">
        <v>374623</v>
      </c>
      <c r="AM300" s="1">
        <v>182682</v>
      </c>
      <c r="AN300" s="1">
        <v>176410</v>
      </c>
      <c r="AO300" s="1">
        <v>166480</v>
      </c>
      <c r="AP300" s="1">
        <v>240120</v>
      </c>
    </row>
    <row r="301" spans="1:42" ht="15">
      <c r="A301" s="4">
        <v>31656</v>
      </c>
      <c r="B301" s="11">
        <f>MONTH(datatable[[#This Row],[date]])</f>
        <v>9</v>
      </c>
      <c r="C301">
        <v>1901000</v>
      </c>
      <c r="D301">
        <v>234300</v>
      </c>
      <c r="E301">
        <v>14100</v>
      </c>
      <c r="F301">
        <v>213124</v>
      </c>
      <c r="G301">
        <v>3211300</v>
      </c>
      <c r="I301">
        <v>2660900</v>
      </c>
      <c r="J301" s="1">
        <v>18545</v>
      </c>
      <c r="K301" s="1">
        <v>40498</v>
      </c>
      <c r="L301" s="1">
        <v>71980</v>
      </c>
      <c r="M301" s="1">
        <v>705771</v>
      </c>
      <c r="N301" s="1">
        <v>61516</v>
      </c>
      <c r="O301" s="1">
        <v>653200</v>
      </c>
      <c r="P301" s="1">
        <v>148040</v>
      </c>
      <c r="Q301" s="1">
        <v>52820</v>
      </c>
      <c r="R301" s="1">
        <v>30410</v>
      </c>
      <c r="S301" s="1">
        <v>8460</v>
      </c>
      <c r="T301" s="1">
        <v>249032</v>
      </c>
      <c r="U301" s="1">
        <v>28342</v>
      </c>
      <c r="V301" s="1">
        <v>135503</v>
      </c>
      <c r="W301" s="1">
        <v>336420</v>
      </c>
      <c r="X301" s="1">
        <v>189730</v>
      </c>
      <c r="Y301" s="1">
        <v>48840</v>
      </c>
      <c r="Z301" s="1">
        <v>76980</v>
      </c>
      <c r="AA301" s="1">
        <v>63240</v>
      </c>
      <c r="AB301" s="1">
        <v>1947900</v>
      </c>
      <c r="AC301" s="1">
        <v>1672350</v>
      </c>
      <c r="AD301" s="1">
        <v>276750</v>
      </c>
      <c r="AE301" s="1">
        <v>101431</v>
      </c>
      <c r="AF301" s="1">
        <v>21290</v>
      </c>
      <c r="AG301" s="1">
        <v>158600</v>
      </c>
      <c r="AH301" s="1">
        <v>1481259</v>
      </c>
      <c r="AI301" s="1">
        <v>561057</v>
      </c>
      <c r="AJ301" s="1">
        <v>11485</v>
      </c>
      <c r="AK301" s="1">
        <v>21132</v>
      </c>
      <c r="AL301" s="1">
        <v>326970</v>
      </c>
      <c r="AM301" s="1">
        <v>181471</v>
      </c>
      <c r="AN301" s="1">
        <v>171870</v>
      </c>
      <c r="AO301" s="1">
        <v>166870</v>
      </c>
      <c r="AP301" s="1">
        <v>255710</v>
      </c>
    </row>
    <row r="302" spans="1:42" ht="15">
      <c r="A302" s="4">
        <v>31686</v>
      </c>
      <c r="B302" s="11">
        <f>MONTH(datatable[[#This Row],[date]])</f>
        <v>10</v>
      </c>
      <c r="C302">
        <v>1833657</v>
      </c>
      <c r="D302">
        <v>218628</v>
      </c>
      <c r="E302">
        <v>14240</v>
      </c>
      <c r="F302">
        <v>206990</v>
      </c>
      <c r="G302">
        <v>3162426</v>
      </c>
      <c r="H302">
        <v>22161</v>
      </c>
      <c r="I302">
        <v>2593800</v>
      </c>
      <c r="J302" s="1">
        <v>17540</v>
      </c>
      <c r="K302" s="1">
        <v>39930</v>
      </c>
      <c r="L302" s="1">
        <v>70140</v>
      </c>
      <c r="M302" s="1">
        <v>663923</v>
      </c>
      <c r="N302" s="1">
        <v>59440</v>
      </c>
      <c r="O302" s="1">
        <v>558500</v>
      </c>
      <c r="P302" s="1">
        <v>142100</v>
      </c>
      <c r="Q302" s="1">
        <v>46200</v>
      </c>
      <c r="R302" s="1">
        <v>26000</v>
      </c>
      <c r="S302" s="1">
        <v>8100</v>
      </c>
      <c r="T302" s="1">
        <v>247560</v>
      </c>
      <c r="U302" s="1">
        <v>18230</v>
      </c>
      <c r="V302" s="1">
        <v>131000</v>
      </c>
      <c r="W302" s="1">
        <v>317050</v>
      </c>
      <c r="X302" s="1">
        <v>174440</v>
      </c>
      <c r="Y302" s="1">
        <v>25220</v>
      </c>
      <c r="Z302" s="1">
        <v>75090</v>
      </c>
      <c r="AA302" s="1">
        <v>59000</v>
      </c>
      <c r="AB302" s="1">
        <v>1936600</v>
      </c>
      <c r="AC302" s="1">
        <v>1615000</v>
      </c>
      <c r="AD302" s="1">
        <v>233500</v>
      </c>
      <c r="AE302" s="1">
        <v>92110</v>
      </c>
      <c r="AF302" s="1">
        <v>15890</v>
      </c>
      <c r="AG302" s="1">
        <v>141300</v>
      </c>
      <c r="AH302" s="1">
        <v>1628001</v>
      </c>
      <c r="AI302" s="1">
        <v>533300</v>
      </c>
      <c r="AJ302" s="1">
        <v>17390</v>
      </c>
      <c r="AK302" s="1">
        <v>9820</v>
      </c>
      <c r="AL302" s="1">
        <v>268700</v>
      </c>
      <c r="AM302" s="1">
        <v>180750</v>
      </c>
      <c r="AN302" s="1">
        <v>169060</v>
      </c>
      <c r="AO302" s="1">
        <v>164740</v>
      </c>
      <c r="AP302" s="1">
        <v>254910</v>
      </c>
    </row>
    <row r="303" spans="1:42" ht="15">
      <c r="A303" s="4">
        <v>31717</v>
      </c>
      <c r="B303" s="11">
        <f>MONTH(datatable[[#This Row],[date]])</f>
        <v>11</v>
      </c>
      <c r="C303">
        <v>1785404</v>
      </c>
      <c r="D303">
        <v>203975</v>
      </c>
      <c r="E303">
        <v>13963</v>
      </c>
      <c r="F303">
        <v>178270</v>
      </c>
      <c r="G303">
        <v>3068290</v>
      </c>
      <c r="H303">
        <v>22285</v>
      </c>
      <c r="I303">
        <v>2607400</v>
      </c>
      <c r="J303" s="1">
        <v>16576</v>
      </c>
      <c r="K303" s="1">
        <v>39620</v>
      </c>
      <c r="L303" s="1">
        <v>68480</v>
      </c>
      <c r="M303" s="1">
        <v>634972</v>
      </c>
      <c r="N303" s="1">
        <v>59300</v>
      </c>
      <c r="O303" s="1">
        <v>507800</v>
      </c>
      <c r="P303" s="1">
        <v>129400</v>
      </c>
      <c r="Q303" s="1">
        <v>39700</v>
      </c>
      <c r="R303" s="1">
        <v>24200</v>
      </c>
      <c r="S303" s="1">
        <v>8340</v>
      </c>
      <c r="T303" s="1">
        <v>245864</v>
      </c>
      <c r="U303" s="1">
        <v>16210</v>
      </c>
      <c r="V303" s="1">
        <v>127400</v>
      </c>
      <c r="W303" s="1">
        <v>297270</v>
      </c>
      <c r="X303" s="1">
        <v>172830</v>
      </c>
      <c r="Y303" s="1">
        <v>19340</v>
      </c>
      <c r="Z303" s="1">
        <v>51190</v>
      </c>
      <c r="AA303" s="1">
        <v>57960</v>
      </c>
      <c r="AB303" s="1">
        <v>1942900</v>
      </c>
      <c r="AC303" s="1">
        <v>1603100</v>
      </c>
      <c r="AD303" s="1">
        <v>185340</v>
      </c>
      <c r="AE303" s="1">
        <v>91950</v>
      </c>
      <c r="AF303" s="1">
        <v>15870</v>
      </c>
      <c r="AG303" s="1">
        <v>146900</v>
      </c>
      <c r="AH303" s="1">
        <v>1753022</v>
      </c>
      <c r="AI303" s="1">
        <v>563800</v>
      </c>
      <c r="AJ303" s="1">
        <v>20950</v>
      </c>
      <c r="AK303" s="1">
        <v>9886</v>
      </c>
      <c r="AL303" s="1">
        <v>246101</v>
      </c>
      <c r="AM303" s="1">
        <v>181491</v>
      </c>
      <c r="AN303" s="1">
        <v>166440</v>
      </c>
      <c r="AO303" s="1">
        <v>166820</v>
      </c>
      <c r="AP303" s="1">
        <v>266660</v>
      </c>
    </row>
    <row r="304" spans="1:42" ht="15">
      <c r="A304" s="4">
        <v>31747</v>
      </c>
      <c r="B304" s="11">
        <f>MONTH(datatable[[#This Row],[date]])</f>
        <v>12</v>
      </c>
      <c r="C304">
        <v>1778817</v>
      </c>
      <c r="D304">
        <v>230975</v>
      </c>
      <c r="E304">
        <v>14352</v>
      </c>
      <c r="F304">
        <v>171020</v>
      </c>
      <c r="G304">
        <v>2973198</v>
      </c>
      <c r="H304">
        <v>21229</v>
      </c>
      <c r="I304">
        <v>2564100</v>
      </c>
      <c r="J304" s="1">
        <v>15682</v>
      </c>
      <c r="K304" s="1">
        <v>39660</v>
      </c>
      <c r="L304" s="1">
        <v>67260</v>
      </c>
      <c r="M304" s="1">
        <v>615854</v>
      </c>
      <c r="N304" s="1">
        <v>59860</v>
      </c>
      <c r="O304" s="1">
        <v>465600</v>
      </c>
      <c r="P304" s="1">
        <v>107400</v>
      </c>
      <c r="Q304" s="1">
        <v>33200</v>
      </c>
      <c r="R304" s="1">
        <v>19600</v>
      </c>
      <c r="S304" s="1">
        <v>8550</v>
      </c>
      <c r="T304" s="1">
        <v>245180</v>
      </c>
      <c r="U304" s="1">
        <v>16952</v>
      </c>
      <c r="V304" s="1">
        <v>125380</v>
      </c>
      <c r="W304" s="1">
        <v>275690</v>
      </c>
      <c r="X304" s="1">
        <v>177150</v>
      </c>
      <c r="Y304" s="1">
        <v>12680</v>
      </c>
      <c r="Z304" s="1">
        <v>32150</v>
      </c>
      <c r="AA304" s="1">
        <v>59010</v>
      </c>
      <c r="AB304" s="1">
        <v>1920300</v>
      </c>
      <c r="AC304" s="1">
        <v>1524600</v>
      </c>
      <c r="AD304" s="1">
        <v>152360</v>
      </c>
      <c r="AE304" s="1">
        <v>92280</v>
      </c>
      <c r="AF304" s="1">
        <v>16890</v>
      </c>
      <c r="AG304" s="1">
        <v>159400</v>
      </c>
      <c r="AH304" s="1">
        <v>1916471</v>
      </c>
      <c r="AI304" s="1">
        <v>590400</v>
      </c>
      <c r="AJ304" s="1">
        <v>12090</v>
      </c>
      <c r="AK304" s="1">
        <v>9870</v>
      </c>
      <c r="AL304" s="1">
        <v>244085</v>
      </c>
      <c r="AM304" s="1">
        <v>181530</v>
      </c>
      <c r="AN304" s="1">
        <v>164240</v>
      </c>
      <c r="AO304" s="1">
        <v>163940</v>
      </c>
      <c r="AP304" s="1">
        <v>299170</v>
      </c>
    </row>
    <row r="305" spans="1:42" ht="15">
      <c r="A305" s="4">
        <v>31778</v>
      </c>
      <c r="B305" s="11">
        <f>MONTH(datatable[[#This Row],[date]])</f>
        <v>1</v>
      </c>
      <c r="C305">
        <v>1801042</v>
      </c>
      <c r="D305">
        <v>207067</v>
      </c>
      <c r="E305">
        <v>14330</v>
      </c>
      <c r="F305">
        <v>174950</v>
      </c>
      <c r="G305">
        <v>3045350</v>
      </c>
      <c r="H305">
        <v>21829</v>
      </c>
      <c r="I305">
        <v>2584100</v>
      </c>
      <c r="J305" s="1">
        <v>15066</v>
      </c>
      <c r="K305" s="1">
        <v>40130</v>
      </c>
      <c r="L305" s="1">
        <v>66760</v>
      </c>
      <c r="M305" s="1">
        <v>605649</v>
      </c>
      <c r="N305" s="1">
        <v>60260</v>
      </c>
      <c r="O305" s="1">
        <v>456100</v>
      </c>
      <c r="P305" s="1">
        <v>105300</v>
      </c>
      <c r="Q305" s="1">
        <v>30400</v>
      </c>
      <c r="R305" s="1">
        <v>16300</v>
      </c>
      <c r="S305" s="1">
        <v>8410</v>
      </c>
      <c r="T305" s="1">
        <v>247304</v>
      </c>
      <c r="U305" s="1">
        <v>20568</v>
      </c>
      <c r="V305" s="1">
        <v>123870</v>
      </c>
      <c r="W305" s="1">
        <v>257890</v>
      </c>
      <c r="X305" s="1">
        <v>182610</v>
      </c>
      <c r="Y305" s="1">
        <v>12140</v>
      </c>
      <c r="Z305" s="1">
        <v>28350</v>
      </c>
      <c r="AA305" s="1">
        <v>58480</v>
      </c>
      <c r="AB305" s="1">
        <v>1883500</v>
      </c>
      <c r="AC305" s="1">
        <v>1522500</v>
      </c>
      <c r="AD305" s="1">
        <v>127320</v>
      </c>
      <c r="AE305" s="1">
        <v>92910</v>
      </c>
      <c r="AF305" s="1">
        <v>18340</v>
      </c>
      <c r="AG305" s="1">
        <v>178000</v>
      </c>
      <c r="AH305" s="1">
        <v>1996408</v>
      </c>
      <c r="AI305" s="1">
        <v>612800</v>
      </c>
      <c r="AJ305" s="1">
        <v>16160</v>
      </c>
      <c r="AK305" s="1">
        <v>11694</v>
      </c>
      <c r="AL305" s="1">
        <v>244606</v>
      </c>
      <c r="AM305" s="1">
        <v>182621</v>
      </c>
      <c r="AN305" s="1">
        <v>162100</v>
      </c>
      <c r="AO305" s="1">
        <v>156800</v>
      </c>
      <c r="AP305" s="1">
        <v>305910</v>
      </c>
    </row>
    <row r="306" spans="1:42" ht="15">
      <c r="A306" s="4">
        <v>31809</v>
      </c>
      <c r="B306" s="11">
        <f>MONTH(datatable[[#This Row],[date]])</f>
        <v>2</v>
      </c>
      <c r="C306">
        <v>1873699</v>
      </c>
      <c r="D306">
        <v>205446</v>
      </c>
      <c r="E306">
        <v>14337</v>
      </c>
      <c r="F306">
        <v>193880</v>
      </c>
      <c r="G306">
        <v>3408163</v>
      </c>
      <c r="H306">
        <v>22131</v>
      </c>
      <c r="I306">
        <v>2743700</v>
      </c>
      <c r="J306" s="1">
        <v>15133</v>
      </c>
      <c r="K306" s="1">
        <v>40980</v>
      </c>
      <c r="L306" s="1">
        <v>67610</v>
      </c>
      <c r="M306" s="1">
        <v>671207</v>
      </c>
      <c r="N306" s="1">
        <v>59120</v>
      </c>
      <c r="O306" s="1">
        <v>545800</v>
      </c>
      <c r="P306" s="1">
        <v>94400</v>
      </c>
      <c r="Q306" s="1">
        <v>31500</v>
      </c>
      <c r="R306" s="1">
        <v>17400</v>
      </c>
      <c r="S306" s="1">
        <v>8440</v>
      </c>
      <c r="T306" s="1">
        <v>256048</v>
      </c>
      <c r="U306" s="1">
        <v>34090</v>
      </c>
      <c r="V306" s="1">
        <v>128960</v>
      </c>
      <c r="W306" s="1">
        <v>251160</v>
      </c>
      <c r="X306" s="1">
        <v>183990</v>
      </c>
      <c r="Y306" s="1">
        <v>8510</v>
      </c>
      <c r="Z306" s="1">
        <v>30430</v>
      </c>
      <c r="AA306" s="1">
        <v>58880</v>
      </c>
      <c r="AB306" s="1">
        <v>1866400</v>
      </c>
      <c r="AC306" s="1">
        <v>1524600</v>
      </c>
      <c r="AD306" s="1">
        <v>122080</v>
      </c>
      <c r="AE306" s="1">
        <v>95590</v>
      </c>
      <c r="AF306" s="1">
        <v>21670</v>
      </c>
      <c r="AG306" s="1">
        <v>159600</v>
      </c>
      <c r="AH306" s="1">
        <v>2021105</v>
      </c>
      <c r="AI306" s="1">
        <v>633400</v>
      </c>
      <c r="AJ306" s="1">
        <v>12250</v>
      </c>
      <c r="AK306" s="1">
        <v>14440</v>
      </c>
      <c r="AL306" s="1">
        <v>243787</v>
      </c>
      <c r="AM306" s="1">
        <v>183168</v>
      </c>
      <c r="AN306" s="1">
        <v>160800</v>
      </c>
      <c r="AO306" s="1">
        <v>163100</v>
      </c>
      <c r="AP306" s="1">
        <v>304470</v>
      </c>
    </row>
    <row r="307" spans="1:42" ht="15">
      <c r="A307" s="4">
        <v>31837</v>
      </c>
      <c r="B307" s="11">
        <f>MONTH(datatable[[#This Row],[date]])</f>
        <v>3</v>
      </c>
      <c r="C307">
        <v>2087686</v>
      </c>
      <c r="D307">
        <v>205004</v>
      </c>
      <c r="E307">
        <v>13793</v>
      </c>
      <c r="F307">
        <v>192170</v>
      </c>
      <c r="G307">
        <v>4182034</v>
      </c>
      <c r="H307">
        <v>21538</v>
      </c>
      <c r="I307">
        <v>3078000</v>
      </c>
      <c r="J307" s="1">
        <v>16530</v>
      </c>
      <c r="K307" s="1">
        <v>41680</v>
      </c>
      <c r="L307" s="1">
        <v>69740</v>
      </c>
      <c r="M307" s="1">
        <v>768401</v>
      </c>
      <c r="N307" s="1"/>
      <c r="O307" s="1">
        <v>661500</v>
      </c>
      <c r="P307" s="1">
        <v>108300</v>
      </c>
      <c r="Q307" s="1">
        <v>34100</v>
      </c>
      <c r="R307" s="1">
        <v>19400</v>
      </c>
      <c r="S307" s="1">
        <v>8002</v>
      </c>
      <c r="T307" s="1">
        <v>271150</v>
      </c>
      <c r="U307" s="1">
        <v>64790</v>
      </c>
      <c r="V307" s="1">
        <v>144110</v>
      </c>
      <c r="W307" s="1">
        <v>245150</v>
      </c>
      <c r="X307" s="1">
        <v>191590</v>
      </c>
      <c r="Y307" s="1">
        <v>12480</v>
      </c>
      <c r="Z307" s="1">
        <v>30310</v>
      </c>
      <c r="AA307" s="1">
        <v>58830</v>
      </c>
      <c r="AB307" s="1">
        <v>1849700</v>
      </c>
      <c r="AC307" s="1">
        <v>1527700</v>
      </c>
      <c r="AD307" s="1">
        <v>121200</v>
      </c>
      <c r="AE307" s="1">
        <v>100540</v>
      </c>
      <c r="AF307" s="1">
        <v>26960</v>
      </c>
      <c r="AG307" s="1">
        <v>205800</v>
      </c>
      <c r="AH307" s="1">
        <v>2025295</v>
      </c>
      <c r="AI307" s="1">
        <v>611700</v>
      </c>
      <c r="AJ307" s="1">
        <v>30670</v>
      </c>
      <c r="AK307" s="1">
        <v>25870</v>
      </c>
      <c r="AL307" s="1">
        <v>239861</v>
      </c>
      <c r="AM307" s="1">
        <v>175960</v>
      </c>
      <c r="AN307" s="1">
        <v>160500</v>
      </c>
      <c r="AO307" s="1">
        <v>163120</v>
      </c>
      <c r="AP307" s="1">
        <v>317590</v>
      </c>
    </row>
    <row r="308" spans="1:42" ht="15">
      <c r="A308" s="4">
        <v>31868</v>
      </c>
      <c r="B308" s="11">
        <f>MONTH(datatable[[#This Row],[date]])</f>
        <v>4</v>
      </c>
      <c r="C308">
        <v>2229004</v>
      </c>
      <c r="D308">
        <v>238600</v>
      </c>
      <c r="E308">
        <v>14345</v>
      </c>
      <c r="F308">
        <v>188080</v>
      </c>
      <c r="G308">
        <v>4035750</v>
      </c>
      <c r="H308">
        <v>22545</v>
      </c>
      <c r="I308">
        <v>3077900</v>
      </c>
      <c r="J308" s="1">
        <v>19115</v>
      </c>
      <c r="K308" s="1">
        <v>41910</v>
      </c>
      <c r="L308" s="1">
        <v>69710</v>
      </c>
      <c r="M308" s="1">
        <v>813975</v>
      </c>
      <c r="N308" s="1">
        <v>65800</v>
      </c>
      <c r="O308" s="1">
        <v>717100</v>
      </c>
      <c r="P308" s="1">
        <v>134600</v>
      </c>
      <c r="Q308" s="1">
        <v>52500</v>
      </c>
      <c r="R308" s="1">
        <v>28300</v>
      </c>
      <c r="S308" s="1">
        <v>8190</v>
      </c>
      <c r="T308" s="1">
        <v>240320</v>
      </c>
      <c r="U308" s="1">
        <v>67610</v>
      </c>
      <c r="V308" s="1">
        <v>135950</v>
      </c>
      <c r="W308" s="1">
        <v>229940</v>
      </c>
      <c r="X308" s="1">
        <v>194140</v>
      </c>
      <c r="Y308" s="1">
        <v>38700</v>
      </c>
      <c r="Z308" s="1">
        <v>29570</v>
      </c>
      <c r="AA308" s="1">
        <v>62840</v>
      </c>
      <c r="AB308" s="1">
        <v>1780200</v>
      </c>
      <c r="AC308" s="1">
        <v>1441100</v>
      </c>
      <c r="AD308" s="1">
        <v>184100</v>
      </c>
      <c r="AE308" s="1">
        <v>101150</v>
      </c>
      <c r="AF308" s="1">
        <v>29090</v>
      </c>
      <c r="AG308" s="1">
        <v>246400</v>
      </c>
      <c r="AH308" s="1">
        <v>1914602</v>
      </c>
      <c r="AI308" s="1">
        <v>740500</v>
      </c>
      <c r="AJ308" s="1">
        <v>69410</v>
      </c>
      <c r="AK308" s="1">
        <v>34150</v>
      </c>
      <c r="AL308" s="1">
        <v>246474</v>
      </c>
      <c r="AM308" s="1">
        <v>155426</v>
      </c>
      <c r="AN308" s="1">
        <v>164240</v>
      </c>
      <c r="AO308" s="1">
        <v>164350</v>
      </c>
      <c r="AP308" s="1">
        <v>315400</v>
      </c>
    </row>
    <row r="309" spans="1:42" ht="15">
      <c r="A309" s="4">
        <v>31898</v>
      </c>
      <c r="B309" s="11">
        <f>MONTH(datatable[[#This Row],[date]])</f>
        <v>5</v>
      </c>
      <c r="C309">
        <v>2328242</v>
      </c>
      <c r="D309">
        <v>237481</v>
      </c>
      <c r="E309">
        <v>14150</v>
      </c>
      <c r="F309">
        <v>181050</v>
      </c>
      <c r="G309">
        <v>3673649</v>
      </c>
      <c r="H309">
        <v>22570</v>
      </c>
      <c r="I309">
        <v>2928400</v>
      </c>
      <c r="J309" s="1">
        <v>19276</v>
      </c>
      <c r="K309" s="1">
        <v>39850</v>
      </c>
      <c r="L309" s="1">
        <v>68040</v>
      </c>
      <c r="M309" s="1">
        <v>811235</v>
      </c>
      <c r="N309" s="1">
        <v>65130</v>
      </c>
      <c r="O309" s="1">
        <v>736000</v>
      </c>
      <c r="P309" s="1">
        <v>137300</v>
      </c>
      <c r="Q309" s="1">
        <v>66600</v>
      </c>
      <c r="R309" s="1">
        <v>34300</v>
      </c>
      <c r="S309" s="1">
        <v>8256</v>
      </c>
      <c r="T309" s="1">
        <v>196487</v>
      </c>
      <c r="U309" s="1">
        <v>65510</v>
      </c>
      <c r="V309" s="1">
        <v>120520</v>
      </c>
      <c r="W309" s="1">
        <v>208320</v>
      </c>
      <c r="X309" s="1">
        <v>190570</v>
      </c>
      <c r="Y309" s="1">
        <v>59780</v>
      </c>
      <c r="Z309" s="1">
        <v>44550</v>
      </c>
      <c r="AA309" s="1">
        <v>64220</v>
      </c>
      <c r="AB309" s="1">
        <v>1709800</v>
      </c>
      <c r="AC309" s="1">
        <v>1349700</v>
      </c>
      <c r="AD309" s="1">
        <v>288730</v>
      </c>
      <c r="AE309" s="1">
        <v>99330</v>
      </c>
      <c r="AF309" s="1">
        <v>30000</v>
      </c>
      <c r="AG309" s="1">
        <v>322400</v>
      </c>
      <c r="AH309" s="1">
        <v>1583809</v>
      </c>
      <c r="AI309" s="1">
        <v>784800</v>
      </c>
      <c r="AJ309" s="1">
        <v>105920</v>
      </c>
      <c r="AK309" s="1">
        <v>34230</v>
      </c>
      <c r="AL309" s="1">
        <v>273083</v>
      </c>
      <c r="AM309" s="1">
        <v>101802</v>
      </c>
      <c r="AN309" s="1">
        <v>152500</v>
      </c>
      <c r="AO309" s="1">
        <v>160600</v>
      </c>
      <c r="AP309" s="1">
        <v>299040</v>
      </c>
    </row>
    <row r="310" spans="1:42" ht="15">
      <c r="A310" s="4">
        <v>31929</v>
      </c>
      <c r="B310" s="11">
        <f>MONTH(datatable[[#This Row],[date]])</f>
        <v>6</v>
      </c>
      <c r="C310">
        <v>2306006</v>
      </c>
      <c r="D310">
        <v>237736</v>
      </c>
      <c r="E310">
        <v>14100</v>
      </c>
      <c r="F310">
        <v>168876</v>
      </c>
      <c r="G310">
        <v>3151636</v>
      </c>
      <c r="H310">
        <v>21952</v>
      </c>
      <c r="I310">
        <v>2661900</v>
      </c>
      <c r="J310" s="1">
        <v>18529</v>
      </c>
      <c r="K310" s="1">
        <v>36711</v>
      </c>
      <c r="L310" s="1">
        <v>65699</v>
      </c>
      <c r="M310" s="1">
        <v>771794</v>
      </c>
      <c r="N310" s="1">
        <v>65320</v>
      </c>
      <c r="O310" s="1">
        <v>706200</v>
      </c>
      <c r="P310" s="1">
        <v>113100</v>
      </c>
      <c r="Q310" s="1">
        <v>63600</v>
      </c>
      <c r="R310" s="1">
        <v>31900</v>
      </c>
      <c r="S310" s="1">
        <v>8500</v>
      </c>
      <c r="T310" s="1">
        <v>160140</v>
      </c>
      <c r="U310" s="1">
        <v>62716</v>
      </c>
      <c r="V310" s="1">
        <v>104267</v>
      </c>
      <c r="W310" s="1">
        <v>184200</v>
      </c>
      <c r="X310" s="1">
        <v>190110</v>
      </c>
      <c r="Y310" s="1">
        <v>59871</v>
      </c>
      <c r="Z310" s="1">
        <v>50941</v>
      </c>
      <c r="AA310" s="1">
        <v>65129</v>
      </c>
      <c r="AB310" s="1">
        <v>1598181</v>
      </c>
      <c r="AC310" s="1">
        <v>1237724</v>
      </c>
      <c r="AD310" s="1">
        <v>311315</v>
      </c>
      <c r="AE310" s="1">
        <v>81844</v>
      </c>
      <c r="AF310" s="1">
        <v>23843</v>
      </c>
      <c r="AG310" s="1">
        <v>280465</v>
      </c>
      <c r="AH310" s="1">
        <v>1077695</v>
      </c>
      <c r="AI310" s="1">
        <v>500621</v>
      </c>
      <c r="AJ310" s="1">
        <v>65111</v>
      </c>
      <c r="AK310" s="1">
        <v>26656</v>
      </c>
      <c r="AL310" s="1">
        <v>253648</v>
      </c>
      <c r="AM310" s="1">
        <v>92540</v>
      </c>
      <c r="AN310" s="1">
        <v>146028</v>
      </c>
      <c r="AO310" s="1">
        <v>162333</v>
      </c>
      <c r="AP310" s="1">
        <v>266279</v>
      </c>
    </row>
    <row r="311" spans="1:42" ht="15">
      <c r="A311" s="4">
        <v>31959</v>
      </c>
      <c r="B311" s="11">
        <f>MONTH(datatable[[#This Row],[date]])</f>
        <v>7</v>
      </c>
      <c r="C311">
        <v>2113048</v>
      </c>
      <c r="D311">
        <v>237100</v>
      </c>
      <c r="E311">
        <v>13668</v>
      </c>
      <c r="F311">
        <v>150944</v>
      </c>
      <c r="G311">
        <v>2619930</v>
      </c>
      <c r="H311">
        <v>21356</v>
      </c>
      <c r="I311">
        <v>2290153</v>
      </c>
      <c r="J311" s="1">
        <v>17508</v>
      </c>
      <c r="K311" s="1">
        <v>34106</v>
      </c>
      <c r="L311" s="1">
        <v>62642</v>
      </c>
      <c r="M311" s="1">
        <v>733286</v>
      </c>
      <c r="N311" s="1">
        <v>66610</v>
      </c>
      <c r="O311" s="1">
        <v>597300</v>
      </c>
      <c r="P311" s="1">
        <v>80100</v>
      </c>
      <c r="Q311" s="1">
        <v>59500</v>
      </c>
      <c r="R311" s="1">
        <v>28600</v>
      </c>
      <c r="S311" s="1">
        <v>8531</v>
      </c>
      <c r="T311" s="1">
        <v>136290</v>
      </c>
      <c r="U311" s="1">
        <v>59646</v>
      </c>
      <c r="V311" s="1">
        <v>87049</v>
      </c>
      <c r="W311" s="1">
        <v>159280</v>
      </c>
      <c r="X311" s="1">
        <v>196720</v>
      </c>
      <c r="Y311" s="1">
        <v>34953</v>
      </c>
      <c r="Z311" s="1">
        <v>52201</v>
      </c>
      <c r="AA311" s="1">
        <v>65375</v>
      </c>
      <c r="AB311" s="1">
        <v>1519496</v>
      </c>
      <c r="AC311" s="1">
        <v>1117836</v>
      </c>
      <c r="AD311" s="1">
        <v>290742</v>
      </c>
      <c r="AE311" s="1">
        <v>66746</v>
      </c>
      <c r="AF311" s="1">
        <v>11709</v>
      </c>
      <c r="AG311" s="1">
        <v>204677</v>
      </c>
      <c r="AH311" s="1">
        <v>715058</v>
      </c>
      <c r="AI311" s="1">
        <v>175855</v>
      </c>
      <c r="AJ311" s="1">
        <v>24574</v>
      </c>
      <c r="AK311" s="1">
        <v>13641</v>
      </c>
      <c r="AL311" s="1">
        <v>198268</v>
      </c>
      <c r="AM311" s="1">
        <v>90960</v>
      </c>
      <c r="AN311" s="1">
        <v>140489</v>
      </c>
      <c r="AO311" s="1">
        <v>157384</v>
      </c>
      <c r="AP311" s="1">
        <v>260009</v>
      </c>
    </row>
    <row r="312" spans="1:42" ht="15">
      <c r="A312" s="4">
        <v>31990</v>
      </c>
      <c r="B312" s="11">
        <f>MONTH(datatable[[#This Row],[date]])</f>
        <v>8</v>
      </c>
      <c r="C312">
        <v>2027103</v>
      </c>
      <c r="D312">
        <v>237799</v>
      </c>
      <c r="E312">
        <v>14374</v>
      </c>
      <c r="F312">
        <v>139025</v>
      </c>
      <c r="G312">
        <v>2110704</v>
      </c>
      <c r="H312">
        <v>22476</v>
      </c>
      <c r="I312">
        <v>2052510</v>
      </c>
      <c r="J312" s="1">
        <v>16437</v>
      </c>
      <c r="K312" s="1">
        <v>31913</v>
      </c>
      <c r="L312" s="1">
        <v>59668</v>
      </c>
      <c r="M312" s="1">
        <v>648216</v>
      </c>
      <c r="N312" s="1">
        <v>65417</v>
      </c>
      <c r="O312" s="1">
        <v>517300</v>
      </c>
      <c r="P312" s="1">
        <v>47700</v>
      </c>
      <c r="Q312" s="1">
        <v>55300</v>
      </c>
      <c r="R312" s="1">
        <v>25100</v>
      </c>
      <c r="S312" s="1">
        <v>8073</v>
      </c>
      <c r="T312" s="1">
        <v>116325</v>
      </c>
      <c r="U312" s="1">
        <v>44141</v>
      </c>
      <c r="V312" s="1">
        <v>70078</v>
      </c>
      <c r="W312" s="1">
        <v>136610</v>
      </c>
      <c r="X312" s="1">
        <v>203290</v>
      </c>
      <c r="Y312" s="1">
        <v>10689</v>
      </c>
      <c r="Z312" s="1">
        <v>51194</v>
      </c>
      <c r="AA312" s="1">
        <v>65399</v>
      </c>
      <c r="AB312" s="1">
        <v>1465943</v>
      </c>
      <c r="AC312" s="1">
        <v>993557</v>
      </c>
      <c r="AD312" s="1">
        <v>264664</v>
      </c>
      <c r="AE312" s="1">
        <v>40655</v>
      </c>
      <c r="AF312" s="1">
        <v>9830</v>
      </c>
      <c r="AG312" s="1">
        <v>183979</v>
      </c>
      <c r="AH312" s="1">
        <v>543727</v>
      </c>
      <c r="AI312" s="1">
        <v>108292</v>
      </c>
      <c r="AJ312" s="1">
        <v>12723</v>
      </c>
      <c r="AK312" s="1">
        <v>6514</v>
      </c>
      <c r="AL312" s="1">
        <v>163733</v>
      </c>
      <c r="AM312" s="1">
        <v>89417</v>
      </c>
      <c r="AN312" s="1">
        <v>132800</v>
      </c>
      <c r="AO312" s="1">
        <v>162246</v>
      </c>
      <c r="AP312" s="1">
        <v>242049</v>
      </c>
    </row>
    <row r="313" spans="1:42" ht="15">
      <c r="A313" s="4">
        <v>32021</v>
      </c>
      <c r="B313" s="11">
        <f>MONTH(datatable[[#This Row],[date]])</f>
        <v>9</v>
      </c>
      <c r="C313">
        <v>1813101</v>
      </c>
      <c r="D313">
        <v>230000</v>
      </c>
      <c r="E313">
        <v>13815</v>
      </c>
      <c r="F313">
        <v>132830</v>
      </c>
      <c r="G313">
        <v>2108216</v>
      </c>
      <c r="H313">
        <v>22211</v>
      </c>
      <c r="I313">
        <v>1978538</v>
      </c>
      <c r="J313" s="1">
        <v>15630</v>
      </c>
      <c r="K313" s="1">
        <v>30835</v>
      </c>
      <c r="L313" s="1">
        <v>57491</v>
      </c>
      <c r="M313" s="1">
        <v>614600</v>
      </c>
      <c r="N313" s="1">
        <v>65040</v>
      </c>
      <c r="O313" s="1">
        <v>429700</v>
      </c>
      <c r="P313" s="1">
        <v>31500</v>
      </c>
      <c r="Q313" s="1">
        <v>51100</v>
      </c>
      <c r="R313" s="1">
        <v>21800</v>
      </c>
      <c r="S313" s="1">
        <v>8700</v>
      </c>
      <c r="T313" s="1">
        <v>111400</v>
      </c>
      <c r="U313" s="1">
        <v>31493</v>
      </c>
      <c r="V313" s="1">
        <v>59230</v>
      </c>
      <c r="W313" s="1">
        <v>117930</v>
      </c>
      <c r="X313" s="1">
        <v>206470</v>
      </c>
      <c r="Y313" s="1">
        <v>7789</v>
      </c>
      <c r="Z313" s="1">
        <v>28150</v>
      </c>
      <c r="AA313" s="1">
        <v>59808</v>
      </c>
      <c r="AB313" s="1">
        <v>1443100</v>
      </c>
      <c r="AC313" s="1">
        <v>933500</v>
      </c>
      <c r="AD313" s="1">
        <v>232500</v>
      </c>
      <c r="AE313" s="1">
        <v>30293</v>
      </c>
      <c r="AF313" s="1">
        <v>9648</v>
      </c>
      <c r="AG313" s="1">
        <v>167700</v>
      </c>
      <c r="AH313" s="1">
        <v>688082</v>
      </c>
      <c r="AI313" s="1">
        <v>125453</v>
      </c>
      <c r="AJ313" s="1">
        <v>9636</v>
      </c>
      <c r="AK313" s="1">
        <v>4597</v>
      </c>
      <c r="AL313" s="1">
        <v>151208</v>
      </c>
      <c r="AM313" s="1">
        <v>88062</v>
      </c>
      <c r="AN313" s="1">
        <v>128352</v>
      </c>
      <c r="AO313" s="1">
        <v>164991</v>
      </c>
      <c r="AP313" s="1">
        <v>247945</v>
      </c>
    </row>
    <row r="314" spans="1:42" ht="15">
      <c r="A314" s="4">
        <v>32051</v>
      </c>
      <c r="B314" s="11">
        <f>MONTH(datatable[[#This Row],[date]])</f>
        <v>10</v>
      </c>
      <c r="C314">
        <v>1588329</v>
      </c>
      <c r="D314">
        <v>210006</v>
      </c>
      <c r="E314">
        <v>14225</v>
      </c>
      <c r="F314">
        <v>126688</v>
      </c>
      <c r="G314">
        <v>2230534</v>
      </c>
      <c r="H314">
        <v>22764</v>
      </c>
      <c r="I314">
        <v>1976965</v>
      </c>
      <c r="J314" s="1">
        <v>14789</v>
      </c>
      <c r="K314" s="1">
        <v>30472</v>
      </c>
      <c r="L314" s="1">
        <v>55713</v>
      </c>
      <c r="M314" s="1">
        <v>584242</v>
      </c>
      <c r="N314" s="1">
        <v>62330</v>
      </c>
      <c r="O314" s="1">
        <v>310400</v>
      </c>
      <c r="P314" s="1">
        <v>46117</v>
      </c>
      <c r="Q314" s="1">
        <v>35399</v>
      </c>
      <c r="R314" s="1">
        <v>15872</v>
      </c>
      <c r="S314" s="1">
        <v>8040</v>
      </c>
      <c r="T314" s="1">
        <v>110250</v>
      </c>
      <c r="U314" s="1">
        <v>24234</v>
      </c>
      <c r="V314" s="1">
        <v>56202</v>
      </c>
      <c r="W314" s="1">
        <v>109080</v>
      </c>
      <c r="X314" s="1">
        <v>198500</v>
      </c>
      <c r="Y314" s="1">
        <v>8797</v>
      </c>
      <c r="Z314" s="1">
        <v>19928</v>
      </c>
      <c r="AA314" s="1">
        <v>44492</v>
      </c>
      <c r="AB314" s="1">
        <v>1451235</v>
      </c>
      <c r="AC314" s="1">
        <v>911042</v>
      </c>
      <c r="AD314" s="1">
        <v>202210</v>
      </c>
      <c r="AE314" s="1">
        <v>30104</v>
      </c>
      <c r="AF314" s="1">
        <v>9750</v>
      </c>
      <c r="AG314" s="1">
        <v>150200</v>
      </c>
      <c r="AH314" s="1">
        <v>753936</v>
      </c>
      <c r="AI314" s="1">
        <v>147988</v>
      </c>
      <c r="AJ314" s="1">
        <v>8727</v>
      </c>
      <c r="AK314" s="1">
        <v>4216</v>
      </c>
      <c r="AL314" s="1">
        <v>143677</v>
      </c>
      <c r="AM314" s="1">
        <v>87090</v>
      </c>
      <c r="AN314" s="1">
        <v>127880</v>
      </c>
      <c r="AO314" s="1">
        <v>161071</v>
      </c>
      <c r="AP314" s="1">
        <v>218871</v>
      </c>
    </row>
    <row r="315" spans="1:42" ht="15">
      <c r="A315" s="4">
        <v>32082</v>
      </c>
      <c r="B315" s="11">
        <f>MONTH(datatable[[#This Row],[date]])</f>
        <v>11</v>
      </c>
      <c r="C315">
        <v>1492198</v>
      </c>
      <c r="D315">
        <v>205534</v>
      </c>
      <c r="E315">
        <v>13911</v>
      </c>
      <c r="F315">
        <v>121480</v>
      </c>
      <c r="G315">
        <v>2339705</v>
      </c>
      <c r="H315">
        <v>22377</v>
      </c>
      <c r="I315">
        <v>2069358</v>
      </c>
      <c r="J315" s="1">
        <v>14202</v>
      </c>
      <c r="K315" s="1">
        <v>30364</v>
      </c>
      <c r="L315" s="1">
        <v>54504</v>
      </c>
      <c r="M315" s="1">
        <v>561823</v>
      </c>
      <c r="N315" s="1">
        <v>59511</v>
      </c>
      <c r="O315" s="1">
        <v>261400</v>
      </c>
      <c r="P315" s="1">
        <v>69961</v>
      </c>
      <c r="Q315" s="1">
        <v>16927</v>
      </c>
      <c r="R315" s="1">
        <v>10428</v>
      </c>
      <c r="S315" s="1">
        <v>8223</v>
      </c>
      <c r="T315" s="1">
        <v>109525</v>
      </c>
      <c r="U315" s="1">
        <v>22754</v>
      </c>
      <c r="V315" s="1">
        <v>54121</v>
      </c>
      <c r="W315" s="1">
        <v>104200</v>
      </c>
      <c r="X315" s="1">
        <v>192500</v>
      </c>
      <c r="Y315" s="1">
        <v>13651</v>
      </c>
      <c r="Z315" s="1">
        <v>17530</v>
      </c>
      <c r="AA315" s="1">
        <v>36243</v>
      </c>
      <c r="AB315" s="1">
        <v>1449052</v>
      </c>
      <c r="AC315" s="1">
        <v>877256</v>
      </c>
      <c r="AD315" s="1">
        <v>183360</v>
      </c>
      <c r="AE315" s="1">
        <v>29984</v>
      </c>
      <c r="AF315" s="1">
        <v>10347</v>
      </c>
      <c r="AG315" s="1">
        <v>178968</v>
      </c>
      <c r="AH315" s="1">
        <v>940812</v>
      </c>
      <c r="AI315" s="1">
        <v>165486</v>
      </c>
      <c r="AJ315" s="1">
        <v>13797</v>
      </c>
      <c r="AK315" s="1">
        <v>6720</v>
      </c>
      <c r="AL315" s="1">
        <v>142661</v>
      </c>
      <c r="AM315" s="1">
        <v>86496</v>
      </c>
      <c r="AN315" s="1">
        <v>124620</v>
      </c>
      <c r="AO315" s="1">
        <v>163929</v>
      </c>
      <c r="AP315" s="1">
        <v>238781</v>
      </c>
    </row>
    <row r="316" spans="1:42" ht="15">
      <c r="A316" s="4">
        <v>32112</v>
      </c>
      <c r="B316" s="11">
        <f>MONTH(datatable[[#This Row],[date]])</f>
        <v>12</v>
      </c>
      <c r="C316">
        <v>1623015</v>
      </c>
      <c r="D316">
        <v>205464</v>
      </c>
      <c r="E316">
        <v>13565</v>
      </c>
      <c r="F316">
        <v>160435</v>
      </c>
      <c r="G316">
        <v>2915081</v>
      </c>
      <c r="H316">
        <v>22248</v>
      </c>
      <c r="I316">
        <v>2388007</v>
      </c>
      <c r="J316" s="1">
        <v>14231</v>
      </c>
      <c r="K316" s="1">
        <v>30667</v>
      </c>
      <c r="L316" s="1">
        <v>54884</v>
      </c>
      <c r="M316" s="1">
        <v>624644</v>
      </c>
      <c r="N316" s="1">
        <v>58880</v>
      </c>
      <c r="O316" s="1">
        <v>300800</v>
      </c>
      <c r="P316" s="1">
        <v>64966</v>
      </c>
      <c r="Q316" s="1">
        <v>19321</v>
      </c>
      <c r="R316" s="1">
        <v>9656</v>
      </c>
      <c r="S316" s="1">
        <v>8242</v>
      </c>
      <c r="T316" s="1">
        <v>123246</v>
      </c>
      <c r="U316" s="1">
        <v>39735</v>
      </c>
      <c r="V316" s="1">
        <v>52652</v>
      </c>
      <c r="W316" s="1">
        <v>99430</v>
      </c>
      <c r="X316" s="1">
        <v>190930</v>
      </c>
      <c r="Y316" s="1">
        <v>16987</v>
      </c>
      <c r="Z316" s="1">
        <v>15836</v>
      </c>
      <c r="AA316" s="1">
        <v>57037</v>
      </c>
      <c r="AB316" s="1">
        <v>1429934</v>
      </c>
      <c r="AC316" s="1">
        <v>875868</v>
      </c>
      <c r="AD316" s="1">
        <v>165972</v>
      </c>
      <c r="AE316" s="1">
        <v>30336</v>
      </c>
      <c r="AF316" s="1">
        <v>11401</v>
      </c>
      <c r="AG316" s="1">
        <v>212396</v>
      </c>
      <c r="AH316" s="1">
        <v>1267855</v>
      </c>
      <c r="AI316" s="1">
        <v>194083</v>
      </c>
      <c r="AJ316" s="1">
        <v>13959</v>
      </c>
      <c r="AK316" s="1">
        <v>10418</v>
      </c>
      <c r="AL316" s="1">
        <v>143410</v>
      </c>
      <c r="AM316" s="1">
        <v>86552</v>
      </c>
      <c r="AN316" s="1">
        <v>124100</v>
      </c>
      <c r="AO316" s="1">
        <v>160548</v>
      </c>
      <c r="AP316" s="1">
        <v>286608</v>
      </c>
    </row>
    <row r="317" spans="1:42" ht="15">
      <c r="A317" s="4">
        <v>32143</v>
      </c>
      <c r="B317" s="11">
        <f>MONTH(datatable[[#This Row],[date]])</f>
        <v>1</v>
      </c>
      <c r="C317">
        <v>1685058</v>
      </c>
      <c r="D317">
        <v>205446</v>
      </c>
      <c r="E317">
        <v>13822</v>
      </c>
      <c r="F317">
        <v>191541</v>
      </c>
      <c r="G317">
        <v>3401029</v>
      </c>
      <c r="H317">
        <v>22620</v>
      </c>
      <c r="I317">
        <v>2649289</v>
      </c>
      <c r="J317" s="1">
        <v>14188</v>
      </c>
      <c r="K317" s="1">
        <v>31137</v>
      </c>
      <c r="L317" s="1">
        <v>55043</v>
      </c>
      <c r="M317" s="1">
        <v>665090</v>
      </c>
      <c r="N317" s="1">
        <v>59612</v>
      </c>
      <c r="O317" s="1">
        <v>400500</v>
      </c>
      <c r="P317" s="1">
        <v>62824</v>
      </c>
      <c r="Q317" s="1">
        <v>21641</v>
      </c>
      <c r="R317" s="1">
        <v>11024</v>
      </c>
      <c r="S317" s="1">
        <v>7955</v>
      </c>
      <c r="T317" s="1">
        <v>153550</v>
      </c>
      <c r="U317" s="1">
        <v>37020</v>
      </c>
      <c r="V317" s="1">
        <v>55187</v>
      </c>
      <c r="W317" s="1">
        <v>108520</v>
      </c>
      <c r="X317" s="1">
        <v>185140</v>
      </c>
      <c r="Y317" s="1">
        <v>16180</v>
      </c>
      <c r="Z317" s="1">
        <v>16140</v>
      </c>
      <c r="AA317" s="1">
        <v>57150</v>
      </c>
      <c r="AB317" s="1">
        <v>1444413</v>
      </c>
      <c r="AC317" s="1">
        <v>940700</v>
      </c>
      <c r="AD317" s="1">
        <v>152360</v>
      </c>
      <c r="AE317" s="1">
        <v>31690</v>
      </c>
      <c r="AF317" s="1">
        <v>14060</v>
      </c>
      <c r="AG317" s="1">
        <v>267565</v>
      </c>
      <c r="AH317" s="1">
        <v>1610486</v>
      </c>
      <c r="AI317" s="1">
        <v>260554</v>
      </c>
      <c r="AJ317" s="1">
        <v>9560</v>
      </c>
      <c r="AK317" s="1">
        <v>8760</v>
      </c>
      <c r="AL317" s="1">
        <v>144430</v>
      </c>
      <c r="AM317" s="1">
        <v>78805</v>
      </c>
      <c r="AN317" s="1">
        <v>124300</v>
      </c>
      <c r="AO317" s="1">
        <v>161146</v>
      </c>
      <c r="AP317" s="1">
        <v>307840</v>
      </c>
    </row>
    <row r="318" spans="1:42" ht="15">
      <c r="A318" s="4">
        <v>32174</v>
      </c>
      <c r="B318" s="11">
        <f>MONTH(datatable[[#This Row],[date]])</f>
        <v>2</v>
      </c>
      <c r="C318">
        <v>1771450</v>
      </c>
      <c r="D318">
        <v>205446</v>
      </c>
      <c r="E318">
        <v>13720</v>
      </c>
      <c r="F318">
        <v>193313</v>
      </c>
      <c r="G318">
        <v>3582502</v>
      </c>
      <c r="H318">
        <v>21970</v>
      </c>
      <c r="I318">
        <v>2701689</v>
      </c>
      <c r="J318" s="1">
        <v>14415</v>
      </c>
      <c r="K318" s="1">
        <v>31623</v>
      </c>
      <c r="L318" s="1">
        <v>54315</v>
      </c>
      <c r="M318" s="1">
        <v>657813</v>
      </c>
      <c r="N318" s="1">
        <v>59238</v>
      </c>
      <c r="O318" s="1">
        <v>446900</v>
      </c>
      <c r="P318" s="1">
        <v>54196</v>
      </c>
      <c r="Q318" s="1">
        <v>14324</v>
      </c>
      <c r="R318" s="1">
        <v>11028</v>
      </c>
      <c r="S318" s="1">
        <v>8471</v>
      </c>
      <c r="T318" s="1">
        <v>155663</v>
      </c>
      <c r="U318" s="1">
        <v>52486</v>
      </c>
      <c r="V318" s="1">
        <v>55250</v>
      </c>
      <c r="W318" s="1">
        <v>110440</v>
      </c>
      <c r="X318" s="1">
        <v>175910</v>
      </c>
      <c r="Y318" s="1">
        <v>14917</v>
      </c>
      <c r="Z318" s="1">
        <v>24149</v>
      </c>
      <c r="AA318" s="1">
        <v>59970</v>
      </c>
      <c r="AB318" s="1">
        <v>1445300</v>
      </c>
      <c r="AC318" s="1">
        <v>983725</v>
      </c>
      <c r="AD318" s="1">
        <v>139450</v>
      </c>
      <c r="AE318" s="1">
        <v>32189</v>
      </c>
      <c r="AF318" s="1">
        <v>15524</v>
      </c>
      <c r="AG318" s="1">
        <v>215700</v>
      </c>
      <c r="AH318" s="1">
        <v>1718108</v>
      </c>
      <c r="AI318" s="1">
        <v>281961</v>
      </c>
      <c r="AJ318" s="1">
        <v>18315</v>
      </c>
      <c r="AK318" s="1">
        <v>13080</v>
      </c>
      <c r="AL318" s="1">
        <v>136036</v>
      </c>
      <c r="AM318" s="1">
        <v>78893</v>
      </c>
      <c r="AN318" s="1">
        <v>124100</v>
      </c>
      <c r="AO318" s="1">
        <v>163463</v>
      </c>
      <c r="AP318" s="1">
        <v>294009</v>
      </c>
    </row>
    <row r="319" spans="1:42" ht="15">
      <c r="A319" s="4">
        <v>32203</v>
      </c>
      <c r="B319" s="11">
        <f>MONTH(datatable[[#This Row],[date]])</f>
        <v>3</v>
      </c>
      <c r="C319">
        <v>1853500</v>
      </c>
      <c r="D319">
        <v>205741</v>
      </c>
      <c r="E319">
        <v>14046</v>
      </c>
      <c r="F319">
        <v>190805</v>
      </c>
      <c r="G319">
        <v>3576100</v>
      </c>
      <c r="H319">
        <v>23160</v>
      </c>
      <c r="I319">
        <v>2661680</v>
      </c>
      <c r="J319" s="1">
        <v>15488</v>
      </c>
      <c r="K319" s="1">
        <v>31991</v>
      </c>
      <c r="L319" s="1">
        <v>54536</v>
      </c>
      <c r="M319" s="1">
        <v>693905</v>
      </c>
      <c r="N319" s="1">
        <v>63701</v>
      </c>
      <c r="O319" s="1">
        <v>478400</v>
      </c>
      <c r="P319" s="1">
        <v>56276</v>
      </c>
      <c r="Q319" s="1">
        <v>19346</v>
      </c>
      <c r="R319" s="1">
        <v>13396</v>
      </c>
      <c r="S319" s="1">
        <v>8021</v>
      </c>
      <c r="T319" s="1">
        <v>137480</v>
      </c>
      <c r="U319" s="1">
        <v>53967</v>
      </c>
      <c r="V319" s="1">
        <v>55412</v>
      </c>
      <c r="W319" s="1">
        <v>99400</v>
      </c>
      <c r="X319" s="1">
        <v>173420</v>
      </c>
      <c r="Y319" s="1">
        <v>19785</v>
      </c>
      <c r="Z319" s="1">
        <v>25462</v>
      </c>
      <c r="AA319" s="1">
        <v>61119</v>
      </c>
      <c r="AB319" s="1">
        <v>1383900</v>
      </c>
      <c r="AC319" s="1">
        <v>916763</v>
      </c>
      <c r="AD319" s="1">
        <v>143635</v>
      </c>
      <c r="AE319" s="1">
        <v>33188</v>
      </c>
      <c r="AF319" s="1">
        <v>18197</v>
      </c>
      <c r="AG319" s="1">
        <v>253900</v>
      </c>
      <c r="AH319" s="1">
        <v>1781370</v>
      </c>
      <c r="AI319" s="1">
        <v>240676</v>
      </c>
      <c r="AJ319" s="1">
        <v>33807</v>
      </c>
      <c r="AK319" s="1">
        <v>16718</v>
      </c>
      <c r="AL319" s="1">
        <v>129020</v>
      </c>
      <c r="AM319" s="1">
        <v>81260</v>
      </c>
      <c r="AN319" s="1">
        <v>126535</v>
      </c>
      <c r="AO319" s="1">
        <v>165485</v>
      </c>
      <c r="AP319" s="1">
        <v>298038</v>
      </c>
    </row>
    <row r="320" spans="1:42" ht="15">
      <c r="A320" s="4">
        <v>32234</v>
      </c>
      <c r="B320" s="11">
        <f>MONTH(datatable[[#This Row],[date]])</f>
        <v>4</v>
      </c>
      <c r="C320">
        <v>1917316</v>
      </c>
      <c r="D320">
        <v>235961</v>
      </c>
      <c r="E320">
        <v>13815</v>
      </c>
      <c r="F320">
        <v>188075</v>
      </c>
      <c r="G320">
        <v>3232964</v>
      </c>
      <c r="H320">
        <v>21440</v>
      </c>
      <c r="I320">
        <v>2552740</v>
      </c>
      <c r="J320" s="1">
        <v>16352</v>
      </c>
      <c r="K320" s="1">
        <v>32002</v>
      </c>
      <c r="L320" s="1">
        <v>53811</v>
      </c>
      <c r="M320" s="1">
        <v>735572</v>
      </c>
      <c r="N320" s="1">
        <v>65410</v>
      </c>
      <c r="O320" s="1">
        <v>504300</v>
      </c>
      <c r="P320" s="1">
        <v>67975</v>
      </c>
      <c r="Q320" s="1">
        <v>28865</v>
      </c>
      <c r="R320" s="1">
        <v>17465</v>
      </c>
      <c r="S320" s="1">
        <v>8120</v>
      </c>
      <c r="T320" s="1">
        <v>118875</v>
      </c>
      <c r="U320" s="1">
        <v>54490</v>
      </c>
      <c r="V320" s="1">
        <v>52000</v>
      </c>
      <c r="W320" s="1">
        <v>88330</v>
      </c>
      <c r="X320" s="1">
        <v>169360</v>
      </c>
      <c r="Y320" s="1">
        <v>41704</v>
      </c>
      <c r="Z320" s="1">
        <v>23526</v>
      </c>
      <c r="AA320" s="1">
        <v>64538</v>
      </c>
      <c r="AB320" s="1">
        <v>1359136</v>
      </c>
      <c r="AC320" s="1">
        <v>931177</v>
      </c>
      <c r="AD320" s="1">
        <v>194800</v>
      </c>
      <c r="AE320" s="1">
        <v>34339</v>
      </c>
      <c r="AF320" s="1">
        <v>21260</v>
      </c>
      <c r="AG320" s="1">
        <v>319995</v>
      </c>
      <c r="AH320" s="1">
        <v>1842590</v>
      </c>
      <c r="AI320" s="1">
        <v>294388</v>
      </c>
      <c r="AJ320" s="1">
        <v>62680</v>
      </c>
      <c r="AK320" s="1">
        <v>19961</v>
      </c>
      <c r="AL320" s="1">
        <v>132548</v>
      </c>
      <c r="AM320" s="1">
        <v>83548</v>
      </c>
      <c r="AN320" s="1">
        <v>124100</v>
      </c>
      <c r="AO320" s="1">
        <v>158097</v>
      </c>
      <c r="AP320" s="1">
        <v>312702</v>
      </c>
    </row>
    <row r="321" spans="1:42" ht="15">
      <c r="A321" s="4">
        <v>32264</v>
      </c>
      <c r="B321" s="11">
        <f>MONTH(datatable[[#This Row],[date]])</f>
        <v>5</v>
      </c>
      <c r="C321">
        <v>2012951</v>
      </c>
      <c r="D321">
        <v>238535</v>
      </c>
      <c r="E321">
        <v>13815</v>
      </c>
      <c r="F321">
        <v>183628</v>
      </c>
      <c r="G321">
        <v>2965098</v>
      </c>
      <c r="H321">
        <v>21952</v>
      </c>
      <c r="I321">
        <v>2478918</v>
      </c>
      <c r="J321" s="1">
        <v>16183</v>
      </c>
      <c r="K321" s="1">
        <v>29423</v>
      </c>
      <c r="L321" s="1">
        <v>52041</v>
      </c>
      <c r="M321" s="1">
        <v>753134</v>
      </c>
      <c r="N321" s="1">
        <v>65186</v>
      </c>
      <c r="O321" s="1">
        <v>485300</v>
      </c>
      <c r="P321" s="1">
        <v>84431</v>
      </c>
      <c r="Q321" s="1">
        <v>32417</v>
      </c>
      <c r="R321" s="1">
        <v>20530</v>
      </c>
      <c r="S321" s="1">
        <v>8242</v>
      </c>
      <c r="T321" s="1">
        <v>110300</v>
      </c>
      <c r="U321" s="1">
        <v>54944</v>
      </c>
      <c r="V321" s="1">
        <v>48302</v>
      </c>
      <c r="W321" s="1">
        <v>76260</v>
      </c>
      <c r="X321" s="1">
        <v>167360</v>
      </c>
      <c r="Y321" s="1">
        <v>53915</v>
      </c>
      <c r="Z321" s="1">
        <v>34235</v>
      </c>
      <c r="AA321" s="1">
        <v>65994</v>
      </c>
      <c r="AB321" s="1">
        <v>1278828</v>
      </c>
      <c r="AC321" s="1">
        <v>963526</v>
      </c>
      <c r="AD321" s="1">
        <v>297360</v>
      </c>
      <c r="AE321" s="1">
        <v>34284</v>
      </c>
      <c r="AF321" s="1">
        <v>22762</v>
      </c>
      <c r="AG321" s="1">
        <v>351701</v>
      </c>
      <c r="AH321" s="1">
        <v>1685940</v>
      </c>
      <c r="AI321" s="1">
        <v>411176</v>
      </c>
      <c r="AJ321" s="1">
        <v>101873</v>
      </c>
      <c r="AK321" s="1">
        <v>22372</v>
      </c>
      <c r="AL321" s="1">
        <v>155688</v>
      </c>
      <c r="AM321" s="1">
        <v>85711</v>
      </c>
      <c r="AN321" s="1">
        <v>122800</v>
      </c>
      <c r="AO321" s="1">
        <v>162534</v>
      </c>
      <c r="AP321" s="1">
        <v>292080</v>
      </c>
    </row>
    <row r="322" spans="1:42" ht="15">
      <c r="A322" s="4">
        <v>32295</v>
      </c>
      <c r="B322" s="11">
        <f>MONTH(datatable[[#This Row],[date]])</f>
        <v>6</v>
      </c>
      <c r="C322">
        <v>2075372</v>
      </c>
      <c r="D322">
        <v>237450</v>
      </c>
      <c r="E322">
        <v>14158</v>
      </c>
      <c r="F322">
        <v>176572</v>
      </c>
      <c r="G322">
        <v>2590070</v>
      </c>
      <c r="H322">
        <v>21374</v>
      </c>
      <c r="I322">
        <v>2238794</v>
      </c>
      <c r="J322" s="1">
        <v>15728</v>
      </c>
      <c r="K322" s="1">
        <v>26030</v>
      </c>
      <c r="L322" s="1">
        <v>50246</v>
      </c>
      <c r="M322" s="1">
        <v>731564</v>
      </c>
      <c r="N322" s="1">
        <v>65550</v>
      </c>
      <c r="O322" s="1">
        <v>434200</v>
      </c>
      <c r="P322" s="1">
        <v>86842</v>
      </c>
      <c r="Q322" s="1">
        <v>29239</v>
      </c>
      <c r="R322" s="1">
        <v>20170</v>
      </c>
      <c r="S322" s="1">
        <v>8320</v>
      </c>
      <c r="T322" s="1">
        <v>90700</v>
      </c>
      <c r="U322" s="1">
        <v>52580</v>
      </c>
      <c r="V322" s="1">
        <v>39000</v>
      </c>
      <c r="W322" s="1">
        <v>57960</v>
      </c>
      <c r="X322" s="1">
        <v>178150</v>
      </c>
      <c r="Y322" s="1">
        <v>49085</v>
      </c>
      <c r="Z322" s="1">
        <v>35921</v>
      </c>
      <c r="AA322" s="1">
        <v>65770</v>
      </c>
      <c r="AB322" s="1">
        <v>1207100</v>
      </c>
      <c r="AC322" s="1">
        <v>1003400</v>
      </c>
      <c r="AD322" s="1">
        <v>312800</v>
      </c>
      <c r="AE322" s="1">
        <v>33657</v>
      </c>
      <c r="AF322" s="1">
        <v>11401</v>
      </c>
      <c r="AG322" s="1">
        <v>288400</v>
      </c>
      <c r="AH322" s="1">
        <v>1229080</v>
      </c>
      <c r="AI322" s="1">
        <v>300100</v>
      </c>
      <c r="AJ322" s="1">
        <v>85262</v>
      </c>
      <c r="AK322" s="1">
        <v>20957</v>
      </c>
      <c r="AL322" s="1">
        <v>143518</v>
      </c>
      <c r="AM322" s="1">
        <v>84652</v>
      </c>
      <c r="AN322" s="1">
        <v>115400</v>
      </c>
      <c r="AO322" s="1">
        <v>163438</v>
      </c>
      <c r="AP322" s="1">
        <v>264008</v>
      </c>
    </row>
    <row r="323" spans="1:42" ht="15">
      <c r="A323" s="4">
        <v>32325</v>
      </c>
      <c r="B323" s="11">
        <f>MONTH(datatable[[#This Row],[date]])</f>
        <v>7</v>
      </c>
      <c r="C323">
        <v>1929036</v>
      </c>
      <c r="D323">
        <v>238119</v>
      </c>
      <c r="E323">
        <v>13963</v>
      </c>
      <c r="F323">
        <v>165125</v>
      </c>
      <c r="G323">
        <v>2032300</v>
      </c>
      <c r="H323">
        <v>21520</v>
      </c>
      <c r="I323">
        <v>1867685</v>
      </c>
      <c r="J323" s="1">
        <v>14993</v>
      </c>
      <c r="K323" s="1">
        <v>25732</v>
      </c>
      <c r="L323" s="1">
        <v>47719</v>
      </c>
      <c r="M323" s="1">
        <v>659900</v>
      </c>
      <c r="N323" s="1">
        <v>65740</v>
      </c>
      <c r="O323" s="1">
        <v>294700</v>
      </c>
      <c r="P323" s="1">
        <v>82421</v>
      </c>
      <c r="Q323" s="1">
        <v>16820</v>
      </c>
      <c r="R323" s="1">
        <v>17442</v>
      </c>
      <c r="S323" s="1">
        <v>8120</v>
      </c>
      <c r="T323" s="1">
        <v>68170</v>
      </c>
      <c r="U323" s="1">
        <v>47120</v>
      </c>
      <c r="V323" s="1">
        <v>28480</v>
      </c>
      <c r="W323" s="1">
        <v>37670</v>
      </c>
      <c r="X323" s="1">
        <v>188090</v>
      </c>
      <c r="Y323" s="1">
        <v>19232</v>
      </c>
      <c r="Z323" s="1">
        <v>43643</v>
      </c>
      <c r="AA323" s="1">
        <v>65609</v>
      </c>
      <c r="AB323" s="1">
        <v>1124000</v>
      </c>
      <c r="AC323" s="1">
        <v>937000</v>
      </c>
      <c r="AD323" s="1">
        <v>285400</v>
      </c>
      <c r="AE323" s="1">
        <v>31221</v>
      </c>
      <c r="AF323" s="1">
        <v>10141</v>
      </c>
      <c r="AG323" s="1">
        <v>176000</v>
      </c>
      <c r="AH323" s="1">
        <v>689933</v>
      </c>
      <c r="AI323" s="1">
        <v>67789</v>
      </c>
      <c r="AJ323" s="1">
        <v>28033</v>
      </c>
      <c r="AK323" s="1">
        <v>13546</v>
      </c>
      <c r="AL323" s="1">
        <v>99120</v>
      </c>
      <c r="AM323" s="1">
        <v>82417</v>
      </c>
      <c r="AN323" s="1">
        <v>107600</v>
      </c>
      <c r="AO323" s="1">
        <v>163212</v>
      </c>
      <c r="AP323" s="1">
        <v>244406</v>
      </c>
    </row>
    <row r="324" spans="1:42" ht="15">
      <c r="A324" s="4">
        <v>32356</v>
      </c>
      <c r="B324" s="11">
        <f>MONTH(datatable[[#This Row],[date]])</f>
        <v>8</v>
      </c>
      <c r="C324">
        <v>1711810</v>
      </c>
      <c r="D324">
        <v>238311</v>
      </c>
      <c r="E324">
        <v>13417</v>
      </c>
      <c r="F324">
        <v>156342</v>
      </c>
      <c r="G324">
        <v>1654011</v>
      </c>
      <c r="H324">
        <v>21750</v>
      </c>
      <c r="I324">
        <v>1645221</v>
      </c>
      <c r="J324" s="1">
        <v>14273</v>
      </c>
      <c r="K324" s="1">
        <v>23506</v>
      </c>
      <c r="L324" s="1">
        <v>45239</v>
      </c>
      <c r="M324" s="1">
        <v>582370</v>
      </c>
      <c r="N324" s="1">
        <v>65767</v>
      </c>
      <c r="O324" s="1">
        <v>242600</v>
      </c>
      <c r="P324" s="1">
        <v>73600</v>
      </c>
      <c r="Q324" s="1">
        <v>5170</v>
      </c>
      <c r="R324" s="1">
        <v>15020</v>
      </c>
      <c r="S324" s="1">
        <v>7903</v>
      </c>
      <c r="T324" s="1">
        <v>56566</v>
      </c>
      <c r="U324" s="1">
        <v>45580</v>
      </c>
      <c r="V324" s="1">
        <v>19448</v>
      </c>
      <c r="W324" s="1">
        <v>22670</v>
      </c>
      <c r="X324" s="1">
        <v>191310</v>
      </c>
      <c r="Y324" s="1">
        <v>6539</v>
      </c>
      <c r="Z324" s="1">
        <v>30713</v>
      </c>
      <c r="AA324" s="1">
        <v>65449</v>
      </c>
      <c r="AB324" s="1">
        <v>1054566</v>
      </c>
      <c r="AC324" s="1">
        <v>920351</v>
      </c>
      <c r="AD324" s="1">
        <v>262030</v>
      </c>
      <c r="AE324" s="1">
        <v>11277</v>
      </c>
      <c r="AF324" s="1">
        <v>9870</v>
      </c>
      <c r="AG324" s="1">
        <v>146673</v>
      </c>
      <c r="AH324" s="1">
        <v>423039</v>
      </c>
      <c r="AI324" s="1">
        <v>49037</v>
      </c>
      <c r="AJ324" s="1">
        <v>6508</v>
      </c>
      <c r="AK324" s="1">
        <v>9408</v>
      </c>
      <c r="AL324" s="1">
        <v>80629</v>
      </c>
      <c r="AM324" s="1">
        <v>67408</v>
      </c>
      <c r="AN324" s="1">
        <v>103025</v>
      </c>
      <c r="AO324" s="1">
        <v>162960</v>
      </c>
      <c r="AP324" s="1">
        <v>225161</v>
      </c>
    </row>
    <row r="325" spans="1:42" ht="15">
      <c r="A325" s="4">
        <v>32387</v>
      </c>
      <c r="B325" s="11">
        <f>MONTH(datatable[[#This Row],[date]])</f>
        <v>9</v>
      </c>
      <c r="C325">
        <v>1479050</v>
      </c>
      <c r="D325">
        <v>238279</v>
      </c>
      <c r="E325">
        <v>14225</v>
      </c>
      <c r="F325">
        <v>148067</v>
      </c>
      <c r="G325">
        <v>1585923</v>
      </c>
      <c r="H325">
        <v>22229</v>
      </c>
      <c r="I325">
        <v>1528900</v>
      </c>
      <c r="J325" s="1">
        <v>13623</v>
      </c>
      <c r="K325" s="1">
        <v>22754</v>
      </c>
      <c r="L325" s="1">
        <v>43084</v>
      </c>
      <c r="M325" s="1">
        <v>541732</v>
      </c>
      <c r="N325" s="1">
        <v>63860</v>
      </c>
      <c r="O325" s="1">
        <v>218200</v>
      </c>
      <c r="P325" s="1">
        <v>53560</v>
      </c>
      <c r="Q325" s="1">
        <v>4330</v>
      </c>
      <c r="R325" s="1">
        <v>12600</v>
      </c>
      <c r="S325" s="1">
        <v>8150</v>
      </c>
      <c r="T325" s="1">
        <v>52972</v>
      </c>
      <c r="U325" s="1">
        <v>33609</v>
      </c>
      <c r="V325" s="1">
        <v>15431</v>
      </c>
      <c r="W325" s="1">
        <v>9630</v>
      </c>
      <c r="X325" s="1">
        <v>193740</v>
      </c>
      <c r="Y325" s="1">
        <v>10067</v>
      </c>
      <c r="Z325" s="1">
        <v>23184</v>
      </c>
      <c r="AA325" s="1">
        <v>35820</v>
      </c>
      <c r="AB325" s="1">
        <v>989252</v>
      </c>
      <c r="AC325" s="1">
        <v>930453</v>
      </c>
      <c r="AD325" s="1">
        <v>236365</v>
      </c>
      <c r="AE325" s="1">
        <v>10931</v>
      </c>
      <c r="AF325" s="1">
        <v>9635</v>
      </c>
      <c r="AG325" s="1">
        <v>145938</v>
      </c>
      <c r="AH325" s="1">
        <v>487973</v>
      </c>
      <c r="AI325" s="1">
        <v>62744</v>
      </c>
      <c r="AJ325" s="1">
        <v>5926</v>
      </c>
      <c r="AK325" s="1">
        <v>6986</v>
      </c>
      <c r="AL325" s="1">
        <v>75110</v>
      </c>
      <c r="AM325" s="1">
        <v>60921</v>
      </c>
      <c r="AN325" s="1">
        <v>99150</v>
      </c>
      <c r="AO325" s="1">
        <v>165244</v>
      </c>
      <c r="AP325" s="1">
        <v>205133</v>
      </c>
    </row>
    <row r="326" spans="1:42" ht="15">
      <c r="A326" s="4">
        <v>32417</v>
      </c>
      <c r="B326" s="11">
        <f>MONTH(datatable[[#This Row],[date]])</f>
        <v>10</v>
      </c>
      <c r="C326">
        <v>1270900</v>
      </c>
      <c r="D326">
        <v>206477</v>
      </c>
      <c r="E326">
        <v>13646</v>
      </c>
      <c r="F326">
        <v>148067</v>
      </c>
      <c r="G326">
        <v>1631499</v>
      </c>
      <c r="H326">
        <v>21775</v>
      </c>
      <c r="I326">
        <v>1506898</v>
      </c>
      <c r="J326" s="1">
        <v>13153</v>
      </c>
      <c r="K326" s="1">
        <v>22506</v>
      </c>
      <c r="L326" s="1">
        <v>41691</v>
      </c>
      <c r="M326" s="1">
        <v>507361</v>
      </c>
      <c r="N326" s="1">
        <v>63135</v>
      </c>
      <c r="O326" s="1">
        <v>175600</v>
      </c>
      <c r="P326" s="1">
        <v>46000</v>
      </c>
      <c r="Q326" s="1">
        <v>3423</v>
      </c>
      <c r="R326" s="1">
        <v>10200</v>
      </c>
      <c r="S326" s="1">
        <v>8501</v>
      </c>
      <c r="T326" s="1">
        <v>50578</v>
      </c>
      <c r="U326" s="1">
        <v>25489</v>
      </c>
      <c r="V326" s="1">
        <v>15431</v>
      </c>
      <c r="W326" s="1">
        <v>9980</v>
      </c>
      <c r="X326" s="1">
        <v>185660</v>
      </c>
      <c r="Y326" s="1">
        <v>11064</v>
      </c>
      <c r="Z326" s="1">
        <v>20258</v>
      </c>
      <c r="AA326" s="1">
        <v>35705</v>
      </c>
      <c r="AB326" s="1">
        <v>971816</v>
      </c>
      <c r="AC326" s="1">
        <v>961300</v>
      </c>
      <c r="AD326" s="1">
        <v>211454</v>
      </c>
      <c r="AE326" s="1">
        <v>10775</v>
      </c>
      <c r="AF326" s="1">
        <v>9482</v>
      </c>
      <c r="AG326" s="1">
        <v>139400</v>
      </c>
      <c r="AH326" s="1">
        <v>516875</v>
      </c>
      <c r="AI326" s="1">
        <v>66679</v>
      </c>
      <c r="AJ326" s="1">
        <v>5660</v>
      </c>
      <c r="AK326" s="1">
        <v>5559</v>
      </c>
      <c r="AL326" s="1">
        <v>73343</v>
      </c>
      <c r="AM326" s="1">
        <v>59681</v>
      </c>
      <c r="AN326" s="1">
        <v>95000</v>
      </c>
      <c r="AO326" s="1">
        <v>162333</v>
      </c>
      <c r="AP326" s="1">
        <v>154490</v>
      </c>
    </row>
    <row r="327" spans="1:42" ht="15">
      <c r="A327" s="4">
        <v>32448</v>
      </c>
      <c r="B327" s="11">
        <f>MONTH(datatable[[#This Row],[date]])</f>
        <v>11</v>
      </c>
      <c r="C327">
        <v>1230327</v>
      </c>
      <c r="D327">
        <v>204474</v>
      </c>
      <c r="E327">
        <v>13778</v>
      </c>
      <c r="F327">
        <v>138792</v>
      </c>
      <c r="G327">
        <v>1822868</v>
      </c>
      <c r="H327">
        <v>22112</v>
      </c>
      <c r="I327">
        <v>1605991</v>
      </c>
      <c r="J327" s="1">
        <v>13998</v>
      </c>
      <c r="K327" s="1">
        <v>21744</v>
      </c>
      <c r="L327" s="1">
        <v>45837</v>
      </c>
      <c r="M327" s="1">
        <v>552290</v>
      </c>
      <c r="N327" s="1">
        <v>60642</v>
      </c>
      <c r="O327" s="1">
        <v>198600</v>
      </c>
      <c r="P327" s="1">
        <v>46700</v>
      </c>
      <c r="Q327" s="1">
        <v>9109</v>
      </c>
      <c r="R327" s="1">
        <v>10800</v>
      </c>
      <c r="S327" s="1">
        <v>8077</v>
      </c>
      <c r="T327" s="1">
        <v>52510</v>
      </c>
      <c r="U327" s="1">
        <v>30676</v>
      </c>
      <c r="V327" s="1">
        <v>14933</v>
      </c>
      <c r="W327" s="1">
        <v>9860</v>
      </c>
      <c r="X327" s="1">
        <v>180170</v>
      </c>
      <c r="Y327" s="1">
        <v>7069</v>
      </c>
      <c r="Z327" s="1">
        <v>25104</v>
      </c>
      <c r="AA327" s="1">
        <v>49353</v>
      </c>
      <c r="AB327" s="1">
        <v>937317</v>
      </c>
      <c r="AC327" s="1">
        <v>992800</v>
      </c>
      <c r="AD327" s="1">
        <v>178900</v>
      </c>
      <c r="AE327" s="1">
        <v>10775</v>
      </c>
      <c r="AF327" s="1">
        <v>9679</v>
      </c>
      <c r="AG327" s="1">
        <v>159200</v>
      </c>
      <c r="AH327" s="1">
        <v>658461</v>
      </c>
      <c r="AI327" s="1">
        <v>81229</v>
      </c>
      <c r="AJ327" s="1">
        <v>9382</v>
      </c>
      <c r="AK327" s="1">
        <v>7138</v>
      </c>
      <c r="AL327" s="1">
        <v>73107</v>
      </c>
      <c r="AM327" s="1">
        <v>60315</v>
      </c>
      <c r="AN327" s="1">
        <v>92550</v>
      </c>
      <c r="AO327" s="1">
        <v>158331</v>
      </c>
      <c r="AP327" s="1">
        <v>180267</v>
      </c>
    </row>
    <row r="328" spans="1:42" ht="15">
      <c r="A328" s="4">
        <v>32478</v>
      </c>
      <c r="B328" s="11">
        <f>MONTH(datatable[[#This Row],[date]])</f>
        <v>12</v>
      </c>
      <c r="C328">
        <v>1249584</v>
      </c>
      <c r="D328">
        <v>205299</v>
      </c>
      <c r="E328">
        <v>13837</v>
      </c>
      <c r="F328">
        <v>138864</v>
      </c>
      <c r="G328">
        <v>1774106</v>
      </c>
      <c r="H328">
        <v>21952</v>
      </c>
      <c r="I328">
        <v>1660266</v>
      </c>
      <c r="J328" s="1">
        <v>13713</v>
      </c>
      <c r="K328" s="1">
        <v>23272</v>
      </c>
      <c r="L328" s="1">
        <v>43029</v>
      </c>
      <c r="M328" s="1">
        <v>558611</v>
      </c>
      <c r="N328" s="1">
        <v>59360</v>
      </c>
      <c r="O328" s="1">
        <v>246500</v>
      </c>
      <c r="P328" s="1">
        <v>41300</v>
      </c>
      <c r="Q328" s="1">
        <v>11510</v>
      </c>
      <c r="R328" s="1">
        <v>9610</v>
      </c>
      <c r="S328" s="1">
        <v>7838</v>
      </c>
      <c r="T328" s="1">
        <v>53924</v>
      </c>
      <c r="U328" s="1">
        <v>32719</v>
      </c>
      <c r="V328" s="1">
        <v>16006</v>
      </c>
      <c r="W328" s="1">
        <v>9650</v>
      </c>
      <c r="X328" s="1">
        <v>174960</v>
      </c>
      <c r="Y328" s="1">
        <v>9999</v>
      </c>
      <c r="Z328" s="1">
        <v>23074</v>
      </c>
      <c r="AA328" s="1">
        <v>55260</v>
      </c>
      <c r="AB328" s="1">
        <v>920121</v>
      </c>
      <c r="AC328" s="1">
        <v>1023472</v>
      </c>
      <c r="AD328" s="1">
        <v>144445</v>
      </c>
      <c r="AE328" s="1">
        <v>11318</v>
      </c>
      <c r="AF328" s="1">
        <v>10505</v>
      </c>
      <c r="AG328" s="1">
        <v>185300</v>
      </c>
      <c r="AH328" s="1">
        <v>854053</v>
      </c>
      <c r="AI328" s="1">
        <v>102131</v>
      </c>
      <c r="AJ328" s="1">
        <v>13325</v>
      </c>
      <c r="AK328" s="1">
        <v>8325</v>
      </c>
      <c r="AL328" s="1">
        <v>73545</v>
      </c>
      <c r="AM328" s="1">
        <v>60489</v>
      </c>
      <c r="AN328" s="1">
        <v>91687</v>
      </c>
      <c r="AO328" s="1">
        <v>157630</v>
      </c>
      <c r="AP328" s="1">
        <v>258435</v>
      </c>
    </row>
    <row r="329" spans="1:42" ht="15">
      <c r="A329" s="4">
        <v>32509</v>
      </c>
      <c r="B329" s="11">
        <f>MONTH(datatable[[#This Row],[date]])</f>
        <v>1</v>
      </c>
      <c r="C329">
        <v>1276126</v>
      </c>
      <c r="D329">
        <v>205004</v>
      </c>
      <c r="E329">
        <v>13866</v>
      </c>
      <c r="F329">
        <v>139730</v>
      </c>
      <c r="G329">
        <v>1878483</v>
      </c>
      <c r="H329">
        <v>21611</v>
      </c>
      <c r="I329">
        <v>1699766</v>
      </c>
      <c r="J329" s="1">
        <v>13824</v>
      </c>
      <c r="K329" s="1">
        <v>23609</v>
      </c>
      <c r="L329" s="1">
        <v>42974</v>
      </c>
      <c r="M329" s="1">
        <v>572212</v>
      </c>
      <c r="N329" s="1">
        <v>59622</v>
      </c>
      <c r="O329" s="1">
        <v>309500</v>
      </c>
      <c r="P329" s="1">
        <v>35100</v>
      </c>
      <c r="Q329" s="1">
        <v>12686</v>
      </c>
      <c r="R329" s="1">
        <v>9640</v>
      </c>
      <c r="S329" s="1">
        <v>7955</v>
      </c>
      <c r="T329" s="1">
        <v>57822</v>
      </c>
      <c r="U329" s="1">
        <v>40539</v>
      </c>
      <c r="V329" s="1">
        <v>18065</v>
      </c>
      <c r="W329" s="1">
        <v>9640</v>
      </c>
      <c r="X329" s="1">
        <v>168720</v>
      </c>
      <c r="Y329" s="1">
        <v>10361</v>
      </c>
      <c r="Z329" s="1">
        <v>24574</v>
      </c>
      <c r="AA329" s="1">
        <v>56673</v>
      </c>
      <c r="AB329" s="1">
        <v>921971</v>
      </c>
      <c r="AC329" s="1">
        <v>1057190</v>
      </c>
      <c r="AD329" s="1">
        <v>116507</v>
      </c>
      <c r="AE329" s="1">
        <v>11966</v>
      </c>
      <c r="AF329" s="1">
        <v>11337</v>
      </c>
      <c r="AG329" s="1">
        <v>219200</v>
      </c>
      <c r="AH329" s="1">
        <v>1180796</v>
      </c>
      <c r="AI329" s="1">
        <v>120195</v>
      </c>
      <c r="AJ329" s="1">
        <v>15482</v>
      </c>
      <c r="AK329" s="1">
        <v>10774</v>
      </c>
      <c r="AL329" s="1">
        <v>71971</v>
      </c>
      <c r="AM329" s="1">
        <v>61028</v>
      </c>
      <c r="AN329" s="1">
        <v>90791</v>
      </c>
      <c r="AO329" s="1">
        <v>163048</v>
      </c>
      <c r="AP329" s="1">
        <v>300343</v>
      </c>
    </row>
    <row r="330" spans="1:42" ht="15">
      <c r="A330" s="4">
        <v>32540</v>
      </c>
      <c r="B330" s="11">
        <f>MONTH(datatable[[#This Row],[date]])</f>
        <v>2</v>
      </c>
      <c r="C330">
        <v>1306606</v>
      </c>
      <c r="D330">
        <v>205299</v>
      </c>
      <c r="E330">
        <v>13925</v>
      </c>
      <c r="F330">
        <v>136803</v>
      </c>
      <c r="G330">
        <v>1896342</v>
      </c>
      <c r="H330">
        <v>22001</v>
      </c>
      <c r="I330">
        <v>1716489</v>
      </c>
      <c r="J330" s="1">
        <v>14602</v>
      </c>
      <c r="K330" s="1">
        <v>25103</v>
      </c>
      <c r="L330" s="1">
        <v>44111</v>
      </c>
      <c r="M330" s="1">
        <v>618619</v>
      </c>
      <c r="N330" s="1">
        <v>61909</v>
      </c>
      <c r="O330" s="1">
        <v>397500</v>
      </c>
      <c r="P330" s="1">
        <v>35000</v>
      </c>
      <c r="Q330" s="1">
        <v>16181</v>
      </c>
      <c r="R330" s="1">
        <v>10800</v>
      </c>
      <c r="S330" s="1">
        <v>8148</v>
      </c>
      <c r="T330" s="1">
        <v>58572</v>
      </c>
      <c r="U330" s="1">
        <v>45737</v>
      </c>
      <c r="V330" s="1">
        <v>19880</v>
      </c>
      <c r="W330" s="1">
        <v>9220</v>
      </c>
      <c r="X330" s="1">
        <v>162910</v>
      </c>
      <c r="Y330" s="1">
        <v>13136</v>
      </c>
      <c r="Z330" s="1">
        <v>20925</v>
      </c>
      <c r="AA330" s="1">
        <v>56235</v>
      </c>
      <c r="AB330" s="1">
        <v>938286</v>
      </c>
      <c r="AC330" s="1">
        <v>1098157</v>
      </c>
      <c r="AD330" s="1">
        <v>101928</v>
      </c>
      <c r="AE330" s="1">
        <v>13273</v>
      </c>
      <c r="AF330" s="1">
        <v>12963</v>
      </c>
      <c r="AG330" s="1">
        <v>231500</v>
      </c>
      <c r="AH330" s="1">
        <v>1209118</v>
      </c>
      <c r="AI330" s="1">
        <v>147580</v>
      </c>
      <c r="AJ330" s="1">
        <v>17261</v>
      </c>
      <c r="AK330" s="1">
        <v>17046</v>
      </c>
      <c r="AL330" s="1">
        <v>73377</v>
      </c>
      <c r="AM330" s="1">
        <v>62118</v>
      </c>
      <c r="AN330" s="1">
        <v>91101</v>
      </c>
      <c r="AO330" s="1">
        <v>159989</v>
      </c>
      <c r="AP330" s="1">
        <v>302851</v>
      </c>
    </row>
    <row r="331" spans="1:42" ht="15">
      <c r="A331" s="4">
        <v>32568</v>
      </c>
      <c r="B331" s="11">
        <f>MONTH(datatable[[#This Row],[date]])</f>
        <v>3</v>
      </c>
      <c r="C331">
        <v>1665026</v>
      </c>
      <c r="D331">
        <v>209056</v>
      </c>
      <c r="E331">
        <v>13720</v>
      </c>
      <c r="F331">
        <v>192191</v>
      </c>
      <c r="G331">
        <v>3288857</v>
      </c>
      <c r="H331">
        <v>20961</v>
      </c>
      <c r="I331">
        <v>2867122</v>
      </c>
      <c r="J331" s="1">
        <v>22490</v>
      </c>
      <c r="K331" s="1">
        <v>33203</v>
      </c>
      <c r="L331" s="1">
        <v>57491</v>
      </c>
      <c r="M331" s="1">
        <v>818913</v>
      </c>
      <c r="N331" s="1">
        <v>70469</v>
      </c>
      <c r="O331" s="1">
        <v>748300</v>
      </c>
      <c r="P331" s="1">
        <v>111800</v>
      </c>
      <c r="Q331" s="1">
        <v>40144</v>
      </c>
      <c r="R331" s="1">
        <v>21200</v>
      </c>
      <c r="S331" s="1">
        <v>7890</v>
      </c>
      <c r="T331" s="1">
        <v>87940</v>
      </c>
      <c r="U331" s="1">
        <v>107774</v>
      </c>
      <c r="V331" s="1">
        <v>38518</v>
      </c>
      <c r="W331" s="1">
        <v>23000</v>
      </c>
      <c r="X331" s="1">
        <v>192250</v>
      </c>
      <c r="Y331" s="1">
        <v>23651</v>
      </c>
      <c r="Z331" s="1">
        <v>53671</v>
      </c>
      <c r="AA331" s="1">
        <v>58150</v>
      </c>
      <c r="AB331" s="1">
        <v>985600</v>
      </c>
      <c r="AC331" s="1">
        <v>1183542</v>
      </c>
      <c r="AD331" s="1">
        <v>145255</v>
      </c>
      <c r="AE331" s="1">
        <v>18300</v>
      </c>
      <c r="AF331" s="1">
        <v>19050</v>
      </c>
      <c r="AG331" s="1">
        <v>297400</v>
      </c>
      <c r="AH331" s="1">
        <v>1491534</v>
      </c>
      <c r="AI331" s="1">
        <v>166536</v>
      </c>
      <c r="AJ331" s="1">
        <v>35756</v>
      </c>
      <c r="AK331" s="1">
        <v>31766</v>
      </c>
      <c r="AL331" s="1">
        <v>107267</v>
      </c>
      <c r="AM331" s="1">
        <v>77422</v>
      </c>
      <c r="AN331" s="1">
        <v>90665</v>
      </c>
      <c r="AO331" s="1">
        <v>157691</v>
      </c>
      <c r="AP331" s="1">
        <v>308057</v>
      </c>
    </row>
    <row r="332" spans="1:42" ht="15">
      <c r="A332" s="4">
        <v>32599</v>
      </c>
      <c r="B332" s="11">
        <f>MONTH(datatable[[#This Row],[date]])</f>
        <v>4</v>
      </c>
      <c r="C332">
        <v>1842143</v>
      </c>
      <c r="D332">
        <v>230216</v>
      </c>
      <c r="E332">
        <v>14218</v>
      </c>
      <c r="F332">
        <v>193246</v>
      </c>
      <c r="G332">
        <v>3742643</v>
      </c>
      <c r="H332">
        <v>22149</v>
      </c>
      <c r="I332">
        <v>3343930</v>
      </c>
      <c r="J332" s="1">
        <v>23125</v>
      </c>
      <c r="K332" s="1">
        <v>37018</v>
      </c>
      <c r="L332" s="1">
        <v>61010</v>
      </c>
      <c r="M332" s="1">
        <v>874962</v>
      </c>
      <c r="N332" s="1">
        <v>67788</v>
      </c>
      <c r="O332" s="1">
        <v>947500</v>
      </c>
      <c r="P332" s="1">
        <v>192500</v>
      </c>
      <c r="Q332" s="1">
        <v>60102</v>
      </c>
      <c r="R332" s="1">
        <v>34400</v>
      </c>
      <c r="S332" s="1">
        <v>8620</v>
      </c>
      <c r="T332" s="1">
        <v>72661</v>
      </c>
      <c r="U332" s="1">
        <v>117333</v>
      </c>
      <c r="V332" s="1">
        <v>41401</v>
      </c>
      <c r="W332" s="1">
        <v>80710</v>
      </c>
      <c r="X332" s="1">
        <v>189410</v>
      </c>
      <c r="Y332" s="1">
        <v>52867</v>
      </c>
      <c r="Z332" s="1">
        <v>79109</v>
      </c>
      <c r="AA332" s="1">
        <v>61777</v>
      </c>
      <c r="AB332" s="1">
        <v>975400</v>
      </c>
      <c r="AC332" s="1">
        <v>1175823</v>
      </c>
      <c r="AD332" s="1">
        <v>230156</v>
      </c>
      <c r="AE332" s="1">
        <v>19256</v>
      </c>
      <c r="AF332" s="1">
        <v>21876</v>
      </c>
      <c r="AG332" s="1">
        <v>355000</v>
      </c>
      <c r="AH332" s="1">
        <v>1529993</v>
      </c>
      <c r="AI332" s="1">
        <v>297298</v>
      </c>
      <c r="AJ332" s="1">
        <v>92432</v>
      </c>
      <c r="AK332" s="1">
        <v>39157</v>
      </c>
      <c r="AL332" s="1">
        <v>157049</v>
      </c>
      <c r="AM332" s="1">
        <v>96081</v>
      </c>
      <c r="AN332" s="1">
        <v>87860</v>
      </c>
      <c r="AO332" s="1">
        <v>165549</v>
      </c>
      <c r="AP332" s="1">
        <v>312002</v>
      </c>
    </row>
    <row r="333" spans="1:42" ht="15">
      <c r="A333" s="4">
        <v>32629</v>
      </c>
      <c r="B333" s="11">
        <f>MONTH(datatable[[#This Row],[date]])</f>
        <v>5</v>
      </c>
      <c r="C333">
        <v>1891932</v>
      </c>
      <c r="D333">
        <v>238183</v>
      </c>
      <c r="E333">
        <v>14300</v>
      </c>
      <c r="F333">
        <v>188739</v>
      </c>
      <c r="G333">
        <v>3453492</v>
      </c>
      <c r="H333">
        <v>22526</v>
      </c>
      <c r="I333">
        <v>3278807</v>
      </c>
      <c r="J333" s="1">
        <v>23059</v>
      </c>
      <c r="K333" s="1">
        <v>35143</v>
      </c>
      <c r="L333" s="1">
        <v>60203</v>
      </c>
      <c r="M333" s="1">
        <v>930586</v>
      </c>
      <c r="N333" s="1">
        <v>67043</v>
      </c>
      <c r="O333" s="1">
        <v>944200</v>
      </c>
      <c r="P333" s="1">
        <v>254400</v>
      </c>
      <c r="Q333" s="1">
        <v>70222</v>
      </c>
      <c r="R333" s="1">
        <v>43300</v>
      </c>
      <c r="S333" s="1">
        <v>8060</v>
      </c>
      <c r="T333" s="1">
        <v>61310</v>
      </c>
      <c r="U333" s="1">
        <v>107963</v>
      </c>
      <c r="V333" s="1">
        <v>37473</v>
      </c>
      <c r="W333" s="1">
        <v>134270</v>
      </c>
      <c r="X333" s="1">
        <v>204730</v>
      </c>
      <c r="Y333" s="1">
        <v>63124</v>
      </c>
      <c r="Z333" s="1">
        <v>97349</v>
      </c>
      <c r="AA333" s="1">
        <v>65994</v>
      </c>
      <c r="AB333" s="1">
        <v>908956</v>
      </c>
      <c r="AC333" s="1">
        <v>1224458</v>
      </c>
      <c r="AD333" s="1">
        <v>343934</v>
      </c>
      <c r="AE333" s="1">
        <v>19236</v>
      </c>
      <c r="AF333" s="1">
        <v>22931</v>
      </c>
      <c r="AG333" s="1">
        <v>381100</v>
      </c>
      <c r="AH333" s="1">
        <v>1276306</v>
      </c>
      <c r="AI333" s="1">
        <v>382558</v>
      </c>
      <c r="AJ333" s="1">
        <v>129022</v>
      </c>
      <c r="AK333" s="1">
        <v>41969</v>
      </c>
      <c r="AL333" s="1">
        <v>184739</v>
      </c>
      <c r="AM333" s="1">
        <v>100692</v>
      </c>
      <c r="AN333" s="1">
        <v>82577</v>
      </c>
      <c r="AO333" s="1">
        <v>160710</v>
      </c>
      <c r="AP333" s="1">
        <v>292332</v>
      </c>
    </row>
    <row r="334" spans="1:42" ht="15">
      <c r="A334" s="4">
        <v>32660</v>
      </c>
      <c r="B334" s="11">
        <f>MONTH(datatable[[#This Row],[date]])</f>
        <v>6</v>
      </c>
      <c r="C334">
        <v>1909159</v>
      </c>
      <c r="D334">
        <v>238055</v>
      </c>
      <c r="E334">
        <v>14397</v>
      </c>
      <c r="F334">
        <v>182501</v>
      </c>
      <c r="G334">
        <v>2988975</v>
      </c>
      <c r="H334">
        <v>22094</v>
      </c>
      <c r="I334">
        <v>3092775</v>
      </c>
      <c r="J334" s="1">
        <v>22176</v>
      </c>
      <c r="K334" s="1">
        <v>32407</v>
      </c>
      <c r="L334" s="1">
        <v>58080</v>
      </c>
      <c r="M334" s="1">
        <v>928806</v>
      </c>
      <c r="N334" s="1">
        <v>66728</v>
      </c>
      <c r="O334" s="1">
        <v>866700</v>
      </c>
      <c r="P334" s="1">
        <v>275000</v>
      </c>
      <c r="Q334" s="1">
        <v>75234</v>
      </c>
      <c r="R334" s="1">
        <v>45400</v>
      </c>
      <c r="S334" s="1">
        <v>7870</v>
      </c>
      <c r="T334" s="1">
        <v>52272</v>
      </c>
      <c r="U334" s="1">
        <v>95450</v>
      </c>
      <c r="V334" s="1">
        <v>32643</v>
      </c>
      <c r="W334" s="1">
        <v>161950</v>
      </c>
      <c r="X334" s="1">
        <v>201290</v>
      </c>
      <c r="Y334" s="1">
        <v>62764</v>
      </c>
      <c r="Z334" s="1">
        <v>97421</v>
      </c>
      <c r="AA334" s="1">
        <v>65252</v>
      </c>
      <c r="AB334" s="1">
        <v>857467</v>
      </c>
      <c r="AC334" s="1">
        <v>1280002</v>
      </c>
      <c r="AD334" s="1">
        <v>357208</v>
      </c>
      <c r="AE334" s="1">
        <v>17802</v>
      </c>
      <c r="AF334" s="1">
        <v>22686</v>
      </c>
      <c r="AG334" s="1">
        <v>311900</v>
      </c>
      <c r="AH334" s="1">
        <v>671333</v>
      </c>
      <c r="AI334" s="1">
        <v>185878</v>
      </c>
      <c r="AJ334" s="1">
        <v>60285</v>
      </c>
      <c r="AK334" s="1">
        <v>36946</v>
      </c>
      <c r="AL334" s="1">
        <v>172161</v>
      </c>
      <c r="AM334" s="1">
        <v>102739</v>
      </c>
      <c r="AN334" s="1">
        <v>78620</v>
      </c>
      <c r="AO334" s="1">
        <v>161820</v>
      </c>
      <c r="AP334" s="1">
        <v>253180</v>
      </c>
    </row>
    <row r="335" spans="1:42" ht="15">
      <c r="A335" s="4">
        <v>32690</v>
      </c>
      <c r="B335" s="11">
        <f>MONTH(datatable[[#This Row],[date]])</f>
        <v>7</v>
      </c>
      <c r="C335">
        <v>1729184</v>
      </c>
      <c r="D335">
        <v>238343</v>
      </c>
      <c r="E335">
        <v>14083</v>
      </c>
      <c r="F335">
        <v>174968</v>
      </c>
      <c r="G335">
        <v>2530617</v>
      </c>
      <c r="H335">
        <v>22297</v>
      </c>
      <c r="I335">
        <v>2628087</v>
      </c>
      <c r="J335" s="1">
        <v>20409</v>
      </c>
      <c r="K335" s="1">
        <v>29206</v>
      </c>
      <c r="L335" s="1">
        <v>55139</v>
      </c>
      <c r="M335" s="1">
        <v>840356</v>
      </c>
      <c r="N335" s="1">
        <v>67138</v>
      </c>
      <c r="O335" s="1">
        <v>682300</v>
      </c>
      <c r="P335" s="1">
        <v>240100</v>
      </c>
      <c r="Q335" s="1">
        <v>67419</v>
      </c>
      <c r="R335" s="1">
        <v>41500</v>
      </c>
      <c r="S335" s="1">
        <v>8631</v>
      </c>
      <c r="T335" s="1">
        <v>34470</v>
      </c>
      <c r="U335" s="1">
        <v>79848</v>
      </c>
      <c r="V335" s="1">
        <v>27756</v>
      </c>
      <c r="W335" s="1">
        <v>148480</v>
      </c>
      <c r="X335" s="1">
        <v>204600</v>
      </c>
      <c r="Y335" s="1">
        <v>55587</v>
      </c>
      <c r="Z335" s="1">
        <v>89318</v>
      </c>
      <c r="AA335" s="1">
        <v>65215</v>
      </c>
      <c r="AB335" s="1">
        <v>769418</v>
      </c>
      <c r="AC335" s="1">
        <v>1170697</v>
      </c>
      <c r="AD335" s="1">
        <v>327008</v>
      </c>
      <c r="AE335" s="1">
        <v>10685</v>
      </c>
      <c r="AF335" s="1">
        <v>11910</v>
      </c>
      <c r="AG335" s="1">
        <v>166300</v>
      </c>
      <c r="AH335" s="1">
        <v>268174</v>
      </c>
      <c r="AI335" s="1">
        <v>35844</v>
      </c>
      <c r="AJ335" s="1">
        <v>14700</v>
      </c>
      <c r="AK335" s="1">
        <v>20541</v>
      </c>
      <c r="AL335" s="1">
        <v>130978</v>
      </c>
      <c r="AM335" s="1">
        <v>100962</v>
      </c>
      <c r="AN335" s="1">
        <v>74869</v>
      </c>
      <c r="AO335" s="1">
        <v>166936</v>
      </c>
      <c r="AP335" s="1">
        <v>212404</v>
      </c>
    </row>
    <row r="336" spans="1:42" ht="15">
      <c r="A336" s="4">
        <v>32721</v>
      </c>
      <c r="B336" s="11">
        <f>MONTH(datatable[[#This Row],[date]])</f>
        <v>8</v>
      </c>
      <c r="C336">
        <v>1564491</v>
      </c>
      <c r="D336">
        <v>238343</v>
      </c>
      <c r="E336">
        <v>14160</v>
      </c>
      <c r="F336">
        <v>167667</v>
      </c>
      <c r="G336">
        <v>2110882</v>
      </c>
      <c r="H336">
        <v>21890</v>
      </c>
      <c r="I336">
        <v>2283529</v>
      </c>
      <c r="J336" s="1">
        <v>18787</v>
      </c>
      <c r="K336" s="1">
        <v>25791</v>
      </c>
      <c r="L336" s="1">
        <v>52999</v>
      </c>
      <c r="M336" s="1">
        <v>712046</v>
      </c>
      <c r="N336" s="1">
        <v>67525</v>
      </c>
      <c r="O336" s="1">
        <v>598000</v>
      </c>
      <c r="P336" s="1">
        <v>201200</v>
      </c>
      <c r="Q336" s="1">
        <v>60934</v>
      </c>
      <c r="R336" s="1">
        <v>34300</v>
      </c>
      <c r="S336" s="1">
        <v>7990</v>
      </c>
      <c r="T336" s="1">
        <v>22727</v>
      </c>
      <c r="U336" s="1">
        <v>59567</v>
      </c>
      <c r="V336" s="1">
        <v>22191</v>
      </c>
      <c r="W336" s="1">
        <v>145820</v>
      </c>
      <c r="X336" s="1">
        <v>196940</v>
      </c>
      <c r="Y336" s="1">
        <v>39756</v>
      </c>
      <c r="Z336" s="1">
        <v>80615</v>
      </c>
      <c r="AA336" s="1">
        <v>65079</v>
      </c>
      <c r="AB336" s="1">
        <v>699400</v>
      </c>
      <c r="AC336" s="1">
        <v>1086015</v>
      </c>
      <c r="AD336" s="1">
        <v>282348</v>
      </c>
      <c r="AE336" s="1">
        <v>10349</v>
      </c>
      <c r="AF336" s="1">
        <v>6149</v>
      </c>
      <c r="AG336" s="1">
        <v>143100</v>
      </c>
      <c r="AH336" s="1">
        <v>188453</v>
      </c>
      <c r="AI336" s="1">
        <v>32761</v>
      </c>
      <c r="AJ336" s="1">
        <v>7334</v>
      </c>
      <c r="AK336" s="1">
        <v>11008</v>
      </c>
      <c r="AL336" s="1">
        <v>102795</v>
      </c>
      <c r="AM336" s="1">
        <v>98817</v>
      </c>
      <c r="AN336" s="1">
        <v>71540</v>
      </c>
      <c r="AO336" s="1">
        <v>153099</v>
      </c>
      <c r="AP336" s="1">
        <v>169610</v>
      </c>
    </row>
    <row r="337" spans="1:42" ht="15">
      <c r="A337" s="4">
        <v>32752</v>
      </c>
      <c r="B337" s="11">
        <f>MONTH(datatable[[#This Row],[date]])</f>
        <v>9</v>
      </c>
      <c r="C337">
        <v>1376159</v>
      </c>
      <c r="D337">
        <v>236465</v>
      </c>
      <c r="E337">
        <v>13670</v>
      </c>
      <c r="F337">
        <v>161390</v>
      </c>
      <c r="G337">
        <v>2095977</v>
      </c>
      <c r="H337">
        <v>22482</v>
      </c>
      <c r="I337">
        <v>2150283</v>
      </c>
      <c r="J337" s="1">
        <v>17597</v>
      </c>
      <c r="K337" s="1">
        <v>24715</v>
      </c>
      <c r="L337" s="1">
        <v>51398</v>
      </c>
      <c r="M337" s="1">
        <v>620888</v>
      </c>
      <c r="N337" s="1">
        <v>63420</v>
      </c>
      <c r="O337" s="1">
        <v>570500</v>
      </c>
      <c r="P337" s="1">
        <v>161900</v>
      </c>
      <c r="Q337" s="1">
        <v>61215</v>
      </c>
      <c r="R337" s="1">
        <v>30500</v>
      </c>
      <c r="S337" s="1">
        <v>8190</v>
      </c>
      <c r="T337" s="1">
        <v>21621</v>
      </c>
      <c r="U337" s="1">
        <v>46232</v>
      </c>
      <c r="V337" s="1">
        <v>21706</v>
      </c>
      <c r="W337" s="1">
        <v>142890</v>
      </c>
      <c r="X337" s="1">
        <v>198780</v>
      </c>
      <c r="Y337" s="1">
        <v>19883</v>
      </c>
      <c r="Z337" s="1">
        <v>74893</v>
      </c>
      <c r="AA337" s="1">
        <v>63725</v>
      </c>
      <c r="AB337" s="1">
        <v>671900</v>
      </c>
      <c r="AC337" s="1">
        <v>1070733</v>
      </c>
      <c r="AD337" s="1">
        <v>237886</v>
      </c>
      <c r="AE337" s="1">
        <v>10184</v>
      </c>
      <c r="AF337" s="1">
        <v>6068</v>
      </c>
      <c r="AG337" s="1">
        <v>139900</v>
      </c>
      <c r="AH337" s="1">
        <v>364771</v>
      </c>
      <c r="AI337" s="1">
        <v>36928</v>
      </c>
      <c r="AJ337" s="1">
        <v>7058</v>
      </c>
      <c r="AK337" s="1">
        <v>8032</v>
      </c>
      <c r="AL337" s="1">
        <v>95498</v>
      </c>
      <c r="AM337" s="1">
        <v>97981</v>
      </c>
      <c r="AN337" s="1">
        <v>66100</v>
      </c>
      <c r="AO337" s="1">
        <v>160150</v>
      </c>
      <c r="AP337" s="1">
        <v>184128</v>
      </c>
    </row>
    <row r="338" spans="1:42" ht="15">
      <c r="A338" s="4">
        <v>32782</v>
      </c>
      <c r="B338" s="11">
        <f>MONTH(datatable[[#This Row],[date]])</f>
        <v>10</v>
      </c>
      <c r="C338">
        <v>1279219</v>
      </c>
      <c r="D338">
        <v>212520</v>
      </c>
      <c r="E338">
        <v>13837</v>
      </c>
      <c r="F338">
        <v>157849</v>
      </c>
      <c r="G338">
        <v>2282688</v>
      </c>
      <c r="H338">
        <v>22001</v>
      </c>
      <c r="I338">
        <v>2145723</v>
      </c>
      <c r="J338" s="1">
        <v>16537</v>
      </c>
      <c r="K338" s="1">
        <v>24406</v>
      </c>
      <c r="L338" s="1">
        <v>51184</v>
      </c>
      <c r="M338" s="1">
        <v>615674</v>
      </c>
      <c r="N338" s="1">
        <v>59605</v>
      </c>
      <c r="O338" s="1">
        <v>440600</v>
      </c>
      <c r="P338" s="1">
        <v>175545</v>
      </c>
      <c r="Q338" s="1">
        <v>53893</v>
      </c>
      <c r="R338" s="1">
        <v>27690</v>
      </c>
      <c r="S338" s="1">
        <v>7988</v>
      </c>
      <c r="T338" s="1">
        <v>21717</v>
      </c>
      <c r="U338" s="1">
        <v>33262</v>
      </c>
      <c r="V338" s="1">
        <v>21662</v>
      </c>
      <c r="W338" s="1">
        <v>151430</v>
      </c>
      <c r="X338" s="1">
        <v>187000</v>
      </c>
      <c r="Y338" s="1">
        <v>17900</v>
      </c>
      <c r="Z338" s="1">
        <v>54900</v>
      </c>
      <c r="AA338" s="1">
        <v>55900</v>
      </c>
      <c r="AB338" s="1">
        <v>714800</v>
      </c>
      <c r="AC338" s="1">
        <v>1102000</v>
      </c>
      <c r="AD338" s="1">
        <v>208600</v>
      </c>
      <c r="AE338" s="1">
        <v>10092</v>
      </c>
      <c r="AF338" s="1">
        <v>6100</v>
      </c>
      <c r="AG338" s="1">
        <v>141800</v>
      </c>
      <c r="AH338" s="1">
        <v>605895</v>
      </c>
      <c r="AI338" s="1">
        <v>48231</v>
      </c>
      <c r="AJ338" s="1">
        <v>8281</v>
      </c>
      <c r="AK338" s="1">
        <v>7118</v>
      </c>
      <c r="AL338" s="1">
        <v>91337</v>
      </c>
      <c r="AM338" s="1">
        <v>99680</v>
      </c>
      <c r="AN338" s="1">
        <v>64023</v>
      </c>
      <c r="AO338" s="1">
        <v>165130</v>
      </c>
      <c r="AP338" s="1">
        <v>183980</v>
      </c>
    </row>
    <row r="339" spans="1:42" ht="15">
      <c r="A339" s="4">
        <v>32813</v>
      </c>
      <c r="B339" s="11">
        <f>MONTH(datatable[[#This Row],[date]])</f>
        <v>11</v>
      </c>
      <c r="C339">
        <v>1267404</v>
      </c>
      <c r="D339">
        <v>204209</v>
      </c>
      <c r="E339">
        <v>13850</v>
      </c>
      <c r="F339">
        <v>152090</v>
      </c>
      <c r="G339">
        <v>2103242</v>
      </c>
      <c r="H339">
        <v>22057</v>
      </c>
      <c r="I339">
        <v>2125012</v>
      </c>
      <c r="J339" s="1">
        <v>15570</v>
      </c>
      <c r="K339" s="1">
        <v>24541</v>
      </c>
      <c r="L339" s="1">
        <v>51154</v>
      </c>
      <c r="M339" s="1">
        <v>602319</v>
      </c>
      <c r="N339" s="1">
        <v>59814</v>
      </c>
      <c r="O339" s="1">
        <v>341500</v>
      </c>
      <c r="P339" s="1">
        <v>191403</v>
      </c>
      <c r="Q339" s="1">
        <v>41710</v>
      </c>
      <c r="R339" s="1">
        <v>26070</v>
      </c>
      <c r="S339" s="1">
        <v>7910</v>
      </c>
      <c r="T339" s="1">
        <v>21683</v>
      </c>
      <c r="U339" s="1">
        <v>30196</v>
      </c>
      <c r="V339" s="1">
        <v>19673</v>
      </c>
      <c r="W339" s="1">
        <v>160300</v>
      </c>
      <c r="X339" s="1">
        <v>189100</v>
      </c>
      <c r="Y339" s="1">
        <v>10440</v>
      </c>
      <c r="Z339" s="1">
        <v>54300</v>
      </c>
      <c r="AA339" s="1">
        <v>54300</v>
      </c>
      <c r="AB339" s="1">
        <v>734500</v>
      </c>
      <c r="AC339" s="1">
        <v>1135000</v>
      </c>
      <c r="AD339" s="1">
        <v>176200</v>
      </c>
      <c r="AE339" s="1">
        <v>10087</v>
      </c>
      <c r="AF339" s="1">
        <v>6507</v>
      </c>
      <c r="AG339" s="1">
        <v>149100</v>
      </c>
      <c r="AH339" s="1">
        <v>870050</v>
      </c>
      <c r="AI339" s="1">
        <v>58085</v>
      </c>
      <c r="AJ339" s="1">
        <v>9410</v>
      </c>
      <c r="AK339" s="1">
        <v>7424</v>
      </c>
      <c r="AL339" s="1">
        <v>89694</v>
      </c>
      <c r="AM339" s="1">
        <v>99433</v>
      </c>
      <c r="AN339" s="1">
        <v>61896</v>
      </c>
      <c r="AO339" s="1">
        <v>155951</v>
      </c>
      <c r="AP339" s="1">
        <v>194380</v>
      </c>
    </row>
    <row r="340" spans="1:42" ht="15">
      <c r="A340" s="4">
        <v>32843</v>
      </c>
      <c r="B340" s="11">
        <f>MONTH(datatable[[#This Row],[date]])</f>
        <v>12</v>
      </c>
      <c r="C340">
        <v>1258839</v>
      </c>
      <c r="D340">
        <v>205211</v>
      </c>
      <c r="E340">
        <v>13918</v>
      </c>
      <c r="F340">
        <v>145487</v>
      </c>
      <c r="G340">
        <v>2053637</v>
      </c>
      <c r="H340">
        <v>22764</v>
      </c>
      <c r="I340">
        <v>1888799</v>
      </c>
      <c r="J340" s="1">
        <v>14451</v>
      </c>
      <c r="K340" s="1">
        <v>24579</v>
      </c>
      <c r="L340" s="1">
        <v>50276</v>
      </c>
      <c r="M340" s="1">
        <v>575436</v>
      </c>
      <c r="N340" s="1">
        <v>59598</v>
      </c>
      <c r="O340" s="1">
        <v>312300</v>
      </c>
      <c r="P340" s="1">
        <v>184908</v>
      </c>
      <c r="Q340" s="1">
        <v>33724</v>
      </c>
      <c r="R340" s="1">
        <v>26685</v>
      </c>
      <c r="S340" s="1">
        <v>7847</v>
      </c>
      <c r="T340" s="1">
        <v>21510</v>
      </c>
      <c r="U340" s="1">
        <v>29418</v>
      </c>
      <c r="V340" s="1">
        <v>17397</v>
      </c>
      <c r="W340" s="1">
        <v>174700</v>
      </c>
      <c r="X340" s="1">
        <v>186900</v>
      </c>
      <c r="Y340" s="1">
        <v>9000</v>
      </c>
      <c r="Z340" s="1">
        <v>33100</v>
      </c>
      <c r="AA340" s="1">
        <v>54500</v>
      </c>
      <c r="AB340" s="1">
        <v>763400</v>
      </c>
      <c r="AC340" s="1">
        <v>1167000</v>
      </c>
      <c r="AD340" s="1">
        <v>142200</v>
      </c>
      <c r="AE340" s="1">
        <v>10203</v>
      </c>
      <c r="AF340" s="1">
        <v>6988</v>
      </c>
      <c r="AG340" s="1">
        <v>162600</v>
      </c>
      <c r="AH340" s="1">
        <v>1228224</v>
      </c>
      <c r="AI340" s="1">
        <v>67276</v>
      </c>
      <c r="AJ340" s="1">
        <v>8870</v>
      </c>
      <c r="AK340" s="1">
        <v>8222</v>
      </c>
      <c r="AL340" s="1">
        <v>85978</v>
      </c>
      <c r="AM340" s="1">
        <v>98327</v>
      </c>
      <c r="AN340" s="1">
        <v>60194</v>
      </c>
      <c r="AO340" s="1">
        <v>157126</v>
      </c>
      <c r="AP340" s="1">
        <v>216770</v>
      </c>
    </row>
    <row r="341" spans="1:42" ht="15">
      <c r="A341" s="4">
        <v>32874</v>
      </c>
      <c r="B341" s="11">
        <f>MONTH(datatable[[#This Row],[date]])</f>
        <v>1</v>
      </c>
      <c r="C341">
        <v>1314560</v>
      </c>
      <c r="D341">
        <v>206360</v>
      </c>
      <c r="E341">
        <v>14083</v>
      </c>
      <c r="F341">
        <v>157771</v>
      </c>
      <c r="G341">
        <v>2316671</v>
      </c>
      <c r="H341">
        <v>21713</v>
      </c>
      <c r="I341">
        <v>1895501</v>
      </c>
      <c r="J341" s="1">
        <v>14616</v>
      </c>
      <c r="K341" s="1">
        <v>24879</v>
      </c>
      <c r="L341" s="1">
        <v>50729</v>
      </c>
      <c r="M341" s="1">
        <v>606359</v>
      </c>
      <c r="N341" s="1">
        <v>59547</v>
      </c>
      <c r="O341" s="1">
        <v>339700</v>
      </c>
      <c r="P341" s="1">
        <v>182966</v>
      </c>
      <c r="Q341" s="1">
        <v>33374</v>
      </c>
      <c r="R341" s="1">
        <v>27945</v>
      </c>
      <c r="S341" s="1">
        <v>7809</v>
      </c>
      <c r="T341" s="1">
        <v>26937</v>
      </c>
      <c r="U341" s="1">
        <v>38460</v>
      </c>
      <c r="V341" s="1">
        <v>21255</v>
      </c>
      <c r="W341" s="1">
        <v>189900</v>
      </c>
      <c r="X341" s="1">
        <v>185800</v>
      </c>
      <c r="Y341" s="1">
        <v>10200</v>
      </c>
      <c r="Z341" s="1">
        <v>26700</v>
      </c>
      <c r="AA341" s="1">
        <v>56600</v>
      </c>
      <c r="AB341" s="1">
        <v>777100</v>
      </c>
      <c r="AC341" s="1">
        <v>1210000</v>
      </c>
      <c r="AD341" s="1">
        <v>113300</v>
      </c>
      <c r="AE341" s="1">
        <v>11093</v>
      </c>
      <c r="AF341" s="1">
        <v>8071</v>
      </c>
      <c r="AG341" s="1">
        <v>183800</v>
      </c>
      <c r="AH341" s="1">
        <v>1554851</v>
      </c>
      <c r="AI341" s="1">
        <v>80352</v>
      </c>
      <c r="AJ341" s="1">
        <v>9863</v>
      </c>
      <c r="AK341" s="1">
        <v>10096</v>
      </c>
      <c r="AL341" s="1">
        <v>85263</v>
      </c>
      <c r="AM341" s="1">
        <v>99227</v>
      </c>
      <c r="AN341" s="1">
        <v>59441</v>
      </c>
      <c r="AO341" s="1">
        <v>161433</v>
      </c>
      <c r="AP341" s="1">
        <v>260680</v>
      </c>
    </row>
    <row r="342" spans="1:42" ht="15">
      <c r="A342" s="4">
        <v>32905</v>
      </c>
      <c r="B342" s="11">
        <f>MONTH(datatable[[#This Row],[date]])</f>
        <v>2</v>
      </c>
      <c r="C342">
        <v>1340026</v>
      </c>
      <c r="D342">
        <v>206094</v>
      </c>
      <c r="E342">
        <v>13955</v>
      </c>
      <c r="F342">
        <v>165915</v>
      </c>
      <c r="G342">
        <v>2428734</v>
      </c>
      <c r="H342">
        <v>21307</v>
      </c>
      <c r="I342">
        <v>1935355</v>
      </c>
      <c r="J342" s="1">
        <v>14789</v>
      </c>
      <c r="K342" s="1">
        <v>25347</v>
      </c>
      <c r="L342" s="1">
        <v>51489</v>
      </c>
      <c r="M342" s="1">
        <v>639369</v>
      </c>
      <c r="N342" s="1">
        <v>59810</v>
      </c>
      <c r="O342" s="1">
        <v>378200</v>
      </c>
      <c r="P342" s="1">
        <v>181060</v>
      </c>
      <c r="Q342" s="1">
        <v>30801</v>
      </c>
      <c r="R342" s="1">
        <v>28906</v>
      </c>
      <c r="S342" s="1">
        <v>7913</v>
      </c>
      <c r="T342" s="1">
        <v>31722</v>
      </c>
      <c r="U342" s="1">
        <v>41795</v>
      </c>
      <c r="V342" s="1">
        <v>31507</v>
      </c>
      <c r="W342" s="1">
        <v>188200</v>
      </c>
      <c r="X342" s="1">
        <v>196100</v>
      </c>
      <c r="Y342" s="1">
        <v>14500</v>
      </c>
      <c r="Z342" s="1">
        <v>21000</v>
      </c>
      <c r="AA342" s="1">
        <v>55200</v>
      </c>
      <c r="AB342" s="1">
        <v>800100</v>
      </c>
      <c r="AC342" s="1">
        <v>1262000</v>
      </c>
      <c r="AD342" s="1">
        <v>92000</v>
      </c>
      <c r="AE342" s="1">
        <v>12433</v>
      </c>
      <c r="AF342" s="1">
        <v>9339</v>
      </c>
      <c r="AG342" s="1">
        <v>204700</v>
      </c>
      <c r="AH342" s="1">
        <v>1659787</v>
      </c>
      <c r="AI342" s="1">
        <v>98938</v>
      </c>
      <c r="AJ342" s="1">
        <v>12367</v>
      </c>
      <c r="AK342" s="1">
        <v>12564</v>
      </c>
      <c r="AL342" s="1">
        <v>81570</v>
      </c>
      <c r="AM342" s="1">
        <v>99207</v>
      </c>
      <c r="AN342" s="1">
        <v>58814</v>
      </c>
      <c r="AO342" s="1">
        <v>160486</v>
      </c>
      <c r="AP342" s="1">
        <v>302851</v>
      </c>
    </row>
    <row r="343" spans="1:42" ht="15">
      <c r="A343" s="4">
        <v>32933</v>
      </c>
      <c r="B343" s="11">
        <f>MONTH(datatable[[#This Row],[date]])</f>
        <v>3</v>
      </c>
      <c r="C343">
        <v>1431313</v>
      </c>
      <c r="D343">
        <v>205741</v>
      </c>
      <c r="E343">
        <v>13631</v>
      </c>
      <c r="F343">
        <v>165936</v>
      </c>
      <c r="G343">
        <v>2709100</v>
      </c>
      <c r="H343">
        <v>21062</v>
      </c>
      <c r="I343">
        <v>2091865</v>
      </c>
      <c r="J343" s="1">
        <v>17181</v>
      </c>
      <c r="K343" s="1">
        <v>27344</v>
      </c>
      <c r="L343" s="1">
        <v>54726</v>
      </c>
      <c r="M343" s="1">
        <v>754276</v>
      </c>
      <c r="N343" s="1">
        <v>62027</v>
      </c>
      <c r="O343" s="1">
        <v>502700</v>
      </c>
      <c r="P343" s="1">
        <v>201655</v>
      </c>
      <c r="Q343" s="1">
        <v>39669</v>
      </c>
      <c r="R343" s="1">
        <v>32594</v>
      </c>
      <c r="S343" s="1">
        <v>7885</v>
      </c>
      <c r="T343" s="1">
        <v>34890</v>
      </c>
      <c r="U343" s="1">
        <v>48991</v>
      </c>
      <c r="V343" s="1">
        <v>42390</v>
      </c>
      <c r="W343" s="1">
        <v>200300</v>
      </c>
      <c r="X343" s="1">
        <v>191500</v>
      </c>
      <c r="Y343" s="1">
        <v>11600</v>
      </c>
      <c r="Z343" s="1">
        <v>36500</v>
      </c>
      <c r="AA343" s="1">
        <v>58000</v>
      </c>
      <c r="AB343" s="1">
        <v>769400</v>
      </c>
      <c r="AC343" s="1">
        <v>1297000</v>
      </c>
      <c r="AD343" s="1">
        <v>95700</v>
      </c>
      <c r="AE343" s="1">
        <v>13888</v>
      </c>
      <c r="AF343" s="1">
        <v>11916</v>
      </c>
      <c r="AG343" s="1">
        <v>249500</v>
      </c>
      <c r="AH343" s="1">
        <v>1838781</v>
      </c>
      <c r="AI343" s="1">
        <v>105737</v>
      </c>
      <c r="AJ343" s="1">
        <v>29677</v>
      </c>
      <c r="AK343" s="1">
        <v>18175</v>
      </c>
      <c r="AL343" s="1">
        <v>78275</v>
      </c>
      <c r="AM343" s="1">
        <v>99934</v>
      </c>
      <c r="AN343" s="1">
        <v>57566</v>
      </c>
      <c r="AO343" s="1">
        <v>158788</v>
      </c>
      <c r="AP343" s="1">
        <v>314150</v>
      </c>
    </row>
    <row r="344" spans="1:42" ht="15">
      <c r="A344" s="4">
        <v>32964</v>
      </c>
      <c r="B344" s="11">
        <f>MONTH(datatable[[#This Row],[date]])</f>
        <v>4</v>
      </c>
      <c r="C344">
        <v>1497711</v>
      </c>
      <c r="D344">
        <v>216683</v>
      </c>
      <c r="E344">
        <v>14397</v>
      </c>
      <c r="F344">
        <v>164983</v>
      </c>
      <c r="G344">
        <v>2484182</v>
      </c>
      <c r="H344">
        <v>22790</v>
      </c>
      <c r="I344">
        <v>1871358</v>
      </c>
      <c r="J344" s="1">
        <v>19765</v>
      </c>
      <c r="K344" s="1">
        <v>28318</v>
      </c>
      <c r="L344" s="1">
        <v>55713</v>
      </c>
      <c r="M344" s="1">
        <v>832239</v>
      </c>
      <c r="N344" s="1">
        <v>66180</v>
      </c>
      <c r="O344" s="1">
        <v>525200</v>
      </c>
      <c r="P344" s="1">
        <v>245563</v>
      </c>
      <c r="Q344" s="1">
        <v>57081</v>
      </c>
      <c r="R344" s="1">
        <v>36910</v>
      </c>
      <c r="S344" s="1">
        <v>8223</v>
      </c>
      <c r="T344" s="1">
        <v>35250</v>
      </c>
      <c r="U344" s="1">
        <v>49579</v>
      </c>
      <c r="V344" s="1">
        <v>44369</v>
      </c>
      <c r="W344" s="1">
        <v>190100</v>
      </c>
      <c r="X344" s="1">
        <v>194000</v>
      </c>
      <c r="Y344" s="1">
        <v>51700</v>
      </c>
      <c r="Z344" s="1">
        <v>38600</v>
      </c>
      <c r="AA344" s="1">
        <v>61300</v>
      </c>
      <c r="AB344" s="1">
        <v>714600</v>
      </c>
      <c r="AC344" s="1">
        <v>1289000</v>
      </c>
      <c r="AD344" s="1">
        <v>161500</v>
      </c>
      <c r="AE344" s="1">
        <v>14219</v>
      </c>
      <c r="AF344" s="1">
        <v>14002</v>
      </c>
      <c r="AG344" s="1">
        <v>305200</v>
      </c>
      <c r="AH344" s="1">
        <v>1971565</v>
      </c>
      <c r="AI344" s="1">
        <v>211731</v>
      </c>
      <c r="AJ344" s="1">
        <v>57458</v>
      </c>
      <c r="AK344" s="1">
        <v>20213</v>
      </c>
      <c r="AL344" s="1">
        <v>83957</v>
      </c>
      <c r="AM344" s="1">
        <v>105113</v>
      </c>
      <c r="AN344" s="1">
        <v>55804</v>
      </c>
      <c r="AO344" s="1">
        <v>161845</v>
      </c>
      <c r="AP344" s="1">
        <v>316505</v>
      </c>
    </row>
    <row r="345" spans="1:42" ht="15">
      <c r="A345" s="4">
        <v>32994</v>
      </c>
      <c r="B345" s="11">
        <f>MONTH(datatable[[#This Row],[date]])</f>
        <v>5</v>
      </c>
      <c r="C345">
        <v>1597953</v>
      </c>
      <c r="D345">
        <v>232698</v>
      </c>
      <c r="E345">
        <v>13727</v>
      </c>
      <c r="F345">
        <v>167872</v>
      </c>
      <c r="G345">
        <v>2476623</v>
      </c>
      <c r="H345">
        <v>21995</v>
      </c>
      <c r="I345">
        <v>1727608</v>
      </c>
      <c r="J345" s="1">
        <v>20016</v>
      </c>
      <c r="K345" s="1">
        <v>25870</v>
      </c>
      <c r="L345" s="1">
        <v>54948</v>
      </c>
      <c r="M345" s="1">
        <v>852584</v>
      </c>
      <c r="N345" s="1">
        <v>68154</v>
      </c>
      <c r="O345" s="1">
        <v>566800</v>
      </c>
      <c r="P345" s="1">
        <v>259528</v>
      </c>
      <c r="Q345" s="1">
        <v>70908</v>
      </c>
      <c r="R345" s="1">
        <v>43020</v>
      </c>
      <c r="S345" s="1">
        <v>8010</v>
      </c>
      <c r="T345" s="1">
        <v>36878</v>
      </c>
      <c r="U345" s="1">
        <v>54117</v>
      </c>
      <c r="V345" s="1">
        <v>40820</v>
      </c>
      <c r="W345" s="1">
        <v>187200</v>
      </c>
      <c r="X345" s="1">
        <v>191500</v>
      </c>
      <c r="Y345" s="1">
        <v>59600</v>
      </c>
      <c r="Z345" s="1">
        <v>68500</v>
      </c>
      <c r="AA345" s="1">
        <v>64100</v>
      </c>
      <c r="AB345" s="1">
        <v>633900</v>
      </c>
      <c r="AC345" s="1">
        <v>1249000</v>
      </c>
      <c r="AD345" s="1">
        <v>234500</v>
      </c>
      <c r="AE345" s="1">
        <v>14242</v>
      </c>
      <c r="AF345" s="1">
        <v>15029</v>
      </c>
      <c r="AG345" s="1">
        <v>350200</v>
      </c>
      <c r="AH345" s="1">
        <v>1672133</v>
      </c>
      <c r="AI345" s="1">
        <v>306003</v>
      </c>
      <c r="AJ345" s="1">
        <v>88527</v>
      </c>
      <c r="AK345" s="1">
        <v>22026</v>
      </c>
      <c r="AL345" s="1">
        <v>94365</v>
      </c>
      <c r="AM345" s="1">
        <v>97574</v>
      </c>
      <c r="AN345" s="1">
        <v>52149</v>
      </c>
      <c r="AO345" s="1">
        <v>164472</v>
      </c>
      <c r="AP345" s="1">
        <v>293650</v>
      </c>
    </row>
    <row r="346" spans="1:42" ht="15">
      <c r="A346" s="4">
        <v>33025</v>
      </c>
      <c r="B346" s="11">
        <f>MONTH(datatable[[#This Row],[date]])</f>
        <v>6</v>
      </c>
      <c r="C346">
        <v>1627836</v>
      </c>
      <c r="D346">
        <v>237863</v>
      </c>
      <c r="E346">
        <v>14128</v>
      </c>
      <c r="F346">
        <v>163612</v>
      </c>
      <c r="G346">
        <v>2357900</v>
      </c>
      <c r="H346">
        <v>22192</v>
      </c>
      <c r="I346">
        <v>1692620</v>
      </c>
      <c r="J346" s="1">
        <v>19972</v>
      </c>
      <c r="K346" s="1">
        <v>24044</v>
      </c>
      <c r="L346" s="1">
        <v>53062</v>
      </c>
      <c r="M346" s="1">
        <v>929545</v>
      </c>
      <c r="N346" s="1">
        <v>67565</v>
      </c>
      <c r="O346" s="1">
        <v>524700</v>
      </c>
      <c r="P346" s="1">
        <v>264296</v>
      </c>
      <c r="Q346" s="1">
        <v>72770</v>
      </c>
      <c r="R346" s="1">
        <v>44801</v>
      </c>
      <c r="S346" s="1">
        <v>8242</v>
      </c>
      <c r="T346" s="1">
        <v>37087</v>
      </c>
      <c r="U346" s="1">
        <v>51393</v>
      </c>
      <c r="V346" s="1">
        <v>36053</v>
      </c>
      <c r="W346" s="1">
        <v>185600</v>
      </c>
      <c r="X346" s="1">
        <v>188200</v>
      </c>
      <c r="Y346" s="1">
        <v>58200</v>
      </c>
      <c r="Z346" s="1">
        <v>77700</v>
      </c>
      <c r="AA346" s="1">
        <v>65000</v>
      </c>
      <c r="AB346" s="1">
        <v>567900</v>
      </c>
      <c r="AC346" s="1">
        <v>1221000</v>
      </c>
      <c r="AD346" s="1">
        <v>244700</v>
      </c>
      <c r="AE346" s="1">
        <v>13894</v>
      </c>
      <c r="AF346" s="1">
        <v>15195</v>
      </c>
      <c r="AG346" s="1">
        <v>316500</v>
      </c>
      <c r="AH346" s="1">
        <v>1194771</v>
      </c>
      <c r="AI346" s="1">
        <v>204870</v>
      </c>
      <c r="AJ346" s="1">
        <v>52388</v>
      </c>
      <c r="AK346" s="1">
        <v>19383</v>
      </c>
      <c r="AL346" s="1">
        <v>89694</v>
      </c>
      <c r="AM346" s="1">
        <v>95340</v>
      </c>
      <c r="AN346" s="1">
        <v>43052</v>
      </c>
      <c r="AO346" s="1">
        <v>158986</v>
      </c>
      <c r="AP346" s="1">
        <v>273595</v>
      </c>
    </row>
    <row r="347" spans="1:42" ht="15">
      <c r="A347" s="4">
        <v>33055</v>
      </c>
      <c r="B347" s="11">
        <f>MONTH(datatable[[#This Row],[date]])</f>
        <v>7</v>
      </c>
      <c r="C347">
        <v>1467519</v>
      </c>
      <c r="D347">
        <v>238087</v>
      </c>
      <c r="E347">
        <v>13700</v>
      </c>
      <c r="F347">
        <v>156518</v>
      </c>
      <c r="G347">
        <v>2060968</v>
      </c>
      <c r="H347">
        <v>22266</v>
      </c>
      <c r="I347">
        <v>1446234</v>
      </c>
      <c r="J347" s="1">
        <v>18921</v>
      </c>
      <c r="K347" s="1">
        <v>22044</v>
      </c>
      <c r="L347" s="1">
        <v>50608</v>
      </c>
      <c r="M347" s="1">
        <v>786967</v>
      </c>
      <c r="N347" s="1">
        <v>67232</v>
      </c>
      <c r="O347" s="1">
        <v>249000</v>
      </c>
      <c r="P347" s="1">
        <v>226552</v>
      </c>
      <c r="Q347" s="1">
        <v>64468</v>
      </c>
      <c r="R347" s="1">
        <v>43961</v>
      </c>
      <c r="S347" s="1">
        <v>8280</v>
      </c>
      <c r="T347" s="1">
        <v>36356</v>
      </c>
      <c r="U347" s="1">
        <v>46753</v>
      </c>
      <c r="V347" s="1">
        <v>30242</v>
      </c>
      <c r="W347" s="1">
        <v>179000</v>
      </c>
      <c r="X347" s="1">
        <v>183900</v>
      </c>
      <c r="Y347" s="1">
        <v>52300</v>
      </c>
      <c r="Z347" s="1">
        <v>59900</v>
      </c>
      <c r="AA347" s="1">
        <v>63400</v>
      </c>
      <c r="AB347" s="1">
        <v>479700</v>
      </c>
      <c r="AC347" s="1">
        <v>1096000</v>
      </c>
      <c r="AD347" s="1">
        <v>219900</v>
      </c>
      <c r="AE347" s="1">
        <v>10092</v>
      </c>
      <c r="AF347" s="1">
        <v>6980</v>
      </c>
      <c r="AG347" s="1">
        <v>268500</v>
      </c>
      <c r="AH347" s="1">
        <v>709258</v>
      </c>
      <c r="AI347" s="1">
        <v>57296</v>
      </c>
      <c r="AJ347" s="1">
        <v>15037</v>
      </c>
      <c r="AK347" s="1">
        <v>12678</v>
      </c>
      <c r="AL347" s="1">
        <v>67712</v>
      </c>
      <c r="AM347" s="1">
        <v>93564</v>
      </c>
      <c r="AN347" s="1">
        <v>40656</v>
      </c>
      <c r="AO347" s="1">
        <v>162546</v>
      </c>
      <c r="AP347" s="1">
        <v>259084</v>
      </c>
    </row>
    <row r="348" spans="1:42" ht="15">
      <c r="A348" s="4">
        <v>33086</v>
      </c>
      <c r="B348" s="11">
        <f>MONTH(datatable[[#This Row],[date]])</f>
        <v>8</v>
      </c>
      <c r="C348">
        <v>1343805</v>
      </c>
      <c r="D348">
        <v>238375</v>
      </c>
      <c r="E348">
        <v>13911</v>
      </c>
      <c r="F348">
        <v>149501</v>
      </c>
      <c r="G348">
        <v>1692910</v>
      </c>
      <c r="H348">
        <v>22570</v>
      </c>
      <c r="I348">
        <v>1187386</v>
      </c>
      <c r="J348" s="1">
        <v>17872</v>
      </c>
      <c r="K348" s="1">
        <v>20604</v>
      </c>
      <c r="L348" s="1">
        <v>48307</v>
      </c>
      <c r="M348" s="1">
        <v>737623</v>
      </c>
      <c r="N348" s="1">
        <v>67035</v>
      </c>
      <c r="O348" s="1">
        <v>191400</v>
      </c>
      <c r="P348" s="1">
        <v>188042</v>
      </c>
      <c r="Q348" s="1">
        <v>55065</v>
      </c>
      <c r="R348" s="1">
        <v>39887</v>
      </c>
      <c r="S348" s="1">
        <v>8044</v>
      </c>
      <c r="T348" s="1">
        <v>35320</v>
      </c>
      <c r="U348" s="1">
        <v>41500</v>
      </c>
      <c r="V348" s="1">
        <v>23592</v>
      </c>
      <c r="W348" s="1">
        <v>172800</v>
      </c>
      <c r="X348" s="1">
        <v>177600</v>
      </c>
      <c r="Y348" s="1">
        <v>33200</v>
      </c>
      <c r="Z348" s="1">
        <v>49800</v>
      </c>
      <c r="AA348" s="1">
        <v>64700</v>
      </c>
      <c r="AB348" s="1">
        <v>411500</v>
      </c>
      <c r="AC348" s="1">
        <v>998100</v>
      </c>
      <c r="AD348" s="1">
        <v>179000</v>
      </c>
      <c r="AE348" s="1">
        <v>9763</v>
      </c>
      <c r="AF348" s="1">
        <v>5889</v>
      </c>
      <c r="AG348" s="1">
        <v>198700</v>
      </c>
      <c r="AH348" s="1">
        <v>490766</v>
      </c>
      <c r="AI348" s="1">
        <v>29050</v>
      </c>
      <c r="AJ348" s="1">
        <v>11113</v>
      </c>
      <c r="AK348" s="1">
        <v>8383</v>
      </c>
      <c r="AL348" s="1">
        <v>51515</v>
      </c>
      <c r="AM348" s="1">
        <v>91543</v>
      </c>
      <c r="AN348" s="1">
        <v>36885</v>
      </c>
      <c r="AO348" s="1">
        <v>155281</v>
      </c>
      <c r="AP348" s="1">
        <v>268099</v>
      </c>
    </row>
    <row r="349" spans="1:42" ht="15">
      <c r="A349" s="4">
        <v>33117</v>
      </c>
      <c r="B349" s="11">
        <f>MONTH(datatable[[#This Row],[date]])</f>
        <v>9</v>
      </c>
      <c r="C349">
        <v>1162444</v>
      </c>
      <c r="D349">
        <v>237228</v>
      </c>
      <c r="E349">
        <v>14247</v>
      </c>
      <c r="F349">
        <v>145655</v>
      </c>
      <c r="G349">
        <v>1637368</v>
      </c>
      <c r="H349">
        <v>21026</v>
      </c>
      <c r="I349">
        <v>1163259</v>
      </c>
      <c r="J349" s="1">
        <v>17078</v>
      </c>
      <c r="K349" s="1">
        <v>20673</v>
      </c>
      <c r="L349" s="1">
        <v>46613</v>
      </c>
      <c r="M349" s="1">
        <v>714330</v>
      </c>
      <c r="N349" s="1">
        <v>65250</v>
      </c>
      <c r="O349" s="1">
        <v>178200</v>
      </c>
      <c r="P349" s="1">
        <v>153701</v>
      </c>
      <c r="Q349" s="1">
        <v>53893</v>
      </c>
      <c r="R349" s="1">
        <v>39120</v>
      </c>
      <c r="S349" s="1">
        <v>7988</v>
      </c>
      <c r="T349" s="1">
        <v>34450</v>
      </c>
      <c r="U349" s="1">
        <v>26474</v>
      </c>
      <c r="V349" s="1">
        <v>20164</v>
      </c>
      <c r="W349" s="1">
        <v>172800</v>
      </c>
      <c r="X349" s="1">
        <v>173100</v>
      </c>
      <c r="Y349" s="1">
        <v>20400</v>
      </c>
      <c r="Z349" s="1">
        <v>46800</v>
      </c>
      <c r="AA349" s="1">
        <v>61200</v>
      </c>
      <c r="AB349" s="1">
        <v>377700</v>
      </c>
      <c r="AC349" s="1">
        <v>992000</v>
      </c>
      <c r="AD349" s="1">
        <v>137400</v>
      </c>
      <c r="AE349" s="1">
        <v>9528</v>
      </c>
      <c r="AF349" s="1">
        <v>5758</v>
      </c>
      <c r="AG349" s="1">
        <v>183300</v>
      </c>
      <c r="AH349" s="1">
        <v>488129</v>
      </c>
      <c r="AI349" s="1">
        <v>29547</v>
      </c>
      <c r="AJ349" s="1">
        <v>8913</v>
      </c>
      <c r="AK349" s="1">
        <v>5590</v>
      </c>
      <c r="AL349" s="1">
        <v>48758</v>
      </c>
      <c r="AM349" s="1">
        <v>90747</v>
      </c>
      <c r="AN349" s="1">
        <v>34188</v>
      </c>
      <c r="AO349" s="1">
        <v>162622</v>
      </c>
      <c r="AP349" s="1">
        <v>268140</v>
      </c>
    </row>
    <row r="350" spans="1:42" ht="15">
      <c r="A350" s="4">
        <v>33147</v>
      </c>
      <c r="B350" s="11">
        <f>MONTH(datatable[[#This Row],[date]])</f>
        <v>10</v>
      </c>
      <c r="C350">
        <v>1002025</v>
      </c>
      <c r="D350">
        <v>221318</v>
      </c>
      <c r="E350">
        <v>13844</v>
      </c>
      <c r="F350">
        <v>142498</v>
      </c>
      <c r="G350">
        <v>1679211</v>
      </c>
      <c r="H350">
        <v>21995</v>
      </c>
      <c r="I350">
        <v>1173203</v>
      </c>
      <c r="J350" s="1">
        <v>16329</v>
      </c>
      <c r="K350" s="1">
        <v>19558</v>
      </c>
      <c r="L350" s="1">
        <v>45040</v>
      </c>
      <c r="M350" s="1">
        <v>655647</v>
      </c>
      <c r="N350" s="1">
        <v>61516</v>
      </c>
      <c r="O350" s="1">
        <v>167965</v>
      </c>
      <c r="P350" s="1">
        <v>134907</v>
      </c>
      <c r="Q350" s="1">
        <v>50214</v>
      </c>
      <c r="R350" s="1">
        <v>33296</v>
      </c>
      <c r="S350" s="1">
        <v>7782</v>
      </c>
      <c r="T350" s="1">
        <v>33580</v>
      </c>
      <c r="U350" s="1">
        <v>20178</v>
      </c>
      <c r="V350" s="1">
        <v>17135</v>
      </c>
      <c r="W350" s="1">
        <v>170070</v>
      </c>
      <c r="X350" s="1">
        <v>172140</v>
      </c>
      <c r="Y350" s="1">
        <v>15930</v>
      </c>
      <c r="Z350" s="1">
        <v>50104</v>
      </c>
      <c r="AA350" s="1">
        <v>54374</v>
      </c>
      <c r="AB350" s="1">
        <v>375664</v>
      </c>
      <c r="AC350" s="1">
        <v>974711</v>
      </c>
      <c r="AD350" s="1">
        <v>101480</v>
      </c>
      <c r="AE350" s="1">
        <v>9328</v>
      </c>
      <c r="AF350" s="1">
        <v>5634</v>
      </c>
      <c r="AG350" s="1">
        <v>160138</v>
      </c>
      <c r="AH350" s="1">
        <v>340198</v>
      </c>
      <c r="AI350" s="1">
        <v>34535</v>
      </c>
      <c r="AJ350" s="1">
        <v>7424</v>
      </c>
      <c r="AK350" s="1">
        <v>4252</v>
      </c>
      <c r="AL350" s="1">
        <v>46859</v>
      </c>
      <c r="AM350" s="1">
        <v>89053</v>
      </c>
      <c r="AN350" s="1">
        <v>32606</v>
      </c>
      <c r="AO350" s="1">
        <v>165346</v>
      </c>
      <c r="AP350" s="1">
        <v>277866</v>
      </c>
    </row>
    <row r="351" spans="1:42" ht="15">
      <c r="A351" s="4">
        <v>33178</v>
      </c>
      <c r="B351" s="11">
        <f>MONTH(datatable[[#This Row],[date]])</f>
        <v>11</v>
      </c>
      <c r="C351">
        <v>970000</v>
      </c>
      <c r="D351">
        <v>185878</v>
      </c>
      <c r="E351">
        <v>13933</v>
      </c>
      <c r="F351">
        <v>137053</v>
      </c>
      <c r="G351">
        <v>1681100</v>
      </c>
      <c r="H351">
        <v>21970</v>
      </c>
      <c r="I351">
        <v>1155535</v>
      </c>
      <c r="J351" s="1">
        <v>15856</v>
      </c>
      <c r="K351" s="1">
        <v>19324</v>
      </c>
      <c r="L351" s="1">
        <v>44251</v>
      </c>
      <c r="M351" s="1">
        <v>607280</v>
      </c>
      <c r="N351" s="1">
        <v>59793</v>
      </c>
      <c r="O351" s="1">
        <v>172900</v>
      </c>
      <c r="P351" s="1">
        <v>118927</v>
      </c>
      <c r="Q351" s="1">
        <v>45620</v>
      </c>
      <c r="R351" s="1">
        <v>28999</v>
      </c>
      <c r="S351" s="1">
        <v>7750</v>
      </c>
      <c r="T351" s="1">
        <v>32830</v>
      </c>
      <c r="U351" s="1">
        <v>20113</v>
      </c>
      <c r="V351" s="1">
        <v>15604</v>
      </c>
      <c r="W351" s="1">
        <v>156680</v>
      </c>
      <c r="X351" s="1">
        <v>163470</v>
      </c>
      <c r="Y351" s="1">
        <v>12140</v>
      </c>
      <c r="Z351" s="1">
        <v>45675</v>
      </c>
      <c r="AA351" s="1">
        <v>54609</v>
      </c>
      <c r="AB351" s="1">
        <v>365100</v>
      </c>
      <c r="AC351" s="1">
        <v>1011123</v>
      </c>
      <c r="AD351" s="1">
        <v>89755</v>
      </c>
      <c r="AE351" s="1">
        <v>9232</v>
      </c>
      <c r="AF351" s="1">
        <v>5589</v>
      </c>
      <c r="AG351" s="1">
        <v>161900</v>
      </c>
      <c r="AH351" s="1">
        <v>344850</v>
      </c>
      <c r="AI351" s="1">
        <v>38337</v>
      </c>
      <c r="AJ351" s="1">
        <v>7527</v>
      </c>
      <c r="AK351" s="1">
        <v>4227</v>
      </c>
      <c r="AL351" s="1">
        <v>46327</v>
      </c>
      <c r="AM351" s="1">
        <v>87854</v>
      </c>
      <c r="AN351" s="1">
        <v>31062</v>
      </c>
      <c r="AO351" s="1">
        <v>157188</v>
      </c>
      <c r="AP351" s="1">
        <v>248560</v>
      </c>
    </row>
    <row r="352" spans="1:42" ht="15">
      <c r="A352" s="4">
        <v>33208</v>
      </c>
      <c r="B352" s="11">
        <f>MONTH(datatable[[#This Row],[date]])</f>
        <v>12</v>
      </c>
      <c r="C352">
        <v>955226</v>
      </c>
      <c r="D352">
        <v>184822</v>
      </c>
      <c r="E352">
        <v>13985</v>
      </c>
      <c r="F352">
        <v>132028</v>
      </c>
      <c r="G352">
        <v>1625779</v>
      </c>
      <c r="H352">
        <v>22168</v>
      </c>
      <c r="I352">
        <v>987094</v>
      </c>
      <c r="J352" s="1">
        <v>15406</v>
      </c>
      <c r="K352" s="1">
        <v>19324</v>
      </c>
      <c r="L352" s="1">
        <v>43749</v>
      </c>
      <c r="M352" s="1">
        <v>558780</v>
      </c>
      <c r="N352" s="1">
        <v>59145</v>
      </c>
      <c r="O352" s="1">
        <v>157095</v>
      </c>
      <c r="P352" s="1">
        <v>95206</v>
      </c>
      <c r="Q352" s="1">
        <v>43633</v>
      </c>
      <c r="R352" s="1">
        <v>28406</v>
      </c>
      <c r="S352" s="1">
        <v>7908</v>
      </c>
      <c r="T352" s="1">
        <v>32121</v>
      </c>
      <c r="U352" s="1">
        <v>19933</v>
      </c>
      <c r="V352" s="1">
        <v>15275</v>
      </c>
      <c r="W352" s="1">
        <v>149970</v>
      </c>
      <c r="X352" s="1">
        <v>157120</v>
      </c>
      <c r="Y352" s="1">
        <v>9772</v>
      </c>
      <c r="Z352" s="1">
        <v>27793</v>
      </c>
      <c r="AA352" s="1">
        <v>55422</v>
      </c>
      <c r="AB352" s="1">
        <v>385931</v>
      </c>
      <c r="AC352" s="1">
        <v>1020375</v>
      </c>
      <c r="AD352" s="1">
        <v>58123</v>
      </c>
      <c r="AE352" s="1">
        <v>9209</v>
      </c>
      <c r="AF352" s="1">
        <v>5742</v>
      </c>
      <c r="AG352" s="1">
        <v>173706</v>
      </c>
      <c r="AH352" s="1">
        <v>479478</v>
      </c>
      <c r="AI352" s="1">
        <v>42304</v>
      </c>
      <c r="AJ352" s="1">
        <v>8655</v>
      </c>
      <c r="AK352" s="1">
        <v>5049</v>
      </c>
      <c r="AL352" s="1">
        <v>46063</v>
      </c>
      <c r="AM352" s="1">
        <v>86759</v>
      </c>
      <c r="AN352" s="1">
        <v>29494</v>
      </c>
      <c r="AO352" s="1">
        <v>163489</v>
      </c>
      <c r="AP352" s="1">
        <v>206580</v>
      </c>
    </row>
    <row r="353" spans="1:42" ht="15">
      <c r="A353" s="4">
        <v>33239</v>
      </c>
      <c r="B353" s="11">
        <f>MONTH(datatable[[#This Row],[date]])</f>
        <v>1</v>
      </c>
      <c r="C353">
        <v>951446</v>
      </c>
      <c r="D353">
        <v>184434</v>
      </c>
      <c r="E353">
        <v>14053</v>
      </c>
      <c r="F353">
        <v>127129</v>
      </c>
      <c r="G353">
        <v>1563761</v>
      </c>
      <c r="H353">
        <v>20787</v>
      </c>
      <c r="I353">
        <v>921058</v>
      </c>
      <c r="J353" s="1">
        <v>15037</v>
      </c>
      <c r="K353" s="1">
        <v>19332</v>
      </c>
      <c r="L353" s="1">
        <v>43139</v>
      </c>
      <c r="M353" s="1">
        <v>520130</v>
      </c>
      <c r="N353" s="1">
        <v>59081</v>
      </c>
      <c r="O353" s="1">
        <v>154955</v>
      </c>
      <c r="P353" s="1">
        <v>79728</v>
      </c>
      <c r="Q353" s="1">
        <v>39129</v>
      </c>
      <c r="R353" s="1">
        <v>28185</v>
      </c>
      <c r="S353" s="1">
        <v>7660</v>
      </c>
      <c r="T353" s="1">
        <v>31475</v>
      </c>
      <c r="U353" s="1">
        <v>19539</v>
      </c>
      <c r="V353" s="1">
        <v>15088</v>
      </c>
      <c r="W353" s="1">
        <v>144140</v>
      </c>
      <c r="X353" s="1">
        <v>144010</v>
      </c>
      <c r="Y353" s="1">
        <v>10530</v>
      </c>
      <c r="Z353" s="1">
        <v>25800</v>
      </c>
      <c r="AA353" s="1">
        <v>55870</v>
      </c>
      <c r="AB353" s="1">
        <v>373300</v>
      </c>
      <c r="AC353" s="1">
        <v>1004988</v>
      </c>
      <c r="AD353" s="1">
        <v>32955</v>
      </c>
      <c r="AE353" s="1">
        <v>9204</v>
      </c>
      <c r="AF353" s="1">
        <v>6146</v>
      </c>
      <c r="AG353" s="1">
        <v>192300</v>
      </c>
      <c r="AH353" s="1">
        <v>610943</v>
      </c>
      <c r="AI353" s="1">
        <v>44479</v>
      </c>
      <c r="AJ353" s="1">
        <v>11125</v>
      </c>
      <c r="AK353" s="1">
        <v>6732</v>
      </c>
      <c r="AL353" s="1">
        <v>45871</v>
      </c>
      <c r="AM353" s="1">
        <v>85729</v>
      </c>
      <c r="AN353" s="1">
        <v>29000</v>
      </c>
      <c r="AO353" s="1">
        <v>160125</v>
      </c>
      <c r="AP353" s="1">
        <v>195006</v>
      </c>
    </row>
    <row r="354" spans="1:42" ht="15">
      <c r="A354" s="4">
        <v>33270</v>
      </c>
      <c r="B354" s="11">
        <f>MONTH(datatable[[#This Row],[date]])</f>
        <v>2</v>
      </c>
      <c r="C354">
        <v>961278</v>
      </c>
      <c r="D354">
        <v>187072</v>
      </c>
      <c r="E354">
        <v>14023</v>
      </c>
      <c r="F354">
        <v>125356</v>
      </c>
      <c r="G354">
        <v>1542838</v>
      </c>
      <c r="H354">
        <v>20592</v>
      </c>
      <c r="I354">
        <v>937977</v>
      </c>
      <c r="J354" s="1">
        <v>15228</v>
      </c>
      <c r="K354" s="1">
        <v>19524</v>
      </c>
      <c r="L354" s="1">
        <v>42864</v>
      </c>
      <c r="M354" s="1">
        <v>502675</v>
      </c>
      <c r="N354" s="1">
        <v>60540</v>
      </c>
      <c r="O354" s="1">
        <v>167072</v>
      </c>
      <c r="P354" s="1">
        <v>69464</v>
      </c>
      <c r="Q354" s="1">
        <v>36215</v>
      </c>
      <c r="R354" s="1">
        <v>28285</v>
      </c>
      <c r="S354" s="1">
        <v>8077</v>
      </c>
      <c r="T354" s="1">
        <v>31570</v>
      </c>
      <c r="U354" s="1">
        <v>20294</v>
      </c>
      <c r="V354" s="1">
        <v>15438</v>
      </c>
      <c r="W354" s="1">
        <v>139630</v>
      </c>
      <c r="X354" s="1">
        <v>136800</v>
      </c>
      <c r="Y354" s="1">
        <v>11859</v>
      </c>
      <c r="Z354" s="1">
        <v>23966</v>
      </c>
      <c r="AA354" s="1">
        <v>55910</v>
      </c>
      <c r="AB354" s="1">
        <v>372603</v>
      </c>
      <c r="AC354" s="1">
        <v>993557</v>
      </c>
      <c r="AD354" s="1">
        <v>24601</v>
      </c>
      <c r="AE354" s="1">
        <v>9379</v>
      </c>
      <c r="AF354" s="1">
        <v>6503</v>
      </c>
      <c r="AG354" s="1">
        <v>182705</v>
      </c>
      <c r="AH354" s="1">
        <v>681574</v>
      </c>
      <c r="AI354" s="1">
        <v>46406</v>
      </c>
      <c r="AJ354" s="1">
        <v>12332</v>
      </c>
      <c r="AK354" s="1">
        <v>7062</v>
      </c>
      <c r="AL354" s="1">
        <v>45347</v>
      </c>
      <c r="AM354" s="1">
        <v>85543</v>
      </c>
      <c r="AN354" s="1">
        <v>27900</v>
      </c>
      <c r="AO354" s="1">
        <v>166757</v>
      </c>
      <c r="AP354" s="1">
        <v>167916</v>
      </c>
    </row>
    <row r="355" spans="1:42" ht="15">
      <c r="A355" s="4">
        <v>33298</v>
      </c>
      <c r="B355" s="11">
        <f>MONTH(datatable[[#This Row],[date]])</f>
        <v>3</v>
      </c>
      <c r="C355">
        <v>1035893</v>
      </c>
      <c r="D355">
        <v>206006</v>
      </c>
      <c r="E355">
        <v>13609</v>
      </c>
      <c r="F355">
        <v>197916</v>
      </c>
      <c r="G355">
        <v>2020535</v>
      </c>
      <c r="H355">
        <v>20704</v>
      </c>
      <c r="I355">
        <v>1320262</v>
      </c>
      <c r="J355" s="1">
        <v>16662</v>
      </c>
      <c r="K355" s="1">
        <v>21303</v>
      </c>
      <c r="L355" s="1">
        <v>46555</v>
      </c>
      <c r="M355" s="1">
        <v>644200</v>
      </c>
      <c r="N355" s="1">
        <v>61240</v>
      </c>
      <c r="O355" s="1">
        <v>421546</v>
      </c>
      <c r="P355" s="1">
        <v>83165</v>
      </c>
      <c r="Q355" s="1">
        <v>43752</v>
      </c>
      <c r="R355" s="1">
        <v>30881</v>
      </c>
      <c r="S355" s="1">
        <v>7110</v>
      </c>
      <c r="T355" s="1">
        <v>57714</v>
      </c>
      <c r="U355" s="1">
        <v>56314</v>
      </c>
      <c r="V355" s="1">
        <v>54669</v>
      </c>
      <c r="W355" s="1">
        <v>139750</v>
      </c>
      <c r="X355" s="1">
        <v>149490</v>
      </c>
      <c r="Y355" s="1">
        <v>13839</v>
      </c>
      <c r="Z355" s="1">
        <v>32666</v>
      </c>
      <c r="AA355" s="1">
        <v>60166</v>
      </c>
      <c r="AB355" s="1">
        <v>423122</v>
      </c>
      <c r="AC355" s="1">
        <v>1066737</v>
      </c>
      <c r="AD355" s="1">
        <v>49847</v>
      </c>
      <c r="AE355" s="1">
        <v>25417</v>
      </c>
      <c r="AF355" s="1">
        <v>23985</v>
      </c>
      <c r="AG355" s="1">
        <v>288785</v>
      </c>
      <c r="AH355" s="1">
        <v>1201565</v>
      </c>
      <c r="AI355" s="1">
        <v>171835</v>
      </c>
      <c r="AJ355" s="1">
        <v>48462</v>
      </c>
      <c r="AK355" s="1">
        <v>28720</v>
      </c>
      <c r="AL355" s="1">
        <v>64218</v>
      </c>
      <c r="AM355" s="1">
        <v>89724</v>
      </c>
      <c r="AN355" s="1">
        <v>65034</v>
      </c>
      <c r="AO355" s="1">
        <v>168138</v>
      </c>
      <c r="AP355" s="1">
        <v>176506</v>
      </c>
    </row>
    <row r="356" spans="1:42" ht="15">
      <c r="A356" s="4">
        <v>33329</v>
      </c>
      <c r="B356" s="11">
        <f>MONTH(datatable[[#This Row],[date]])</f>
        <v>4</v>
      </c>
      <c r="C356">
        <v>1116719</v>
      </c>
      <c r="D356">
        <v>222207</v>
      </c>
      <c r="E356">
        <v>14173</v>
      </c>
      <c r="F356">
        <v>201804</v>
      </c>
      <c r="G356">
        <v>2202204</v>
      </c>
      <c r="H356">
        <v>21983</v>
      </c>
      <c r="I356">
        <v>1599577</v>
      </c>
      <c r="J356" s="1">
        <v>19481</v>
      </c>
      <c r="K356" s="1">
        <v>22634</v>
      </c>
      <c r="L356" s="1">
        <v>48899</v>
      </c>
      <c r="M356" s="1">
        <v>764525</v>
      </c>
      <c r="N356" s="1">
        <v>66500</v>
      </c>
      <c r="O356" s="1">
        <v>595910</v>
      </c>
      <c r="P356" s="1">
        <v>134484</v>
      </c>
      <c r="Q356" s="1">
        <v>38070</v>
      </c>
      <c r="R356" s="1">
        <v>31161</v>
      </c>
      <c r="S356" s="1">
        <v>7620</v>
      </c>
      <c r="T356" s="1">
        <v>63620</v>
      </c>
      <c r="U356" s="1">
        <v>85832</v>
      </c>
      <c r="V356" s="1">
        <v>59050</v>
      </c>
      <c r="W356" s="1">
        <v>130610</v>
      </c>
      <c r="X356" s="1">
        <v>162210</v>
      </c>
      <c r="Y356" s="1">
        <v>10868</v>
      </c>
      <c r="Z356" s="1">
        <v>40743</v>
      </c>
      <c r="AA356" s="1">
        <v>62154</v>
      </c>
      <c r="AB356" s="1">
        <v>433159</v>
      </c>
      <c r="AC356" s="1">
        <v>1085207</v>
      </c>
      <c r="AD356" s="1">
        <v>84500</v>
      </c>
      <c r="AE356" s="1">
        <v>28093</v>
      </c>
      <c r="AF356" s="1">
        <v>29844</v>
      </c>
      <c r="AG356" s="1">
        <v>370002</v>
      </c>
      <c r="AH356" s="1">
        <v>1542231</v>
      </c>
      <c r="AI356" s="1">
        <v>234883</v>
      </c>
      <c r="AJ356" s="1">
        <v>85111</v>
      </c>
      <c r="AK356" s="1">
        <v>42023</v>
      </c>
      <c r="AL356" s="1">
        <v>91929</v>
      </c>
      <c r="AM356" s="1">
        <v>88443</v>
      </c>
      <c r="AN356" s="1">
        <v>75252</v>
      </c>
      <c r="AO356" s="1">
        <v>165968</v>
      </c>
      <c r="AP356" s="1">
        <v>186761</v>
      </c>
    </row>
    <row r="357" spans="1:42" ht="15">
      <c r="A357" s="4">
        <v>33359</v>
      </c>
      <c r="B357" s="11">
        <f>MONTH(datatable[[#This Row],[date]])</f>
        <v>5</v>
      </c>
      <c r="C357">
        <v>1200487</v>
      </c>
      <c r="D357">
        <v>223379</v>
      </c>
      <c r="E357">
        <v>14494</v>
      </c>
      <c r="F357">
        <v>200902</v>
      </c>
      <c r="G357">
        <v>2086967</v>
      </c>
      <c r="H357">
        <v>22607</v>
      </c>
      <c r="I357">
        <v>1684654</v>
      </c>
      <c r="J357" s="1">
        <v>22057</v>
      </c>
      <c r="K357" s="1">
        <v>21516</v>
      </c>
      <c r="L357" s="1">
        <v>48840</v>
      </c>
      <c r="M357" s="1">
        <v>863279</v>
      </c>
      <c r="N357" s="1">
        <v>66242</v>
      </c>
      <c r="O357" s="1">
        <v>742608</v>
      </c>
      <c r="P357" s="1">
        <v>172973</v>
      </c>
      <c r="Q357" s="1">
        <v>62743</v>
      </c>
      <c r="R357" s="1">
        <v>43293</v>
      </c>
      <c r="S357" s="1">
        <v>7927</v>
      </c>
      <c r="T357" s="1">
        <v>47480</v>
      </c>
      <c r="U357" s="1">
        <v>86494</v>
      </c>
      <c r="V357" s="1">
        <v>54528</v>
      </c>
      <c r="W357" s="1">
        <v>115460</v>
      </c>
      <c r="X357" s="1">
        <v>175630</v>
      </c>
      <c r="Y357" s="1">
        <v>43297</v>
      </c>
      <c r="Z357" s="1">
        <v>52586</v>
      </c>
      <c r="AA357" s="1">
        <v>63798</v>
      </c>
      <c r="AB357" s="1">
        <v>423206</v>
      </c>
      <c r="AC357" s="1">
        <v>1121968</v>
      </c>
      <c r="AD357" s="1">
        <v>191464</v>
      </c>
      <c r="AE357" s="1">
        <v>28468</v>
      </c>
      <c r="AF357" s="1">
        <v>33000</v>
      </c>
      <c r="AG357" s="1">
        <v>398217</v>
      </c>
      <c r="AH357" s="1">
        <v>1432612</v>
      </c>
      <c r="AI357" s="1">
        <v>362236</v>
      </c>
      <c r="AJ357" s="1">
        <v>141569</v>
      </c>
      <c r="AK357" s="1">
        <v>44192</v>
      </c>
      <c r="AL357" s="1">
        <v>138536</v>
      </c>
      <c r="AM357" s="1">
        <v>87702</v>
      </c>
      <c r="AN357" s="1">
        <v>74940</v>
      </c>
      <c r="AO357" s="1">
        <v>161483</v>
      </c>
      <c r="AP357" s="1">
        <v>221743</v>
      </c>
    </row>
    <row r="358" spans="1:42" ht="15">
      <c r="A358" s="4">
        <v>33390</v>
      </c>
      <c r="B358" s="11">
        <f>MONTH(datatable[[#This Row],[date]])</f>
        <v>6</v>
      </c>
      <c r="C358">
        <v>1158773</v>
      </c>
      <c r="D358">
        <v>237545</v>
      </c>
      <c r="E358">
        <v>13742</v>
      </c>
      <c r="F358">
        <v>194373</v>
      </c>
      <c r="G358">
        <v>1828675</v>
      </c>
      <c r="H358">
        <v>20973</v>
      </c>
      <c r="I358">
        <v>1570271</v>
      </c>
      <c r="J358" s="1">
        <v>21548</v>
      </c>
      <c r="K358" s="1">
        <v>19216</v>
      </c>
      <c r="L358" s="1">
        <v>46866</v>
      </c>
      <c r="M358" s="1">
        <v>888517</v>
      </c>
      <c r="N358" s="1">
        <v>66736</v>
      </c>
      <c r="O358" s="1">
        <v>727588</v>
      </c>
      <c r="P358" s="1">
        <v>193686</v>
      </c>
      <c r="Q358" s="1">
        <v>75024</v>
      </c>
      <c r="R358" s="1">
        <v>44845</v>
      </c>
      <c r="S358" s="1">
        <v>7983</v>
      </c>
      <c r="T358" s="1">
        <v>24724</v>
      </c>
      <c r="U358" s="1">
        <v>84287</v>
      </c>
      <c r="V358" s="1">
        <v>47795</v>
      </c>
      <c r="W358" s="1">
        <v>116230</v>
      </c>
      <c r="X358" s="1">
        <v>179660</v>
      </c>
      <c r="Y358" s="1">
        <v>61639</v>
      </c>
      <c r="Z358" s="1">
        <v>70059</v>
      </c>
      <c r="AA358" s="1">
        <v>65104</v>
      </c>
      <c r="AB358" s="1">
        <v>401992</v>
      </c>
      <c r="AC358" s="1">
        <v>1134428</v>
      </c>
      <c r="AD358" s="1">
        <v>327199</v>
      </c>
      <c r="AE358" s="1">
        <v>17861</v>
      </c>
      <c r="AF358" s="1">
        <v>30332</v>
      </c>
      <c r="AG358" s="1">
        <v>391486</v>
      </c>
      <c r="AH358" s="1">
        <v>1084678</v>
      </c>
      <c r="AI358" s="1">
        <v>347559</v>
      </c>
      <c r="AJ358" s="1">
        <v>103640</v>
      </c>
      <c r="AK358" s="1">
        <v>39503</v>
      </c>
      <c r="AL358" s="1">
        <v>171378</v>
      </c>
      <c r="AM358" s="1">
        <v>86121</v>
      </c>
      <c r="AN358" s="1">
        <v>69357</v>
      </c>
      <c r="AO358" s="1">
        <v>165930</v>
      </c>
      <c r="AP358" s="1">
        <v>274082</v>
      </c>
    </row>
    <row r="359" spans="1:42" ht="15">
      <c r="A359" s="4">
        <v>33420</v>
      </c>
      <c r="B359" s="11">
        <f>MONTH(datatable[[#This Row],[date]])</f>
        <v>7</v>
      </c>
      <c r="C359">
        <v>1048064</v>
      </c>
      <c r="D359">
        <v>237100</v>
      </c>
      <c r="E359">
        <v>14457</v>
      </c>
      <c r="F359">
        <v>187700</v>
      </c>
      <c r="G359">
        <v>1533742</v>
      </c>
      <c r="H359">
        <v>22670</v>
      </c>
      <c r="I359">
        <v>1449685</v>
      </c>
      <c r="J359" s="1">
        <v>20550</v>
      </c>
      <c r="K359" s="1">
        <v>16995</v>
      </c>
      <c r="L359" s="1">
        <v>44617</v>
      </c>
      <c r="M359" s="1">
        <v>842547</v>
      </c>
      <c r="N359" s="1">
        <v>67280</v>
      </c>
      <c r="O359" s="1">
        <v>617375</v>
      </c>
      <c r="P359" s="1">
        <v>172506</v>
      </c>
      <c r="Q359" s="1">
        <v>72810</v>
      </c>
      <c r="R359" s="1">
        <v>44633</v>
      </c>
      <c r="S359" s="1">
        <v>8087</v>
      </c>
      <c r="T359" s="1">
        <v>4802</v>
      </c>
      <c r="U359" s="1">
        <v>77433</v>
      </c>
      <c r="V359" s="1">
        <v>40531</v>
      </c>
      <c r="W359" s="1">
        <v>114280</v>
      </c>
      <c r="X359" s="1">
        <v>177030</v>
      </c>
      <c r="Y359" s="1">
        <v>47964</v>
      </c>
      <c r="Z359" s="1">
        <v>68833</v>
      </c>
      <c r="AA359" s="1">
        <v>65153</v>
      </c>
      <c r="AB359" s="1">
        <v>339705</v>
      </c>
      <c r="AC359" s="1">
        <v>1050068</v>
      </c>
      <c r="AD359" s="1">
        <v>311128</v>
      </c>
      <c r="AE359" s="1">
        <v>10640</v>
      </c>
      <c r="AF359" s="1">
        <v>17583</v>
      </c>
      <c r="AG359" s="1">
        <v>289204</v>
      </c>
      <c r="AH359" s="1">
        <v>726263</v>
      </c>
      <c r="AI359" s="1">
        <v>113293</v>
      </c>
      <c r="AJ359" s="1">
        <v>21920</v>
      </c>
      <c r="AK359" s="1">
        <v>25109</v>
      </c>
      <c r="AL359" s="1">
        <v>140747</v>
      </c>
      <c r="AM359" s="1">
        <v>83511</v>
      </c>
      <c r="AN359" s="1">
        <v>66044</v>
      </c>
      <c r="AO359" s="1">
        <v>163149</v>
      </c>
      <c r="AP359" s="1">
        <v>289551</v>
      </c>
    </row>
    <row r="360" spans="1:42" ht="15">
      <c r="A360" s="4">
        <v>33451</v>
      </c>
      <c r="B360" s="11">
        <f>MONTH(datatable[[#This Row],[date]])</f>
        <v>8</v>
      </c>
      <c r="C360">
        <v>871995</v>
      </c>
      <c r="D360">
        <v>238279</v>
      </c>
      <c r="E360">
        <v>14285</v>
      </c>
      <c r="F360">
        <v>180603</v>
      </c>
      <c r="G360">
        <v>1325418</v>
      </c>
      <c r="H360">
        <v>22094</v>
      </c>
      <c r="I360">
        <v>1388101</v>
      </c>
      <c r="J360" s="1">
        <v>19498</v>
      </c>
      <c r="K360" s="1">
        <v>15780</v>
      </c>
      <c r="L360" s="1">
        <v>42809</v>
      </c>
      <c r="M360" s="1">
        <v>732084</v>
      </c>
      <c r="N360" s="1">
        <v>66720</v>
      </c>
      <c r="O360" s="1">
        <v>528246</v>
      </c>
      <c r="P360" s="1">
        <v>147219</v>
      </c>
      <c r="Q360" s="1">
        <v>63228</v>
      </c>
      <c r="R360" s="1">
        <v>33380</v>
      </c>
      <c r="S360" s="1">
        <v>7842</v>
      </c>
      <c r="T360" s="1">
        <v>3914</v>
      </c>
      <c r="U360" s="1">
        <v>57862</v>
      </c>
      <c r="V360" s="1">
        <v>33453</v>
      </c>
      <c r="W360" s="1">
        <v>112390</v>
      </c>
      <c r="X360" s="1">
        <v>172480</v>
      </c>
      <c r="Y360" s="1">
        <v>37766</v>
      </c>
      <c r="Z360" s="1">
        <v>54539</v>
      </c>
      <c r="AA360" s="1">
        <v>65042</v>
      </c>
      <c r="AB360" s="1">
        <v>287469</v>
      </c>
      <c r="AC360" s="1">
        <v>968734</v>
      </c>
      <c r="AD360" s="1">
        <v>270318</v>
      </c>
      <c r="AE360" s="1">
        <v>10330</v>
      </c>
      <c r="AF360" s="1">
        <v>6995</v>
      </c>
      <c r="AG360" s="1">
        <v>197244</v>
      </c>
      <c r="AH360" s="1">
        <v>569441</v>
      </c>
      <c r="AI360" s="1">
        <v>36029</v>
      </c>
      <c r="AJ360" s="1">
        <v>9361</v>
      </c>
      <c r="AK360" s="1">
        <v>13768</v>
      </c>
      <c r="AL360" s="1">
        <v>102966</v>
      </c>
      <c r="AM360" s="1">
        <v>81792</v>
      </c>
      <c r="AN360" s="1">
        <v>63561</v>
      </c>
      <c r="AO360" s="1">
        <v>163740</v>
      </c>
      <c r="AP360" s="1">
        <v>310669</v>
      </c>
    </row>
    <row r="361" spans="1:42" ht="15">
      <c r="A361" s="4">
        <v>33482</v>
      </c>
      <c r="B361" s="11">
        <f>MONTH(datatable[[#This Row],[date]])</f>
        <v>9</v>
      </c>
      <c r="C361">
        <v>670247</v>
      </c>
      <c r="D361">
        <v>209293</v>
      </c>
      <c r="E361">
        <v>14449</v>
      </c>
      <c r="F361">
        <v>177186</v>
      </c>
      <c r="G361">
        <v>1339851</v>
      </c>
      <c r="H361">
        <v>22507</v>
      </c>
      <c r="I361">
        <v>1399251</v>
      </c>
      <c r="J361" s="1">
        <v>18545</v>
      </c>
      <c r="K361" s="1">
        <v>15106</v>
      </c>
      <c r="L361" s="1">
        <v>41099</v>
      </c>
      <c r="M361" s="1">
        <v>621609</v>
      </c>
      <c r="N361" s="1">
        <v>64924</v>
      </c>
      <c r="O361" s="1">
        <v>506061</v>
      </c>
      <c r="P361" s="1">
        <v>130629</v>
      </c>
      <c r="Q361" s="1">
        <v>55120</v>
      </c>
      <c r="R361" s="1">
        <v>26303</v>
      </c>
      <c r="S361" s="1">
        <v>7993</v>
      </c>
      <c r="T361" s="1">
        <v>3313</v>
      </c>
      <c r="U361" s="1">
        <v>40785</v>
      </c>
      <c r="V361" s="1">
        <v>27487</v>
      </c>
      <c r="W361" s="1">
        <v>113730</v>
      </c>
      <c r="X361" s="1">
        <v>171650</v>
      </c>
      <c r="Y361" s="1">
        <v>31616</v>
      </c>
      <c r="Z361" s="1">
        <v>39066</v>
      </c>
      <c r="AA361" s="1">
        <v>37500</v>
      </c>
      <c r="AB361" s="1">
        <v>296264</v>
      </c>
      <c r="AC361" s="1">
        <v>946554</v>
      </c>
      <c r="AD361" s="1">
        <v>234680</v>
      </c>
      <c r="AE361" s="1">
        <v>10102</v>
      </c>
      <c r="AF361" s="1">
        <v>5877</v>
      </c>
      <c r="AG361" s="1">
        <v>174735</v>
      </c>
      <c r="AH361" s="1">
        <v>653701</v>
      </c>
      <c r="AI361" s="1">
        <v>42427</v>
      </c>
      <c r="AJ361" s="1">
        <v>8418</v>
      </c>
      <c r="AK361" s="1">
        <v>10360</v>
      </c>
      <c r="AL361" s="1">
        <v>98289</v>
      </c>
      <c r="AM361" s="1">
        <v>80347</v>
      </c>
      <c r="AN361" s="1">
        <v>60995</v>
      </c>
      <c r="AO361" s="1">
        <v>164384</v>
      </c>
      <c r="AP361" s="1">
        <v>296189</v>
      </c>
    </row>
    <row r="362" spans="1:42" ht="15">
      <c r="A362" s="4">
        <v>33512</v>
      </c>
      <c r="B362" s="11">
        <f>MONTH(datatable[[#This Row],[date]])</f>
        <v>10</v>
      </c>
      <c r="C362">
        <v>559848</v>
      </c>
      <c r="D362">
        <v>148719</v>
      </c>
      <c r="E362">
        <v>14008</v>
      </c>
      <c r="F362">
        <v>173646</v>
      </c>
      <c r="G362">
        <v>1386373</v>
      </c>
      <c r="H362">
        <v>21429</v>
      </c>
      <c r="I362">
        <v>1353409</v>
      </c>
      <c r="J362" s="1">
        <v>17774</v>
      </c>
      <c r="K362" s="1">
        <v>15169</v>
      </c>
      <c r="L362" s="1">
        <v>39798</v>
      </c>
      <c r="M362" s="1">
        <v>554739</v>
      </c>
      <c r="N362" s="1">
        <v>61303</v>
      </c>
      <c r="O362" s="1">
        <v>418871</v>
      </c>
      <c r="P362" s="1">
        <v>137030</v>
      </c>
      <c r="Q362" s="1">
        <v>41645</v>
      </c>
      <c r="R362" s="1">
        <v>19946</v>
      </c>
      <c r="S362" s="1">
        <v>7932</v>
      </c>
      <c r="T362" s="1">
        <v>2731</v>
      </c>
      <c r="U362" s="1">
        <v>29603</v>
      </c>
      <c r="V362" s="1">
        <v>24046</v>
      </c>
      <c r="W362" s="1">
        <v>121130</v>
      </c>
      <c r="X362" s="1">
        <v>173520</v>
      </c>
      <c r="Y362" s="1">
        <v>19000</v>
      </c>
      <c r="Z362" s="1">
        <v>41743</v>
      </c>
      <c r="AA362" s="1">
        <v>54684</v>
      </c>
      <c r="AB362" s="1">
        <v>293066</v>
      </c>
      <c r="AC362" s="1">
        <v>934079</v>
      </c>
      <c r="AD362" s="1">
        <v>203314</v>
      </c>
      <c r="AE362" s="1">
        <v>9958</v>
      </c>
      <c r="AF362" s="1">
        <v>5880</v>
      </c>
      <c r="AG362" s="1">
        <v>167234</v>
      </c>
      <c r="AH362" s="1">
        <v>740880</v>
      </c>
      <c r="AI362" s="1">
        <v>59052</v>
      </c>
      <c r="AJ362" s="1">
        <v>9633</v>
      </c>
      <c r="AK362" s="1">
        <v>8067</v>
      </c>
      <c r="AL362" s="1">
        <v>93802</v>
      </c>
      <c r="AM362" s="1">
        <v>79423</v>
      </c>
      <c r="AN362" s="1">
        <v>52683</v>
      </c>
      <c r="AO362" s="1">
        <v>164902</v>
      </c>
      <c r="AP362" s="1">
        <v>260128</v>
      </c>
    </row>
    <row r="363" spans="1:42" ht="15">
      <c r="A363" s="4">
        <v>33543</v>
      </c>
      <c r="B363" s="11">
        <f>MONTH(datatable[[#This Row],[date]])</f>
        <v>11</v>
      </c>
      <c r="C363">
        <v>544921</v>
      </c>
      <c r="D363">
        <v>146991</v>
      </c>
      <c r="E363">
        <v>13837</v>
      </c>
      <c r="F363">
        <v>168753</v>
      </c>
      <c r="G363">
        <v>1319540</v>
      </c>
      <c r="H363">
        <v>21946</v>
      </c>
      <c r="I363">
        <v>1331087</v>
      </c>
      <c r="J363" s="1">
        <v>17308</v>
      </c>
      <c r="K363" s="1">
        <v>15063</v>
      </c>
      <c r="L363" s="1">
        <v>39352</v>
      </c>
      <c r="M363" s="1">
        <v>525503</v>
      </c>
      <c r="N363" s="1">
        <v>57395</v>
      </c>
      <c r="O363" s="1">
        <v>407383</v>
      </c>
      <c r="P363" s="1">
        <v>118669</v>
      </c>
      <c r="Q363" s="1">
        <v>43861</v>
      </c>
      <c r="R363" s="1">
        <v>20422</v>
      </c>
      <c r="S363" s="1">
        <v>7828</v>
      </c>
      <c r="T363" s="1">
        <v>2404</v>
      </c>
      <c r="U363" s="1">
        <v>28474</v>
      </c>
      <c r="V363" s="1">
        <v>20930</v>
      </c>
      <c r="W363" s="1">
        <v>107100</v>
      </c>
      <c r="X363" s="1">
        <v>191460</v>
      </c>
      <c r="Y363" s="1">
        <v>17166</v>
      </c>
      <c r="Z363" s="1">
        <v>37799</v>
      </c>
      <c r="AA363" s="1">
        <v>55132</v>
      </c>
      <c r="AB363" s="1">
        <v>289213</v>
      </c>
      <c r="AC363" s="1">
        <v>953170</v>
      </c>
      <c r="AD363" s="1">
        <v>182296</v>
      </c>
      <c r="AE363" s="1">
        <v>9876</v>
      </c>
      <c r="AF363" s="1">
        <v>6162</v>
      </c>
      <c r="AG363" s="1">
        <v>181910</v>
      </c>
      <c r="AH363" s="1">
        <v>763599</v>
      </c>
      <c r="AI363" s="1">
        <v>86012</v>
      </c>
      <c r="AJ363" s="1">
        <v>14277</v>
      </c>
      <c r="AK363" s="1">
        <v>9267</v>
      </c>
      <c r="AL363" s="1">
        <v>92405</v>
      </c>
      <c r="AM363" s="1">
        <v>79016</v>
      </c>
      <c r="AN363" s="1">
        <v>51299</v>
      </c>
      <c r="AO363" s="1">
        <v>143839</v>
      </c>
      <c r="AP363" s="1">
        <v>263213</v>
      </c>
    </row>
    <row r="364" spans="1:42" ht="15">
      <c r="A364" s="4">
        <v>33573</v>
      </c>
      <c r="B364" s="11">
        <f>MONTH(datatable[[#This Row],[date]])</f>
        <v>12</v>
      </c>
      <c r="C364">
        <v>540315</v>
      </c>
      <c r="D364">
        <v>147499</v>
      </c>
      <c r="E364">
        <v>13668</v>
      </c>
      <c r="F364">
        <v>167422</v>
      </c>
      <c r="G364">
        <v>1301903</v>
      </c>
      <c r="H364">
        <v>22353</v>
      </c>
      <c r="I364">
        <v>1265734</v>
      </c>
      <c r="J364" s="1">
        <v>16952</v>
      </c>
      <c r="K364" s="1">
        <v>15063</v>
      </c>
      <c r="L364" s="1">
        <v>39013</v>
      </c>
      <c r="M364" s="1">
        <v>493164</v>
      </c>
      <c r="N364" s="1">
        <v>59159</v>
      </c>
      <c r="O364" s="1">
        <v>352219</v>
      </c>
      <c r="P364" s="1">
        <v>100003</v>
      </c>
      <c r="Q364" s="1">
        <v>44080</v>
      </c>
      <c r="R364" s="1">
        <v>20544</v>
      </c>
      <c r="S364" s="1">
        <v>7823</v>
      </c>
      <c r="T364" s="1">
        <v>2447</v>
      </c>
      <c r="U364" s="1">
        <v>29992</v>
      </c>
      <c r="V364" s="1">
        <v>19265</v>
      </c>
      <c r="W364" s="1">
        <v>118910</v>
      </c>
      <c r="X364" s="1">
        <v>188390</v>
      </c>
      <c r="Y364" s="1">
        <v>11537</v>
      </c>
      <c r="Z364" s="1">
        <v>25556</v>
      </c>
      <c r="AA364" s="1">
        <v>54705</v>
      </c>
      <c r="AB364" s="1">
        <v>317490</v>
      </c>
      <c r="AC364" s="1">
        <v>976959</v>
      </c>
      <c r="AD364" s="1">
        <v>155300</v>
      </c>
      <c r="AE364" s="1">
        <v>10025</v>
      </c>
      <c r="AF364" s="1">
        <v>6705</v>
      </c>
      <c r="AG364" s="1">
        <v>200208</v>
      </c>
      <c r="AH364" s="1">
        <v>810305</v>
      </c>
      <c r="AI364" s="1">
        <v>87295</v>
      </c>
      <c r="AJ364" s="1">
        <v>8563</v>
      </c>
      <c r="AK364" s="1">
        <v>10481</v>
      </c>
      <c r="AL364" s="1">
        <v>89655</v>
      </c>
      <c r="AM364" s="1">
        <v>78594</v>
      </c>
      <c r="AN364" s="1">
        <v>52853</v>
      </c>
      <c r="AO364" s="1">
        <v>144281</v>
      </c>
      <c r="AP364" s="1">
        <v>295447</v>
      </c>
    </row>
    <row r="365" spans="1:42" ht="15">
      <c r="A365" s="4">
        <v>33604</v>
      </c>
      <c r="B365" s="11">
        <f>MONTH(datatable[[#This Row],[date]])</f>
        <v>1</v>
      </c>
      <c r="C365">
        <v>546998</v>
      </c>
      <c r="D365">
        <v>156082</v>
      </c>
      <c r="E365">
        <v>13499</v>
      </c>
      <c r="F365">
        <v>168077</v>
      </c>
      <c r="G365">
        <v>1342876</v>
      </c>
      <c r="H365">
        <v>21593</v>
      </c>
      <c r="I365">
        <v>1277365</v>
      </c>
      <c r="J365" s="1">
        <v>16568</v>
      </c>
      <c r="K365" s="1">
        <v>15219</v>
      </c>
      <c r="L365" s="1">
        <v>38470</v>
      </c>
      <c r="M365" s="1">
        <v>465050</v>
      </c>
      <c r="N365" s="1">
        <v>59959</v>
      </c>
      <c r="O365" s="1">
        <v>349300</v>
      </c>
      <c r="P365" s="1">
        <v>85048</v>
      </c>
      <c r="Q365" s="1">
        <v>40905</v>
      </c>
      <c r="R365" s="1">
        <v>19695</v>
      </c>
      <c r="S365" s="1">
        <v>7852</v>
      </c>
      <c r="T365" s="1">
        <v>3598</v>
      </c>
      <c r="U365" s="1">
        <v>33280</v>
      </c>
      <c r="V365" s="1">
        <v>20939</v>
      </c>
      <c r="W365" s="1">
        <v>116010</v>
      </c>
      <c r="X365" s="1">
        <v>192420</v>
      </c>
      <c r="Y365" s="1">
        <v>10332</v>
      </c>
      <c r="Z365" s="1">
        <v>22550</v>
      </c>
      <c r="AA365" s="1">
        <v>55476</v>
      </c>
      <c r="AB365" s="1">
        <v>328159</v>
      </c>
      <c r="AC365" s="1">
        <v>1004223</v>
      </c>
      <c r="AD365" s="1">
        <v>125660</v>
      </c>
      <c r="AE365" s="1">
        <v>10680</v>
      </c>
      <c r="AF365" s="1">
        <v>7581</v>
      </c>
      <c r="AG365" s="1">
        <v>230133</v>
      </c>
      <c r="AH365" s="1">
        <v>1106234</v>
      </c>
      <c r="AI365" s="1">
        <v>110769</v>
      </c>
      <c r="AJ365" s="1">
        <v>10926</v>
      </c>
      <c r="AK365" s="1">
        <v>11383</v>
      </c>
      <c r="AL365" s="1">
        <v>88880</v>
      </c>
      <c r="AM365" s="1">
        <v>78102</v>
      </c>
      <c r="AN365" s="1">
        <v>52900</v>
      </c>
      <c r="AO365" s="1">
        <v>159357</v>
      </c>
      <c r="AP365" s="1">
        <v>304811</v>
      </c>
    </row>
    <row r="366" spans="1:42" ht="15">
      <c r="A366" s="4">
        <v>33635</v>
      </c>
      <c r="B366" s="11">
        <f>MONTH(datatable[[#This Row],[date]])</f>
        <v>2</v>
      </c>
      <c r="C366">
        <v>683755</v>
      </c>
      <c r="D366">
        <v>208640</v>
      </c>
      <c r="E366">
        <v>13925</v>
      </c>
      <c r="F366">
        <v>216407</v>
      </c>
      <c r="G366">
        <v>1966077</v>
      </c>
      <c r="H366">
        <v>22720</v>
      </c>
      <c r="I366">
        <v>1535990</v>
      </c>
      <c r="J366" s="1">
        <v>16748</v>
      </c>
      <c r="K366" s="1">
        <v>15584</v>
      </c>
      <c r="L366" s="1">
        <v>39274</v>
      </c>
      <c r="M366" s="1">
        <v>555075</v>
      </c>
      <c r="N366" s="1">
        <v>63595</v>
      </c>
      <c r="O366" s="1">
        <v>501556</v>
      </c>
      <c r="P366" s="1">
        <v>100836</v>
      </c>
      <c r="Q366" s="1">
        <v>37708</v>
      </c>
      <c r="R366" s="1">
        <v>18928</v>
      </c>
      <c r="S366" s="1">
        <v>7814</v>
      </c>
      <c r="T366" s="1">
        <v>22339</v>
      </c>
      <c r="U366" s="1">
        <v>78745</v>
      </c>
      <c r="V366" s="1">
        <v>57212</v>
      </c>
      <c r="W366" s="1">
        <v>125680</v>
      </c>
      <c r="X366" s="1">
        <v>199520</v>
      </c>
      <c r="Y366" s="1">
        <v>7899</v>
      </c>
      <c r="Z366" s="1">
        <v>25760</v>
      </c>
      <c r="AA366" s="1">
        <v>58951</v>
      </c>
      <c r="AB366" s="1">
        <v>374250</v>
      </c>
      <c r="AC366" s="1">
        <v>1078757</v>
      </c>
      <c r="AD366" s="1">
        <v>124764</v>
      </c>
      <c r="AE366" s="1">
        <v>23008</v>
      </c>
      <c r="AF366" s="1">
        <v>15907</v>
      </c>
      <c r="AG366" s="1">
        <v>283117</v>
      </c>
      <c r="AH366" s="1">
        <v>1393332</v>
      </c>
      <c r="AI366" s="1">
        <v>163330</v>
      </c>
      <c r="AJ366" s="1">
        <v>6490</v>
      </c>
      <c r="AK366" s="1">
        <v>18046</v>
      </c>
      <c r="AL366" s="1">
        <v>89422</v>
      </c>
      <c r="AM366" s="1">
        <v>79334</v>
      </c>
      <c r="AN366" s="1">
        <v>139080</v>
      </c>
      <c r="AO366" s="1">
        <v>162095</v>
      </c>
      <c r="AP366" s="1">
        <v>310233</v>
      </c>
    </row>
    <row r="367" spans="1:42" ht="15">
      <c r="A367" s="4">
        <v>33664</v>
      </c>
      <c r="B367" s="11">
        <f>MONTH(datatable[[#This Row],[date]])</f>
        <v>3</v>
      </c>
      <c r="C367">
        <v>821398</v>
      </c>
      <c r="D367">
        <v>214506</v>
      </c>
      <c r="E367">
        <v>13653</v>
      </c>
      <c r="F367">
        <v>240505</v>
      </c>
      <c r="G367">
        <v>2388399</v>
      </c>
      <c r="H367">
        <v>21574</v>
      </c>
      <c r="I367">
        <v>1775113</v>
      </c>
      <c r="J367" s="1">
        <v>17141</v>
      </c>
      <c r="K367" s="1">
        <v>15426</v>
      </c>
      <c r="L367" s="1">
        <v>40008</v>
      </c>
      <c r="M367" s="1">
        <v>640177</v>
      </c>
      <c r="N367" s="1">
        <v>62303</v>
      </c>
      <c r="O367" s="1">
        <v>606505</v>
      </c>
      <c r="P367" s="1">
        <v>136618</v>
      </c>
      <c r="Q367" s="1">
        <v>29148</v>
      </c>
      <c r="R367" s="1">
        <v>18733</v>
      </c>
      <c r="S367" s="1">
        <v>7570</v>
      </c>
      <c r="T367" s="1">
        <v>31893</v>
      </c>
      <c r="U367" s="1">
        <v>113368</v>
      </c>
      <c r="V367" s="1">
        <v>70952</v>
      </c>
      <c r="W367" s="1">
        <v>147460</v>
      </c>
      <c r="X367" s="1">
        <v>194720</v>
      </c>
      <c r="Y367" s="1">
        <v>5010</v>
      </c>
      <c r="Z367" s="1">
        <v>33989</v>
      </c>
      <c r="AA367" s="1">
        <v>56552</v>
      </c>
      <c r="AB367" s="1">
        <v>422614</v>
      </c>
      <c r="AC367" s="1">
        <v>1159646</v>
      </c>
      <c r="AD367" s="1">
        <v>111476</v>
      </c>
      <c r="AE367" s="1">
        <v>26788</v>
      </c>
      <c r="AF367" s="1">
        <v>21764</v>
      </c>
      <c r="AG367" s="1">
        <v>377583</v>
      </c>
      <c r="AH367" s="1">
        <v>1899427</v>
      </c>
      <c r="AI367" s="1">
        <v>208605</v>
      </c>
      <c r="AJ367" s="1">
        <v>20599</v>
      </c>
      <c r="AK367" s="1">
        <v>24395</v>
      </c>
      <c r="AL367" s="1">
        <v>89073</v>
      </c>
      <c r="AM367" s="1">
        <v>81153</v>
      </c>
      <c r="AN367" s="1">
        <v>165104</v>
      </c>
      <c r="AO367" s="1">
        <v>161183</v>
      </c>
      <c r="AP367" s="1">
        <v>313096</v>
      </c>
    </row>
    <row r="368" spans="1:42" ht="15">
      <c r="A368" s="4">
        <v>33695</v>
      </c>
      <c r="B368" s="11">
        <f>MONTH(datatable[[#This Row],[date]])</f>
        <v>4</v>
      </c>
      <c r="C368">
        <v>1059777</v>
      </c>
      <c r="D368">
        <v>229119</v>
      </c>
      <c r="E368">
        <v>13985</v>
      </c>
      <c r="F368">
        <v>241523</v>
      </c>
      <c r="G368">
        <v>2671050</v>
      </c>
      <c r="H368">
        <v>21014</v>
      </c>
      <c r="I368">
        <v>2017514</v>
      </c>
      <c r="J368" s="1">
        <v>17597</v>
      </c>
      <c r="K368" s="1">
        <v>14776</v>
      </c>
      <c r="L368" s="1">
        <v>39144</v>
      </c>
      <c r="M368" s="1">
        <v>713940</v>
      </c>
      <c r="N368" s="1">
        <v>67272</v>
      </c>
      <c r="O368" s="1">
        <v>696087</v>
      </c>
      <c r="P368" s="1">
        <v>160486</v>
      </c>
      <c r="Q368" s="1">
        <v>49503</v>
      </c>
      <c r="R368" s="1">
        <v>27129</v>
      </c>
      <c r="S368" s="1">
        <v>7571</v>
      </c>
      <c r="T368" s="1">
        <v>29606</v>
      </c>
      <c r="U368" s="1">
        <v>126160</v>
      </c>
      <c r="V368" s="1">
        <v>71944</v>
      </c>
      <c r="W368" s="1">
        <v>135120</v>
      </c>
      <c r="X368" s="1">
        <v>196440</v>
      </c>
      <c r="Y368" s="1">
        <v>32191</v>
      </c>
      <c r="Z368" s="1">
        <v>40701</v>
      </c>
      <c r="AA368" s="1">
        <v>61671</v>
      </c>
      <c r="AB368" s="1">
        <v>365134</v>
      </c>
      <c r="AC368" s="1">
        <v>1158799</v>
      </c>
      <c r="AD368" s="1">
        <v>172188</v>
      </c>
      <c r="AE368" s="1">
        <v>28168</v>
      </c>
      <c r="AF368" s="1">
        <v>25780</v>
      </c>
      <c r="AG368" s="1">
        <v>443297</v>
      </c>
      <c r="AH368" s="1">
        <v>1855018</v>
      </c>
      <c r="AI368" s="1">
        <v>268757</v>
      </c>
      <c r="AJ368" s="1">
        <v>57545</v>
      </c>
      <c r="AK368" s="1">
        <v>27194</v>
      </c>
      <c r="AL368" s="1">
        <v>116375</v>
      </c>
      <c r="AM368" s="1">
        <v>81242</v>
      </c>
      <c r="AN368" s="1">
        <v>177998</v>
      </c>
      <c r="AO368" s="1">
        <v>163426</v>
      </c>
      <c r="AP368" s="1">
        <v>305156</v>
      </c>
    </row>
    <row r="369" spans="1:42" ht="15">
      <c r="A369" s="4">
        <v>33725</v>
      </c>
      <c r="B369" s="11">
        <f>MONTH(datatable[[#This Row],[date]])</f>
        <v>5</v>
      </c>
      <c r="C369">
        <v>1143814</v>
      </c>
      <c r="D369">
        <v>238631</v>
      </c>
      <c r="E369">
        <v>14419</v>
      </c>
      <c r="F369">
        <v>239829</v>
      </c>
      <c r="G369">
        <v>2586447</v>
      </c>
      <c r="H369">
        <v>21877</v>
      </c>
      <c r="I369">
        <v>1879385</v>
      </c>
      <c r="J369" s="1">
        <v>17102</v>
      </c>
      <c r="K369" s="1">
        <v>11996</v>
      </c>
      <c r="L369" s="1">
        <v>37347</v>
      </c>
      <c r="M369" s="1">
        <v>681099</v>
      </c>
      <c r="N369" s="1">
        <v>66610</v>
      </c>
      <c r="O369" s="1">
        <v>656636</v>
      </c>
      <c r="P369" s="1">
        <v>151631</v>
      </c>
      <c r="Q369" s="1">
        <v>58378</v>
      </c>
      <c r="R369" s="1">
        <v>30820</v>
      </c>
      <c r="S369" s="1">
        <v>7683</v>
      </c>
      <c r="T369" s="1">
        <v>10785</v>
      </c>
      <c r="U369" s="1">
        <v>119205</v>
      </c>
      <c r="V369" s="1">
        <v>62201</v>
      </c>
      <c r="W369" s="1">
        <v>116160</v>
      </c>
      <c r="X369" s="1">
        <v>198220</v>
      </c>
      <c r="Y369" s="1">
        <v>61605</v>
      </c>
      <c r="Z369" s="1">
        <v>50677</v>
      </c>
      <c r="AA369" s="1">
        <v>65264</v>
      </c>
      <c r="AB369" s="1">
        <v>285900</v>
      </c>
      <c r="AC369" s="1">
        <v>1100603</v>
      </c>
      <c r="AD369" s="1">
        <v>251236</v>
      </c>
      <c r="AE369" s="1">
        <v>27977</v>
      </c>
      <c r="AF369" s="1">
        <v>26884</v>
      </c>
      <c r="AG369" s="1">
        <v>435688</v>
      </c>
      <c r="AH369" s="1">
        <v>1571692</v>
      </c>
      <c r="AI369" s="1">
        <v>357024</v>
      </c>
      <c r="AJ369" s="1">
        <v>88881</v>
      </c>
      <c r="AK369" s="1">
        <v>26297</v>
      </c>
      <c r="AL369" s="1">
        <v>153550</v>
      </c>
      <c r="AM369" s="1">
        <v>79860</v>
      </c>
      <c r="AN369" s="1">
        <v>178576</v>
      </c>
      <c r="AO369" s="1">
        <v>166681</v>
      </c>
      <c r="AP369" s="1">
        <v>312177</v>
      </c>
    </row>
    <row r="370" spans="1:42" ht="15">
      <c r="A370" s="4">
        <v>33756</v>
      </c>
      <c r="B370" s="11">
        <f>MONTH(datatable[[#This Row],[date]])</f>
        <v>6</v>
      </c>
      <c r="C370">
        <v>1029804</v>
      </c>
      <c r="D370">
        <v>239143</v>
      </c>
      <c r="E370">
        <v>14285</v>
      </c>
      <c r="F370">
        <v>232927</v>
      </c>
      <c r="G370">
        <v>2411148</v>
      </c>
      <c r="H370">
        <v>21598</v>
      </c>
      <c r="I370">
        <v>1746733</v>
      </c>
      <c r="J370" s="1">
        <v>16445</v>
      </c>
      <c r="K370" s="1">
        <v>10666</v>
      </c>
      <c r="L370" s="1">
        <v>35405</v>
      </c>
      <c r="M370" s="1">
        <v>625947</v>
      </c>
      <c r="N370" s="1">
        <v>67035</v>
      </c>
      <c r="O370" s="1">
        <v>466991</v>
      </c>
      <c r="P370" s="1">
        <v>145770</v>
      </c>
      <c r="Q370" s="1">
        <v>52837</v>
      </c>
      <c r="R370" s="1">
        <v>28929</v>
      </c>
      <c r="S370" s="1">
        <v>8471</v>
      </c>
      <c r="T370" s="1">
        <v>6388</v>
      </c>
      <c r="U370" s="1">
        <v>115753</v>
      </c>
      <c r="V370" s="1">
        <v>51690</v>
      </c>
      <c r="W370" s="1">
        <v>115710</v>
      </c>
      <c r="X370" s="1">
        <v>177950</v>
      </c>
      <c r="Y370" s="1">
        <v>51854</v>
      </c>
      <c r="Z370" s="1">
        <v>45886</v>
      </c>
      <c r="AA370" s="1">
        <v>65559</v>
      </c>
      <c r="AB370" s="1">
        <v>232078</v>
      </c>
      <c r="AC370" s="1">
        <v>1017285</v>
      </c>
      <c r="AD370" s="1">
        <v>248644</v>
      </c>
      <c r="AE370" s="1">
        <v>27482</v>
      </c>
      <c r="AF370" s="1">
        <v>24080</v>
      </c>
      <c r="AG370" s="1">
        <v>274344</v>
      </c>
      <c r="AH370" s="1">
        <v>1121789</v>
      </c>
      <c r="AI370" s="1">
        <v>163059</v>
      </c>
      <c r="AJ370" s="1">
        <v>33528</v>
      </c>
      <c r="AK370" s="1">
        <v>18490</v>
      </c>
      <c r="AL370" s="1">
        <v>143571</v>
      </c>
      <c r="AM370" s="1">
        <v>78769</v>
      </c>
      <c r="AN370" s="1">
        <v>176066</v>
      </c>
      <c r="AO370" s="1">
        <v>162283</v>
      </c>
      <c r="AP370" s="1">
        <v>307428</v>
      </c>
    </row>
    <row r="371" spans="1:42" ht="15">
      <c r="A371" s="4">
        <v>33786</v>
      </c>
      <c r="B371" s="11">
        <f>MONTH(datatable[[#This Row],[date]])</f>
        <v>7</v>
      </c>
      <c r="C371">
        <v>958770</v>
      </c>
      <c r="D371">
        <v>237545</v>
      </c>
      <c r="E371">
        <v>14434</v>
      </c>
      <c r="F371">
        <v>225537</v>
      </c>
      <c r="G371">
        <v>2190862</v>
      </c>
      <c r="H371">
        <v>21768</v>
      </c>
      <c r="I371">
        <v>1562893</v>
      </c>
      <c r="J371" s="1">
        <v>15810</v>
      </c>
      <c r="K371" s="1">
        <v>6577</v>
      </c>
      <c r="L371" s="1">
        <v>33409</v>
      </c>
      <c r="M371" s="1">
        <v>588589</v>
      </c>
      <c r="N371" s="1">
        <v>67177</v>
      </c>
      <c r="O371" s="1">
        <v>299171</v>
      </c>
      <c r="P371" s="1">
        <v>139680</v>
      </c>
      <c r="Q371" s="1">
        <v>46566</v>
      </c>
      <c r="R371" s="1">
        <v>25736</v>
      </c>
      <c r="S371" s="1">
        <v>8311</v>
      </c>
      <c r="T371" s="1">
        <v>5511</v>
      </c>
      <c r="U371" s="1">
        <v>106758</v>
      </c>
      <c r="V371" s="1">
        <v>41894</v>
      </c>
      <c r="W371" s="1">
        <v>115530</v>
      </c>
      <c r="X371" s="1">
        <v>168300</v>
      </c>
      <c r="Y371" s="1">
        <v>40552</v>
      </c>
      <c r="Z371" s="1">
        <v>38691</v>
      </c>
      <c r="AA371" s="1">
        <v>65757</v>
      </c>
      <c r="AB371" s="1">
        <v>176298</v>
      </c>
      <c r="AC371" s="1">
        <v>911756</v>
      </c>
      <c r="AD371" s="1">
        <v>243668</v>
      </c>
      <c r="AE371" s="1">
        <v>12811</v>
      </c>
      <c r="AF371" s="1">
        <v>12043</v>
      </c>
      <c r="AG371" s="1">
        <v>206446</v>
      </c>
      <c r="AH371" s="1">
        <v>677191</v>
      </c>
      <c r="AI371" s="1">
        <v>56721</v>
      </c>
      <c r="AJ371" s="1">
        <v>11579</v>
      </c>
      <c r="AK371" s="1">
        <v>11615</v>
      </c>
      <c r="AL371" s="1">
        <v>114016</v>
      </c>
      <c r="AM371" s="1">
        <v>78208</v>
      </c>
      <c r="AN371" s="1">
        <v>171291</v>
      </c>
      <c r="AO371" s="1">
        <v>159902</v>
      </c>
      <c r="AP371" s="1">
        <v>297059</v>
      </c>
    </row>
    <row r="372" spans="1:42" ht="15">
      <c r="A372" s="4">
        <v>33817</v>
      </c>
      <c r="B372" s="11">
        <f>MONTH(datatable[[#This Row],[date]])</f>
        <v>8</v>
      </c>
      <c r="C372">
        <v>897466</v>
      </c>
      <c r="D372">
        <v>237545</v>
      </c>
      <c r="E372">
        <v>14472</v>
      </c>
      <c r="F372">
        <v>218379</v>
      </c>
      <c r="G372">
        <v>1884925</v>
      </c>
      <c r="H372">
        <v>19377</v>
      </c>
      <c r="I372">
        <v>1406168</v>
      </c>
      <c r="J372" s="1">
        <v>15088</v>
      </c>
      <c r="K372" s="1">
        <v>8924</v>
      </c>
      <c r="L372" s="1">
        <v>31373</v>
      </c>
      <c r="M372" s="1">
        <v>547045</v>
      </c>
      <c r="N372" s="1">
        <v>66461</v>
      </c>
      <c r="O372" s="1">
        <v>192782</v>
      </c>
      <c r="P372" s="1">
        <v>123942</v>
      </c>
      <c r="Q372" s="1">
        <v>31506</v>
      </c>
      <c r="R372" s="1">
        <v>23818</v>
      </c>
      <c r="S372" s="1">
        <v>7611</v>
      </c>
      <c r="T372" s="1">
        <v>4882</v>
      </c>
      <c r="U372" s="1">
        <v>69373</v>
      </c>
      <c r="V372" s="1">
        <v>33232</v>
      </c>
      <c r="W372" s="1">
        <v>112390</v>
      </c>
      <c r="X372" s="1">
        <v>163510</v>
      </c>
      <c r="Y372" s="1">
        <v>25637</v>
      </c>
      <c r="Z372" s="1">
        <v>35520</v>
      </c>
      <c r="AA372" s="1">
        <v>65166</v>
      </c>
      <c r="AB372" s="1">
        <v>116274</v>
      </c>
      <c r="AC372" s="1">
        <v>814974</v>
      </c>
      <c r="AD372" s="1">
        <v>215823</v>
      </c>
      <c r="AE372" s="1">
        <v>10403</v>
      </c>
      <c r="AF372" s="1">
        <v>5833</v>
      </c>
      <c r="AG372" s="1">
        <v>168492</v>
      </c>
      <c r="AH372" s="1">
        <v>413450</v>
      </c>
      <c r="AI372" s="1">
        <v>33548</v>
      </c>
      <c r="AJ372" s="1">
        <v>7705</v>
      </c>
      <c r="AK372" s="1">
        <v>6253</v>
      </c>
      <c r="AL372" s="1">
        <v>89616</v>
      </c>
      <c r="AM372" s="1">
        <v>77214</v>
      </c>
      <c r="AN372" s="1">
        <v>163600</v>
      </c>
      <c r="AO372" s="1">
        <v>164877</v>
      </c>
      <c r="AP372" s="1">
        <v>270511</v>
      </c>
    </row>
    <row r="373" spans="1:42" ht="15">
      <c r="A373" s="4">
        <v>33848</v>
      </c>
      <c r="B373" s="11">
        <f>MONTH(datatable[[#This Row],[date]])</f>
        <v>9</v>
      </c>
      <c r="C373">
        <v>838273</v>
      </c>
      <c r="D373">
        <v>238407</v>
      </c>
      <c r="E373">
        <v>14374</v>
      </c>
      <c r="F373">
        <v>211638</v>
      </c>
      <c r="G373">
        <v>1683200</v>
      </c>
      <c r="H373">
        <v>21325</v>
      </c>
      <c r="I373">
        <v>1316867</v>
      </c>
      <c r="J373" s="1">
        <v>14458</v>
      </c>
      <c r="K373" s="1">
        <v>8803</v>
      </c>
      <c r="L373" s="1">
        <v>29611</v>
      </c>
      <c r="M373" s="1">
        <v>533956</v>
      </c>
      <c r="N373" s="1">
        <v>65201</v>
      </c>
      <c r="O373" s="1">
        <v>171626</v>
      </c>
      <c r="P373" s="1">
        <v>103512</v>
      </c>
      <c r="Q373" s="1">
        <v>30454</v>
      </c>
      <c r="R373" s="1">
        <v>23316</v>
      </c>
      <c r="S373" s="1">
        <v>8073</v>
      </c>
      <c r="T373" s="1">
        <v>4224</v>
      </c>
      <c r="U373" s="1">
        <v>51804</v>
      </c>
      <c r="V373" s="1">
        <v>29138</v>
      </c>
      <c r="W373" s="1">
        <v>113220</v>
      </c>
      <c r="X373" s="1">
        <v>157470</v>
      </c>
      <c r="Y373" s="1">
        <v>12661</v>
      </c>
      <c r="Z373" s="1">
        <v>31043</v>
      </c>
      <c r="AA373" s="1">
        <v>64698</v>
      </c>
      <c r="AB373" s="1">
        <v>83839</v>
      </c>
      <c r="AC373" s="1">
        <v>776748</v>
      </c>
      <c r="AD373" s="1">
        <v>189896</v>
      </c>
      <c r="AE373" s="1">
        <v>10165</v>
      </c>
      <c r="AF373" s="1">
        <v>5718</v>
      </c>
      <c r="AG373" s="1">
        <v>164637</v>
      </c>
      <c r="AH373" s="1">
        <v>476863</v>
      </c>
      <c r="AI373" s="1">
        <v>31180</v>
      </c>
      <c r="AJ373" s="1">
        <v>6263</v>
      </c>
      <c r="AK373" s="1">
        <v>4550</v>
      </c>
      <c r="AL373" s="1">
        <v>84106</v>
      </c>
      <c r="AM373" s="1">
        <v>75922</v>
      </c>
      <c r="AN373" s="1">
        <v>156536</v>
      </c>
      <c r="AO373" s="1">
        <v>158788</v>
      </c>
      <c r="AP373" s="1">
        <v>257336</v>
      </c>
    </row>
    <row r="374" spans="1:42" ht="15">
      <c r="A374" s="4">
        <v>33878</v>
      </c>
      <c r="B374" s="11">
        <f>MONTH(datatable[[#This Row],[date]])</f>
        <v>10</v>
      </c>
      <c r="C374">
        <v>753586</v>
      </c>
      <c r="D374">
        <v>237355</v>
      </c>
      <c r="E374">
        <v>14449</v>
      </c>
      <c r="F374">
        <v>206352</v>
      </c>
      <c r="G374">
        <v>1699550</v>
      </c>
      <c r="H374">
        <v>22739</v>
      </c>
      <c r="I374">
        <v>1305700</v>
      </c>
      <c r="J374" s="1">
        <v>14195</v>
      </c>
      <c r="K374" s="1">
        <v>8851</v>
      </c>
      <c r="L374" s="1">
        <v>29003</v>
      </c>
      <c r="M374" s="1">
        <v>507996</v>
      </c>
      <c r="N374" s="1">
        <v>60737</v>
      </c>
      <c r="O374" s="1">
        <v>158000</v>
      </c>
      <c r="P374" s="1">
        <v>89861</v>
      </c>
      <c r="Q374" s="1">
        <v>30071</v>
      </c>
      <c r="R374" s="1">
        <v>19386</v>
      </c>
      <c r="S374" s="1">
        <v>7732</v>
      </c>
      <c r="T374" s="1">
        <v>3734</v>
      </c>
      <c r="U374" s="1">
        <v>44097</v>
      </c>
      <c r="V374" s="1">
        <v>25449</v>
      </c>
      <c r="W374" s="1">
        <v>113500</v>
      </c>
      <c r="X374" s="1">
        <v>145600</v>
      </c>
      <c r="Y374" s="1">
        <v>10000</v>
      </c>
      <c r="Z374" s="1">
        <v>28800</v>
      </c>
      <c r="AA374" s="1">
        <v>59700</v>
      </c>
      <c r="AB374" s="1">
        <v>86920</v>
      </c>
      <c r="AC374" s="1">
        <v>748700</v>
      </c>
      <c r="AD374" s="1">
        <v>168000</v>
      </c>
      <c r="AE374" s="1">
        <v>10029</v>
      </c>
      <c r="AF374" s="1">
        <v>5811</v>
      </c>
      <c r="AG374" s="1">
        <v>165900</v>
      </c>
      <c r="AH374" s="1">
        <v>362822</v>
      </c>
      <c r="AI374" s="1">
        <v>39447</v>
      </c>
      <c r="AJ374" s="1">
        <v>9435</v>
      </c>
      <c r="AK374" s="1">
        <v>3884</v>
      </c>
      <c r="AL374" s="1">
        <v>83661</v>
      </c>
      <c r="AM374" s="1">
        <v>74727</v>
      </c>
      <c r="AN374" s="1">
        <v>152881</v>
      </c>
      <c r="AO374" s="1">
        <v>164321</v>
      </c>
      <c r="AP374" s="1">
        <v>238029</v>
      </c>
    </row>
    <row r="375" spans="1:42" ht="15">
      <c r="A375" s="4">
        <v>33909</v>
      </c>
      <c r="B375" s="11">
        <f>MONTH(datatable[[#This Row],[date]])</f>
        <v>11</v>
      </c>
      <c r="C375">
        <v>667111</v>
      </c>
      <c r="D375">
        <v>192640</v>
      </c>
      <c r="E375">
        <v>14000</v>
      </c>
      <c r="F375">
        <v>199865</v>
      </c>
      <c r="G375">
        <v>1827059</v>
      </c>
      <c r="H375">
        <v>21489</v>
      </c>
      <c r="I375">
        <v>1294128</v>
      </c>
      <c r="J375" s="1">
        <v>13845</v>
      </c>
      <c r="K375" s="1">
        <v>8803</v>
      </c>
      <c r="L375" s="1">
        <v>28148</v>
      </c>
      <c r="M375" s="1">
        <v>484227</v>
      </c>
      <c r="N375" s="1">
        <v>61339</v>
      </c>
      <c r="O375" s="1">
        <v>157200</v>
      </c>
      <c r="P375" s="1">
        <v>84233</v>
      </c>
      <c r="Q375" s="1">
        <v>23855</v>
      </c>
      <c r="R375" s="1">
        <v>19654</v>
      </c>
      <c r="S375" s="1">
        <v>7530</v>
      </c>
      <c r="T375" s="1">
        <v>3271</v>
      </c>
      <c r="U375" s="1">
        <v>42283</v>
      </c>
      <c r="V375" s="1">
        <v>22255</v>
      </c>
      <c r="W375" s="1">
        <v>100900</v>
      </c>
      <c r="X375" s="1">
        <v>146300</v>
      </c>
      <c r="Y375" s="1">
        <v>9420</v>
      </c>
      <c r="Z375" s="1">
        <v>29600</v>
      </c>
      <c r="AA375" s="1">
        <v>55100</v>
      </c>
      <c r="AB375" s="1">
        <v>91020</v>
      </c>
      <c r="AC375" s="1">
        <v>758400</v>
      </c>
      <c r="AD375" s="1">
        <v>148000</v>
      </c>
      <c r="AE375" s="1">
        <v>9967</v>
      </c>
      <c r="AF375" s="1">
        <v>6142</v>
      </c>
      <c r="AG375" s="1">
        <v>159400</v>
      </c>
      <c r="AH375" s="1">
        <v>380915</v>
      </c>
      <c r="AI375" s="1">
        <v>53108</v>
      </c>
      <c r="AJ375" s="1">
        <v>9608</v>
      </c>
      <c r="AK375" s="1">
        <v>5346</v>
      </c>
      <c r="AL375" s="1">
        <v>82886</v>
      </c>
      <c r="AM375" s="1">
        <v>73478</v>
      </c>
      <c r="AN375" s="1">
        <v>150457</v>
      </c>
      <c r="AO375" s="1">
        <v>167600</v>
      </c>
      <c r="AP375" s="1">
        <v>218367</v>
      </c>
    </row>
    <row r="376" spans="1:42" ht="15">
      <c r="A376" s="4">
        <v>33939</v>
      </c>
      <c r="B376" s="11">
        <f>MONTH(datatable[[#This Row],[date]])</f>
        <v>12</v>
      </c>
      <c r="C376">
        <v>689571</v>
      </c>
      <c r="D376">
        <v>178621</v>
      </c>
      <c r="E376">
        <v>13793</v>
      </c>
      <c r="F376">
        <v>228418</v>
      </c>
      <c r="G376">
        <v>2088734</v>
      </c>
      <c r="H376">
        <v>21927</v>
      </c>
      <c r="I376">
        <v>1402048</v>
      </c>
      <c r="J376" s="1">
        <v>14337</v>
      </c>
      <c r="K376" s="1">
        <v>9284</v>
      </c>
      <c r="L376" s="1">
        <v>29154</v>
      </c>
      <c r="M376" s="1">
        <v>516076</v>
      </c>
      <c r="N376" s="1">
        <v>61716</v>
      </c>
      <c r="O376" s="1">
        <v>259900</v>
      </c>
      <c r="P376" s="1">
        <v>76424</v>
      </c>
      <c r="Q376" s="1">
        <v>23960</v>
      </c>
      <c r="R376" s="1">
        <v>18475</v>
      </c>
      <c r="S376" s="1">
        <v>7345</v>
      </c>
      <c r="T376" s="1">
        <v>14500</v>
      </c>
      <c r="U376" s="1">
        <v>39400</v>
      </c>
      <c r="V376" s="1">
        <v>27311</v>
      </c>
      <c r="W376" s="1">
        <v>90200</v>
      </c>
      <c r="X376" s="1">
        <v>157400</v>
      </c>
      <c r="Y376" s="1">
        <v>8720</v>
      </c>
      <c r="Z376" s="1">
        <v>24100</v>
      </c>
      <c r="AA376" s="1">
        <v>54200</v>
      </c>
      <c r="AB376" s="1">
        <v>115600</v>
      </c>
      <c r="AC376" s="1">
        <v>815900</v>
      </c>
      <c r="AD376" s="1">
        <v>118300</v>
      </c>
      <c r="AE376" s="1">
        <v>11687</v>
      </c>
      <c r="AF376" s="1">
        <v>7958</v>
      </c>
      <c r="AG376" s="1">
        <v>179200</v>
      </c>
      <c r="AH376" s="1">
        <v>524416</v>
      </c>
      <c r="AI376" s="1">
        <v>76970</v>
      </c>
      <c r="AJ376" s="1">
        <v>9372</v>
      </c>
      <c r="AK376" s="1">
        <v>8497</v>
      </c>
      <c r="AL376" s="1">
        <v>82263</v>
      </c>
      <c r="AM376" s="1">
        <v>73932</v>
      </c>
      <c r="AN376" s="1">
        <v>150687</v>
      </c>
      <c r="AO376" s="1">
        <v>161221</v>
      </c>
      <c r="AP376" s="1">
        <v>239421</v>
      </c>
    </row>
    <row r="377" spans="1:42" ht="15">
      <c r="A377" s="4">
        <v>33970</v>
      </c>
      <c r="B377" s="11">
        <f>MONTH(datatable[[#This Row],[date]])</f>
        <v>1</v>
      </c>
      <c r="C377">
        <v>751532</v>
      </c>
      <c r="D377">
        <v>181843</v>
      </c>
      <c r="E377">
        <v>13881</v>
      </c>
      <c r="F377">
        <v>249582</v>
      </c>
      <c r="G377">
        <v>2765045</v>
      </c>
      <c r="H377">
        <v>21574</v>
      </c>
      <c r="I377">
        <v>2001921</v>
      </c>
      <c r="J377" s="1">
        <v>15059</v>
      </c>
      <c r="K377" s="1">
        <v>10096</v>
      </c>
      <c r="L377" s="1">
        <v>31122</v>
      </c>
      <c r="M377" s="1">
        <v>673329</v>
      </c>
      <c r="N377" s="1">
        <v>61457</v>
      </c>
      <c r="O377" s="1">
        <v>477700</v>
      </c>
      <c r="P377" s="1">
        <v>96300</v>
      </c>
      <c r="Q377" s="1">
        <v>29370</v>
      </c>
      <c r="R377" s="1">
        <v>16555</v>
      </c>
      <c r="S377" s="1">
        <v>8120</v>
      </c>
      <c r="T377" s="1">
        <v>77972</v>
      </c>
      <c r="U377" s="1">
        <v>32594</v>
      </c>
      <c r="V377" s="1">
        <v>116719</v>
      </c>
      <c r="W377" s="1">
        <v>133900</v>
      </c>
      <c r="X377" s="1">
        <v>184000</v>
      </c>
      <c r="Y377" s="1">
        <v>8020</v>
      </c>
      <c r="Z377" s="1">
        <v>22800</v>
      </c>
      <c r="AA377" s="1">
        <v>53700</v>
      </c>
      <c r="AB377" s="1">
        <v>263600</v>
      </c>
      <c r="AC377" s="1">
        <v>1064000</v>
      </c>
      <c r="AD377" s="1">
        <v>104600</v>
      </c>
      <c r="AE377" s="1">
        <v>59221</v>
      </c>
      <c r="AF377" s="1">
        <v>33584</v>
      </c>
      <c r="AG377" s="1">
        <v>343700</v>
      </c>
      <c r="AH377" s="1">
        <v>1190213</v>
      </c>
      <c r="AI377" s="1">
        <v>236861</v>
      </c>
      <c r="AJ377" s="1">
        <v>9863</v>
      </c>
      <c r="AK377" s="1">
        <v>11912</v>
      </c>
      <c r="AL377" s="1">
        <v>98413</v>
      </c>
      <c r="AM377" s="1">
        <v>75665</v>
      </c>
      <c r="AN377" s="1">
        <v>191051</v>
      </c>
      <c r="AO377" s="1">
        <v>167089</v>
      </c>
      <c r="AP377" s="1">
        <v>267158</v>
      </c>
    </row>
    <row r="378" spans="1:42" ht="15">
      <c r="A378" s="4">
        <v>34001</v>
      </c>
      <c r="B378" s="11">
        <f>MONTH(datatable[[#This Row],[date]])</f>
        <v>2</v>
      </c>
      <c r="C378">
        <v>894831</v>
      </c>
      <c r="D378">
        <v>197759</v>
      </c>
      <c r="E378">
        <v>13793</v>
      </c>
      <c r="F378">
        <v>251483</v>
      </c>
      <c r="G378">
        <v>3459209</v>
      </c>
      <c r="H378">
        <v>21465</v>
      </c>
      <c r="I378">
        <v>2509679</v>
      </c>
      <c r="J378" s="1">
        <v>14862</v>
      </c>
      <c r="K378" s="1">
        <v>10939</v>
      </c>
      <c r="L378" s="1">
        <v>32916</v>
      </c>
      <c r="M378" s="1">
        <v>701789</v>
      </c>
      <c r="N378" s="1">
        <v>70200</v>
      </c>
      <c r="O378" s="1">
        <v>504500</v>
      </c>
      <c r="P378" s="1">
        <v>118332</v>
      </c>
      <c r="Q378" s="1">
        <v>19292</v>
      </c>
      <c r="R378" s="1">
        <v>13439</v>
      </c>
      <c r="S378" s="1">
        <v>7372</v>
      </c>
      <c r="T378" s="1">
        <v>110244</v>
      </c>
      <c r="U378" s="1">
        <v>59965</v>
      </c>
      <c r="V378" s="1">
        <v>160193</v>
      </c>
      <c r="W378" s="1">
        <v>194000</v>
      </c>
      <c r="X378" s="1">
        <v>179800</v>
      </c>
      <c r="Y378" s="1">
        <v>7360</v>
      </c>
      <c r="Z378" s="1">
        <v>21000</v>
      </c>
      <c r="AA378" s="1">
        <v>54500</v>
      </c>
      <c r="AB378" s="1">
        <v>367800</v>
      </c>
      <c r="AC378" s="1">
        <v>1234000</v>
      </c>
      <c r="AD378" s="1">
        <v>78500</v>
      </c>
      <c r="AE378" s="1">
        <v>79487</v>
      </c>
      <c r="AF378" s="1">
        <v>40182</v>
      </c>
      <c r="AG378" s="1">
        <v>448700</v>
      </c>
      <c r="AH378" s="1">
        <v>1634837</v>
      </c>
      <c r="AI378" s="1">
        <v>349887</v>
      </c>
      <c r="AJ378" s="1">
        <v>7297</v>
      </c>
      <c r="AK378" s="1">
        <v>18730</v>
      </c>
      <c r="AL378" s="1">
        <v>111418</v>
      </c>
      <c r="AM378" s="1">
        <v>76763</v>
      </c>
      <c r="AN378" s="1">
        <v>191540</v>
      </c>
      <c r="AO378" s="1">
        <v>161633</v>
      </c>
      <c r="AP378" s="1">
        <v>315689</v>
      </c>
    </row>
    <row r="379" spans="1:42" ht="15">
      <c r="A379" s="4">
        <v>34029</v>
      </c>
      <c r="B379" s="11">
        <f>MONTH(datatable[[#This Row],[date]])</f>
        <v>3</v>
      </c>
      <c r="C379">
        <v>1271113</v>
      </c>
      <c r="D379">
        <v>226193</v>
      </c>
      <c r="E379">
        <v>14030</v>
      </c>
      <c r="F379">
        <v>246284</v>
      </c>
      <c r="G379">
        <v>3791527</v>
      </c>
      <c r="H379">
        <v>21145</v>
      </c>
      <c r="I379">
        <v>2935879</v>
      </c>
      <c r="J379" s="1">
        <v>22158</v>
      </c>
      <c r="K379" s="1">
        <v>24773</v>
      </c>
      <c r="L379" s="1">
        <v>45837</v>
      </c>
      <c r="M379" s="1">
        <v>809569</v>
      </c>
      <c r="N379" s="1">
        <v>70314</v>
      </c>
      <c r="O379" s="1">
        <v>622800</v>
      </c>
      <c r="P379" s="1">
        <v>168526</v>
      </c>
      <c r="Q379" s="1">
        <v>26282</v>
      </c>
      <c r="R379" s="1">
        <v>13547</v>
      </c>
      <c r="S379" s="1">
        <v>7927</v>
      </c>
      <c r="T379" s="1">
        <v>133455</v>
      </c>
      <c r="U379" s="1">
        <v>128864</v>
      </c>
      <c r="V379" s="1">
        <v>197689</v>
      </c>
      <c r="W379" s="1">
        <v>250900</v>
      </c>
      <c r="X379" s="1">
        <v>194200</v>
      </c>
      <c r="Y379" s="1">
        <v>7520</v>
      </c>
      <c r="Z379" s="1">
        <v>62500</v>
      </c>
      <c r="AA379" s="1">
        <v>57100</v>
      </c>
      <c r="AB379" s="1">
        <v>511000</v>
      </c>
      <c r="AC379" s="1">
        <v>1476000</v>
      </c>
      <c r="AD379" s="1">
        <v>81000</v>
      </c>
      <c r="AE379" s="1">
        <v>99010</v>
      </c>
      <c r="AF379" s="1">
        <v>55712</v>
      </c>
      <c r="AG379" s="1">
        <v>451300</v>
      </c>
      <c r="AH379" s="1">
        <v>1804747</v>
      </c>
      <c r="AI379" s="1">
        <v>514098</v>
      </c>
      <c r="AJ379" s="1">
        <v>45150</v>
      </c>
      <c r="AK379" s="1">
        <v>33825</v>
      </c>
      <c r="AL379" s="1">
        <v>151708</v>
      </c>
      <c r="AM379" s="1">
        <v>79440</v>
      </c>
      <c r="AN379" s="1">
        <v>191327</v>
      </c>
      <c r="AO379" s="1">
        <v>164940</v>
      </c>
      <c r="AP379" s="1">
        <v>320112</v>
      </c>
    </row>
    <row r="380" spans="1:42" ht="15">
      <c r="A380" s="4">
        <v>34060</v>
      </c>
      <c r="B380" s="11">
        <f>MONTH(datatable[[#This Row],[date]])</f>
        <v>4</v>
      </c>
      <c r="C380">
        <v>1398608</v>
      </c>
      <c r="D380">
        <v>233991</v>
      </c>
      <c r="E380">
        <v>14188</v>
      </c>
      <c r="F380">
        <v>245728</v>
      </c>
      <c r="G380">
        <v>4263394</v>
      </c>
      <c r="H380">
        <v>22670</v>
      </c>
      <c r="I380">
        <v>3273870</v>
      </c>
      <c r="J380" s="1">
        <v>23896</v>
      </c>
      <c r="K380" s="1">
        <v>35729</v>
      </c>
      <c r="L380" s="1">
        <v>60673</v>
      </c>
      <c r="M380" s="1">
        <v>823051</v>
      </c>
      <c r="N380" s="1">
        <v>68160</v>
      </c>
      <c r="O380" s="1">
        <v>861400</v>
      </c>
      <c r="P380" s="1">
        <v>211780</v>
      </c>
      <c r="Q380" s="1">
        <v>21860</v>
      </c>
      <c r="R380" s="1">
        <v>17390</v>
      </c>
      <c r="S380" s="1">
        <v>7710</v>
      </c>
      <c r="T380" s="1">
        <v>140116</v>
      </c>
      <c r="U380" s="1">
        <v>136868</v>
      </c>
      <c r="V380" s="1">
        <v>212138</v>
      </c>
      <c r="W380" s="1">
        <v>279200</v>
      </c>
      <c r="X380" s="1">
        <v>190500</v>
      </c>
      <c r="Y380" s="1">
        <v>25200</v>
      </c>
      <c r="Z380" s="1">
        <v>97100</v>
      </c>
      <c r="AA380" s="1">
        <v>61600</v>
      </c>
      <c r="AB380" s="1">
        <v>581500</v>
      </c>
      <c r="AC380" s="1">
        <v>1595000</v>
      </c>
      <c r="AD380" s="1">
        <v>98800</v>
      </c>
      <c r="AE380" s="1">
        <v>108123</v>
      </c>
      <c r="AF380" s="1">
        <v>67404</v>
      </c>
      <c r="AG380" s="1">
        <v>365100</v>
      </c>
      <c r="AH380" s="1">
        <v>1940946</v>
      </c>
      <c r="AI380" s="1">
        <v>587696</v>
      </c>
      <c r="AJ380" s="1">
        <v>87575</v>
      </c>
      <c r="AK380" s="1">
        <v>43883</v>
      </c>
      <c r="AL380" s="1">
        <v>237143</v>
      </c>
      <c r="AM380" s="1">
        <v>112010</v>
      </c>
      <c r="AN380" s="1">
        <v>191050</v>
      </c>
      <c r="AO380" s="1">
        <v>163929</v>
      </c>
      <c r="AP380" s="1">
        <v>301928</v>
      </c>
    </row>
    <row r="381" spans="1:42" ht="15">
      <c r="A381" s="4">
        <v>34090</v>
      </c>
      <c r="B381" s="11">
        <f>MONTH(datatable[[#This Row],[date]])</f>
        <v>5</v>
      </c>
      <c r="C381">
        <v>1838585</v>
      </c>
      <c r="D381">
        <v>239943</v>
      </c>
      <c r="E381">
        <v>14255</v>
      </c>
      <c r="F381">
        <v>246019</v>
      </c>
      <c r="G381">
        <v>4470933</v>
      </c>
      <c r="H381">
        <v>21683</v>
      </c>
      <c r="I381">
        <v>3515972</v>
      </c>
      <c r="J381" s="1">
        <v>23876</v>
      </c>
      <c r="K381" s="1">
        <v>39799</v>
      </c>
      <c r="L381" s="1">
        <v>60673</v>
      </c>
      <c r="M381" s="1">
        <v>924786</v>
      </c>
      <c r="N381" s="1">
        <v>70527</v>
      </c>
      <c r="O381" s="1">
        <v>953000</v>
      </c>
      <c r="P381" s="1">
        <v>262459</v>
      </c>
      <c r="Q381" s="1">
        <v>61974</v>
      </c>
      <c r="R381" s="1">
        <v>36214</v>
      </c>
      <c r="S381" s="1">
        <v>7660</v>
      </c>
      <c r="T381" s="1">
        <v>142726</v>
      </c>
      <c r="U381" s="1">
        <v>138912</v>
      </c>
      <c r="V381" s="1">
        <v>202465</v>
      </c>
      <c r="W381" s="1">
        <v>349300</v>
      </c>
      <c r="X381" s="1">
        <v>191200</v>
      </c>
      <c r="Y381" s="1">
        <v>64000</v>
      </c>
      <c r="Z381" s="1">
        <v>96900</v>
      </c>
      <c r="AA381" s="1">
        <v>65200</v>
      </c>
      <c r="AB381" s="1">
        <v>684400</v>
      </c>
      <c r="AC381" s="1">
        <v>1776000</v>
      </c>
      <c r="AD381" s="1">
        <v>263400</v>
      </c>
      <c r="AE381" s="1">
        <v>110404</v>
      </c>
      <c r="AF381" s="1">
        <v>65371</v>
      </c>
      <c r="AG381" s="1">
        <v>443000</v>
      </c>
      <c r="AH381" s="1">
        <v>1668093</v>
      </c>
      <c r="AI381" s="1">
        <v>822873</v>
      </c>
      <c r="AJ381" s="1">
        <v>137989</v>
      </c>
      <c r="AK381" s="1">
        <v>53286</v>
      </c>
      <c r="AL381" s="1">
        <v>369205</v>
      </c>
      <c r="AM381" s="1">
        <v>160514</v>
      </c>
      <c r="AN381" s="1">
        <v>191110</v>
      </c>
      <c r="AO381" s="1">
        <v>165358</v>
      </c>
      <c r="AP381" s="1">
        <v>284864</v>
      </c>
    </row>
    <row r="382" spans="1:42" ht="15">
      <c r="A382" s="4">
        <v>34121</v>
      </c>
      <c r="B382" s="11">
        <f>MONTH(datatable[[#This Row],[date]])</f>
        <v>6</v>
      </c>
      <c r="C382">
        <v>2066646</v>
      </c>
      <c r="D382">
        <v>238439</v>
      </c>
      <c r="E382">
        <v>13712</v>
      </c>
      <c r="F382">
        <v>242151</v>
      </c>
      <c r="G382">
        <v>4320944</v>
      </c>
      <c r="H382">
        <v>21683</v>
      </c>
      <c r="I382">
        <v>3487573</v>
      </c>
      <c r="J382" s="1">
        <v>22900</v>
      </c>
      <c r="K382" s="1">
        <v>39568</v>
      </c>
      <c r="L382" s="1">
        <v>68908</v>
      </c>
      <c r="M382" s="1">
        <v>931899</v>
      </c>
      <c r="N382" s="1">
        <v>67280</v>
      </c>
      <c r="O382" s="1">
        <v>927400</v>
      </c>
      <c r="P382" s="1">
        <v>271804</v>
      </c>
      <c r="Q382" s="1">
        <v>73693</v>
      </c>
      <c r="R382" s="1">
        <v>43224</v>
      </c>
      <c r="S382" s="1">
        <v>7503</v>
      </c>
      <c r="T382" s="1">
        <v>144076</v>
      </c>
      <c r="U382" s="1">
        <v>130165</v>
      </c>
      <c r="V382" s="1">
        <v>189909</v>
      </c>
      <c r="W382" s="1">
        <v>405400</v>
      </c>
      <c r="X382" s="1">
        <v>205600</v>
      </c>
      <c r="Y382" s="1">
        <v>62800</v>
      </c>
      <c r="Z382" s="1">
        <v>96300</v>
      </c>
      <c r="AA382" s="1">
        <v>65400</v>
      </c>
      <c r="AB382" s="1">
        <v>798000</v>
      </c>
      <c r="AC382" s="1">
        <v>1966000</v>
      </c>
      <c r="AD382" s="1">
        <v>357000</v>
      </c>
      <c r="AE382" s="1">
        <v>107358</v>
      </c>
      <c r="AF382" s="1">
        <v>59334</v>
      </c>
      <c r="AG382" s="1">
        <v>513800</v>
      </c>
      <c r="AH382" s="1">
        <v>1313472</v>
      </c>
      <c r="AI382" s="1">
        <v>925130</v>
      </c>
      <c r="AJ382" s="1">
        <v>122476</v>
      </c>
      <c r="AK382" s="1">
        <v>58087</v>
      </c>
      <c r="AL382" s="1">
        <v>416882</v>
      </c>
      <c r="AM382" s="1">
        <v>177960</v>
      </c>
      <c r="AN382" s="1">
        <v>189804</v>
      </c>
      <c r="AO382" s="1">
        <v>163917</v>
      </c>
      <c r="AP382" s="1">
        <v>294030</v>
      </c>
    </row>
    <row r="383" spans="1:42" ht="15">
      <c r="A383" s="4">
        <v>34151</v>
      </c>
      <c r="B383" s="11">
        <f>MONTH(datatable[[#This Row],[date]])</f>
        <v>7</v>
      </c>
      <c r="C383">
        <v>2065611</v>
      </c>
      <c r="D383">
        <v>239271</v>
      </c>
      <c r="E383">
        <v>13822</v>
      </c>
      <c r="F383">
        <v>233770</v>
      </c>
      <c r="G383">
        <v>3909772</v>
      </c>
      <c r="H383">
        <v>19726</v>
      </c>
      <c r="I383">
        <v>3118405</v>
      </c>
      <c r="J383" s="1">
        <v>21774</v>
      </c>
      <c r="K383" s="1">
        <v>36467</v>
      </c>
      <c r="L383" s="1">
        <v>66263</v>
      </c>
      <c r="M383" s="1">
        <v>854133</v>
      </c>
      <c r="N383" s="1">
        <v>67169</v>
      </c>
      <c r="O383" s="1">
        <v>732800</v>
      </c>
      <c r="P383" s="1">
        <v>261279</v>
      </c>
      <c r="Q383" s="1">
        <v>65736</v>
      </c>
      <c r="R383" s="1">
        <v>39800</v>
      </c>
      <c r="S383" s="1">
        <v>7927</v>
      </c>
      <c r="T383" s="1">
        <v>142262</v>
      </c>
      <c r="U383" s="1">
        <v>122431</v>
      </c>
      <c r="V383" s="1">
        <v>171112</v>
      </c>
      <c r="W383" s="1">
        <v>354200</v>
      </c>
      <c r="X383" s="1">
        <v>188300</v>
      </c>
      <c r="Y383" s="1">
        <v>61500</v>
      </c>
      <c r="Z383" s="1">
        <v>97600</v>
      </c>
      <c r="AA383" s="1">
        <v>65700</v>
      </c>
      <c r="AB383" s="1">
        <v>766700</v>
      </c>
      <c r="AC383" s="1">
        <v>1954000</v>
      </c>
      <c r="AD383" s="1">
        <v>357200</v>
      </c>
      <c r="AE383" s="1">
        <v>97716</v>
      </c>
      <c r="AF383" s="1">
        <v>42471</v>
      </c>
      <c r="AG383" s="1">
        <v>399600</v>
      </c>
      <c r="AH383" s="1">
        <v>1064794</v>
      </c>
      <c r="AI383" s="1">
        <v>750540</v>
      </c>
      <c r="AJ383" s="1">
        <v>37186</v>
      </c>
      <c r="AK383" s="1">
        <v>51096</v>
      </c>
      <c r="AL383" s="1">
        <v>376122</v>
      </c>
      <c r="AM383" s="1">
        <v>174288</v>
      </c>
      <c r="AN383" s="1">
        <v>186218</v>
      </c>
      <c r="AO383" s="1">
        <v>160250</v>
      </c>
      <c r="AP383" s="1">
        <v>295172</v>
      </c>
    </row>
    <row r="384" spans="1:42" ht="15">
      <c r="A384" s="4">
        <v>34182</v>
      </c>
      <c r="B384" s="11">
        <f>MONTH(datatable[[#This Row],[date]])</f>
        <v>8</v>
      </c>
      <c r="C384">
        <v>2011204</v>
      </c>
      <c r="D384">
        <v>239111</v>
      </c>
      <c r="E384">
        <v>13734</v>
      </c>
      <c r="F384">
        <v>225088</v>
      </c>
      <c r="G384">
        <v>3432134</v>
      </c>
      <c r="H384">
        <v>20129</v>
      </c>
      <c r="I384">
        <v>2710315</v>
      </c>
      <c r="J384" s="1">
        <v>20269</v>
      </c>
      <c r="K384" s="1">
        <v>33032</v>
      </c>
      <c r="L384" s="1">
        <v>63779</v>
      </c>
      <c r="M384" s="1">
        <v>755379</v>
      </c>
      <c r="N384" s="1">
        <v>67011</v>
      </c>
      <c r="O384" s="1">
        <v>614200</v>
      </c>
      <c r="P384" s="1">
        <v>218244</v>
      </c>
      <c r="Q384" s="1">
        <v>60405</v>
      </c>
      <c r="R384" s="1">
        <v>36381</v>
      </c>
      <c r="S384" s="1">
        <v>7377</v>
      </c>
      <c r="T384" s="1">
        <v>139832</v>
      </c>
      <c r="U384" s="1">
        <v>77775</v>
      </c>
      <c r="V384" s="1">
        <v>152387</v>
      </c>
      <c r="W384" s="1">
        <v>328000</v>
      </c>
      <c r="X384" s="1">
        <v>177200</v>
      </c>
      <c r="Y384" s="1">
        <v>50900</v>
      </c>
      <c r="Z384" s="1">
        <v>91800</v>
      </c>
      <c r="AA384" s="1">
        <v>65100</v>
      </c>
      <c r="AB384" s="1">
        <v>712000</v>
      </c>
      <c r="AC384" s="1">
        <v>1808000</v>
      </c>
      <c r="AD384" s="1">
        <v>339300</v>
      </c>
      <c r="AE384" s="1">
        <v>91877</v>
      </c>
      <c r="AF384" s="1">
        <v>30268</v>
      </c>
      <c r="AG384" s="1">
        <v>207200</v>
      </c>
      <c r="AH384" s="1">
        <v>1040364</v>
      </c>
      <c r="AI384" s="1">
        <v>536322</v>
      </c>
      <c r="AJ384" s="1">
        <v>6741</v>
      </c>
      <c r="AK384" s="1">
        <v>35609</v>
      </c>
      <c r="AL384" s="1">
        <v>311772</v>
      </c>
      <c r="AM384" s="1">
        <v>172500</v>
      </c>
      <c r="AN384" s="1">
        <v>181498</v>
      </c>
      <c r="AO384" s="1">
        <v>163627</v>
      </c>
      <c r="AP384" s="1">
        <v>278438</v>
      </c>
    </row>
    <row r="385" spans="1:42" ht="15">
      <c r="A385" s="4">
        <v>34213</v>
      </c>
      <c r="B385" s="11">
        <f>MONTH(datatable[[#This Row],[date]])</f>
        <v>9</v>
      </c>
      <c r="C385">
        <v>1947651</v>
      </c>
      <c r="D385">
        <v>238695</v>
      </c>
      <c r="E385">
        <v>13756</v>
      </c>
      <c r="F385">
        <v>218208</v>
      </c>
      <c r="G385">
        <v>3101762</v>
      </c>
      <c r="H385">
        <v>21044</v>
      </c>
      <c r="I385">
        <v>2665948</v>
      </c>
      <c r="J385" s="1">
        <v>19107</v>
      </c>
      <c r="K385" s="1">
        <v>31557</v>
      </c>
      <c r="L385" s="1">
        <v>61687</v>
      </c>
      <c r="M385" s="1">
        <v>705263</v>
      </c>
      <c r="N385" s="1">
        <v>65685</v>
      </c>
      <c r="O385" s="1">
        <v>562900</v>
      </c>
      <c r="P385" s="1">
        <v>182683</v>
      </c>
      <c r="Q385" s="1">
        <v>53108</v>
      </c>
      <c r="R385" s="1">
        <v>35329</v>
      </c>
      <c r="S385" s="1">
        <v>7723</v>
      </c>
      <c r="T385" s="1">
        <v>137788</v>
      </c>
      <c r="U385" s="1">
        <v>54868</v>
      </c>
      <c r="V385" s="1">
        <v>137815</v>
      </c>
      <c r="W385" s="1">
        <v>317500</v>
      </c>
      <c r="X385" s="1">
        <v>177200</v>
      </c>
      <c r="Y385" s="1">
        <v>35500</v>
      </c>
      <c r="Z385" s="1">
        <v>88500</v>
      </c>
      <c r="AA385" s="1">
        <v>64300</v>
      </c>
      <c r="AB385" s="1">
        <v>670700</v>
      </c>
      <c r="AC385" s="1">
        <v>1690000</v>
      </c>
      <c r="AD385" s="1">
        <v>314100</v>
      </c>
      <c r="AE385" s="1">
        <v>87301</v>
      </c>
      <c r="AF385" s="1">
        <v>29853</v>
      </c>
      <c r="AG385" s="1">
        <v>179300</v>
      </c>
      <c r="AH385" s="1">
        <v>1294245</v>
      </c>
      <c r="AI385" s="1">
        <v>428303</v>
      </c>
      <c r="AJ385" s="1">
        <v>4557</v>
      </c>
      <c r="AK385" s="1">
        <v>23378</v>
      </c>
      <c r="AL385" s="1">
        <v>270234</v>
      </c>
      <c r="AM385" s="1">
        <v>170696</v>
      </c>
      <c r="AN385" s="1">
        <v>177479</v>
      </c>
      <c r="AO385" s="1">
        <v>156477</v>
      </c>
      <c r="AP385" s="1">
        <v>262916</v>
      </c>
    </row>
    <row r="386" spans="1:42" ht="15">
      <c r="A386" s="4">
        <v>34243</v>
      </c>
      <c r="B386" s="11">
        <f>MONTH(datatable[[#This Row],[date]])</f>
        <v>10</v>
      </c>
      <c r="C386">
        <v>1925929</v>
      </c>
      <c r="D386">
        <v>236815</v>
      </c>
      <c r="E386">
        <v>13793</v>
      </c>
      <c r="F386">
        <v>211113</v>
      </c>
      <c r="G386">
        <v>2957021</v>
      </c>
      <c r="H386">
        <v>20740</v>
      </c>
      <c r="I386">
        <v>2657674</v>
      </c>
      <c r="J386" s="1">
        <v>18272</v>
      </c>
      <c r="K386" s="1">
        <v>31325</v>
      </c>
      <c r="L386" s="1">
        <v>61145</v>
      </c>
      <c r="M386" s="1">
        <v>658673</v>
      </c>
      <c r="N386" s="1">
        <v>48332</v>
      </c>
      <c r="O386" s="1">
        <v>467526</v>
      </c>
      <c r="P386" s="1">
        <v>178901</v>
      </c>
      <c r="Q386" s="1">
        <v>42708</v>
      </c>
      <c r="R386" s="1">
        <v>31622</v>
      </c>
      <c r="S386" s="1">
        <v>8426</v>
      </c>
      <c r="T386" s="1">
        <v>136696</v>
      </c>
      <c r="U386" s="1">
        <v>43661</v>
      </c>
      <c r="V386" s="1">
        <v>128803</v>
      </c>
      <c r="W386" s="1">
        <v>306350</v>
      </c>
      <c r="X386" s="1">
        <v>173500</v>
      </c>
      <c r="Y386" s="1">
        <v>29641</v>
      </c>
      <c r="Z386" s="1">
        <v>73097</v>
      </c>
      <c r="AA386" s="1">
        <v>54652</v>
      </c>
      <c r="AB386" s="1">
        <v>682746</v>
      </c>
      <c r="AC386" s="1">
        <v>1609590</v>
      </c>
      <c r="AD386" s="1">
        <v>289278</v>
      </c>
      <c r="AE386" s="1">
        <v>85781</v>
      </c>
      <c r="AF386" s="1">
        <v>26698</v>
      </c>
      <c r="AG386" s="1">
        <v>157792</v>
      </c>
      <c r="AH386" s="1">
        <v>1591983</v>
      </c>
      <c r="AI386" s="1">
        <v>336965</v>
      </c>
      <c r="AJ386" s="1">
        <v>5031</v>
      </c>
      <c r="AK386" s="1">
        <v>13129</v>
      </c>
      <c r="AL386" s="1">
        <v>245951</v>
      </c>
      <c r="AM386" s="1">
        <v>170435</v>
      </c>
      <c r="AN386" s="1">
        <v>174288</v>
      </c>
      <c r="AO386" s="1">
        <v>163375</v>
      </c>
      <c r="AP386" s="1">
        <v>247178</v>
      </c>
    </row>
    <row r="387" spans="1:42" ht="15">
      <c r="A387" s="4">
        <v>34274</v>
      </c>
      <c r="B387" s="11">
        <f>MONTH(datatable[[#This Row],[date]])</f>
        <v>11</v>
      </c>
      <c r="C387">
        <v>1881482</v>
      </c>
      <c r="D387">
        <v>206359</v>
      </c>
      <c r="E387">
        <v>13896</v>
      </c>
      <c r="F387">
        <v>203568</v>
      </c>
      <c r="G387">
        <v>2920194</v>
      </c>
      <c r="H387">
        <v>21896</v>
      </c>
      <c r="I387">
        <v>2627062</v>
      </c>
      <c r="J387" s="1">
        <v>17252</v>
      </c>
      <c r="K387" s="1">
        <v>31159</v>
      </c>
      <c r="L387" s="1">
        <v>60404</v>
      </c>
      <c r="M387" s="1">
        <v>592116</v>
      </c>
      <c r="N387" s="1">
        <v>46047</v>
      </c>
      <c r="O387" s="1">
        <v>429596</v>
      </c>
      <c r="P387" s="1">
        <v>155903</v>
      </c>
      <c r="Q387" s="1">
        <v>42141</v>
      </c>
      <c r="R387" s="1">
        <v>29967</v>
      </c>
      <c r="S387" s="1">
        <v>7885</v>
      </c>
      <c r="T387" s="1">
        <v>135968</v>
      </c>
      <c r="U387" s="1">
        <v>39064</v>
      </c>
      <c r="V387" s="1">
        <v>122816</v>
      </c>
      <c r="W387" s="1">
        <v>299590</v>
      </c>
      <c r="X387" s="1">
        <v>171630</v>
      </c>
      <c r="Y387" s="1">
        <v>11053</v>
      </c>
      <c r="Z387" s="1">
        <v>71712</v>
      </c>
      <c r="AA387" s="1">
        <v>54929</v>
      </c>
      <c r="AB387" s="1">
        <v>709003</v>
      </c>
      <c r="AC387" s="1">
        <v>1599851</v>
      </c>
      <c r="AD387" s="1">
        <v>268724</v>
      </c>
      <c r="AE387" s="1">
        <v>85618</v>
      </c>
      <c r="AF387" s="1">
        <v>24510</v>
      </c>
      <c r="AG387" s="1">
        <v>181595</v>
      </c>
      <c r="AH387" s="1">
        <v>1692739</v>
      </c>
      <c r="AI387" s="1">
        <v>358940</v>
      </c>
      <c r="AJ387" s="1">
        <v>7092</v>
      </c>
      <c r="AK387" s="1">
        <v>10199</v>
      </c>
      <c r="AL387" s="1">
        <v>243861</v>
      </c>
      <c r="AM387" s="1">
        <v>169597</v>
      </c>
      <c r="AN387" s="1">
        <v>172418</v>
      </c>
      <c r="AO387" s="1">
        <v>160872</v>
      </c>
      <c r="AP387" s="1">
        <v>203241</v>
      </c>
    </row>
    <row r="388" spans="1:42" ht="15">
      <c r="A388" s="4">
        <v>34304</v>
      </c>
      <c r="B388" s="11">
        <f>MONTH(datatable[[#This Row],[date]])</f>
        <v>12</v>
      </c>
      <c r="C388">
        <v>1892487</v>
      </c>
      <c r="D388">
        <v>205446</v>
      </c>
      <c r="E388">
        <v>13986</v>
      </c>
      <c r="F388">
        <v>206094</v>
      </c>
      <c r="G388">
        <v>2961948</v>
      </c>
      <c r="H388">
        <v>21568</v>
      </c>
      <c r="I388">
        <v>2429938</v>
      </c>
      <c r="J388" s="1">
        <v>16685</v>
      </c>
      <c r="K388" s="1">
        <v>31391</v>
      </c>
      <c r="L388" s="1">
        <v>60505</v>
      </c>
      <c r="M388" s="1">
        <v>555310</v>
      </c>
      <c r="N388" s="1">
        <v>57570</v>
      </c>
      <c r="O388" s="1">
        <v>393131</v>
      </c>
      <c r="P388" s="1">
        <v>131200</v>
      </c>
      <c r="Q388" s="1">
        <v>41724</v>
      </c>
      <c r="R388" s="1">
        <v>26802</v>
      </c>
      <c r="S388" s="1">
        <v>8134</v>
      </c>
      <c r="T388" s="1">
        <v>138460</v>
      </c>
      <c r="U388" s="1">
        <v>33830</v>
      </c>
      <c r="V388" s="1">
        <v>119265</v>
      </c>
      <c r="W388" s="1">
        <v>292340</v>
      </c>
      <c r="X388" s="1">
        <v>177770</v>
      </c>
      <c r="Y388" s="1">
        <v>12909</v>
      </c>
      <c r="Z388" s="1">
        <v>45902</v>
      </c>
      <c r="AA388" s="1">
        <v>55704</v>
      </c>
      <c r="AB388" s="1">
        <v>747513</v>
      </c>
      <c r="AC388" s="1">
        <v>1589084</v>
      </c>
      <c r="AD388" s="1">
        <v>258005</v>
      </c>
      <c r="AE388" s="1">
        <v>86105</v>
      </c>
      <c r="AF388" s="1">
        <v>24962</v>
      </c>
      <c r="AG388" s="1">
        <v>227937</v>
      </c>
      <c r="AH388" s="1">
        <v>1985549</v>
      </c>
      <c r="AI388" s="1">
        <v>388603</v>
      </c>
      <c r="AJ388" s="1">
        <v>8090</v>
      </c>
      <c r="AK388" s="1">
        <v>10365</v>
      </c>
      <c r="AL388" s="1">
        <v>242524</v>
      </c>
      <c r="AM388" s="1">
        <v>169452</v>
      </c>
      <c r="AN388" s="1">
        <v>172417</v>
      </c>
      <c r="AO388" s="1">
        <v>160299</v>
      </c>
      <c r="AP388" s="1">
        <v>225746</v>
      </c>
    </row>
    <row r="389" spans="1:42" ht="15">
      <c r="A389" s="4">
        <v>34335</v>
      </c>
      <c r="B389" s="11">
        <f>MONTH(datatable[[#This Row],[date]])</f>
        <v>1</v>
      </c>
      <c r="C389">
        <v>1934852</v>
      </c>
      <c r="D389">
        <v>205829</v>
      </c>
      <c r="E389">
        <v>14030</v>
      </c>
      <c r="F389">
        <v>214207</v>
      </c>
      <c r="G389">
        <v>3058411</v>
      </c>
      <c r="H389">
        <v>21689</v>
      </c>
      <c r="I389">
        <v>2410233</v>
      </c>
      <c r="J389" s="1">
        <v>16038</v>
      </c>
      <c r="K389" s="1">
        <v>31590</v>
      </c>
      <c r="L389" s="1">
        <v>60236</v>
      </c>
      <c r="M389" s="1">
        <v>518681</v>
      </c>
      <c r="N389" s="1">
        <v>60599</v>
      </c>
      <c r="O389" s="1">
        <v>355148</v>
      </c>
      <c r="P389" s="1">
        <v>127362</v>
      </c>
      <c r="Q389" s="1">
        <v>34495</v>
      </c>
      <c r="R389" s="1">
        <v>24589</v>
      </c>
      <c r="S389" s="1">
        <v>7795</v>
      </c>
      <c r="T389" s="1">
        <v>140870</v>
      </c>
      <c r="U389" s="1">
        <v>42368</v>
      </c>
      <c r="V389" s="1">
        <v>117792</v>
      </c>
      <c r="W389" s="1">
        <v>278840</v>
      </c>
      <c r="X389" s="1">
        <v>184500</v>
      </c>
      <c r="Y389" s="1">
        <v>6297</v>
      </c>
      <c r="Z389" s="1">
        <v>27673</v>
      </c>
      <c r="AA389" s="1">
        <v>56040</v>
      </c>
      <c r="AB389" s="1">
        <v>774252</v>
      </c>
      <c r="AC389" s="1">
        <v>1569842</v>
      </c>
      <c r="AD389" s="1">
        <v>248300</v>
      </c>
      <c r="AE389" s="1">
        <v>86716</v>
      </c>
      <c r="AF389" s="1">
        <v>26078</v>
      </c>
      <c r="AG389" s="1">
        <v>251988</v>
      </c>
      <c r="AH389" s="1">
        <v>2031140</v>
      </c>
      <c r="AI389" s="1">
        <v>410881</v>
      </c>
      <c r="AJ389" s="1">
        <v>7997</v>
      </c>
      <c r="AK389" s="1">
        <v>11194</v>
      </c>
      <c r="AL389" s="1">
        <v>240599</v>
      </c>
      <c r="AM389" s="1">
        <v>169135</v>
      </c>
      <c r="AN389" s="1">
        <v>171741</v>
      </c>
      <c r="AO389" s="1">
        <v>165194</v>
      </c>
      <c r="AP389" s="1">
        <v>244120</v>
      </c>
    </row>
    <row r="390" spans="1:42" ht="15">
      <c r="A390" s="4">
        <v>34366</v>
      </c>
      <c r="B390" s="11">
        <f>MONTH(datatable[[#This Row],[date]])</f>
        <v>2</v>
      </c>
      <c r="C390">
        <v>1961942</v>
      </c>
      <c r="D390">
        <v>206123</v>
      </c>
      <c r="E390">
        <v>13941</v>
      </c>
      <c r="F390">
        <v>244225</v>
      </c>
      <c r="G390">
        <v>3298496</v>
      </c>
      <c r="H390">
        <v>20752</v>
      </c>
      <c r="I390">
        <v>2488895</v>
      </c>
      <c r="J390" s="1">
        <v>16099</v>
      </c>
      <c r="K390" s="1">
        <v>31946</v>
      </c>
      <c r="L390" s="1">
        <v>61145</v>
      </c>
      <c r="M390" s="1">
        <v>546479</v>
      </c>
      <c r="N390" s="1">
        <v>60264</v>
      </c>
      <c r="O390" s="1">
        <v>377444</v>
      </c>
      <c r="P390" s="1">
        <v>117948</v>
      </c>
      <c r="Q390" s="1">
        <v>35248</v>
      </c>
      <c r="R390" s="1">
        <v>23197</v>
      </c>
      <c r="S390" s="1">
        <v>7970</v>
      </c>
      <c r="T390" s="1">
        <v>150870</v>
      </c>
      <c r="U390" s="1">
        <v>64230</v>
      </c>
      <c r="V390" s="1">
        <v>128623</v>
      </c>
      <c r="W390" s="1">
        <v>270560</v>
      </c>
      <c r="X390" s="1">
        <v>185040</v>
      </c>
      <c r="Y390" s="1">
        <v>5670</v>
      </c>
      <c r="Z390" s="1">
        <v>20736</v>
      </c>
      <c r="AA390" s="1">
        <v>54577</v>
      </c>
      <c r="AB390" s="1">
        <v>792033</v>
      </c>
      <c r="AC390" s="1">
        <v>1591233</v>
      </c>
      <c r="AD390" s="1">
        <v>240090</v>
      </c>
      <c r="AE390" s="1">
        <v>89095</v>
      </c>
      <c r="AF390" s="1">
        <v>29253</v>
      </c>
      <c r="AG390" s="1">
        <v>278987</v>
      </c>
      <c r="AH390" s="1">
        <v>2031013</v>
      </c>
      <c r="AI390" s="1">
        <v>439947</v>
      </c>
      <c r="AJ390" s="1">
        <v>6503</v>
      </c>
      <c r="AK390" s="1">
        <v>18498</v>
      </c>
      <c r="AL390" s="1">
        <v>234660</v>
      </c>
      <c r="AM390" s="1">
        <v>170030</v>
      </c>
      <c r="AN390" s="1">
        <v>179453</v>
      </c>
      <c r="AO390" s="1">
        <v>162822</v>
      </c>
      <c r="AP390" s="1">
        <v>275624</v>
      </c>
    </row>
    <row r="391" spans="1:42" ht="15">
      <c r="A391" s="4">
        <v>34394</v>
      </c>
      <c r="B391" s="11">
        <f>MONTH(datatable[[#This Row],[date]])</f>
        <v>3</v>
      </c>
      <c r="C391">
        <v>2031197</v>
      </c>
      <c r="D391">
        <v>205240</v>
      </c>
      <c r="E391">
        <v>13823</v>
      </c>
      <c r="F391">
        <v>243147</v>
      </c>
      <c r="G391">
        <v>3495467</v>
      </c>
      <c r="H391">
        <v>20691</v>
      </c>
      <c r="I391">
        <v>2624062</v>
      </c>
      <c r="J391" s="1">
        <v>17556</v>
      </c>
      <c r="K391" s="1">
        <v>32769</v>
      </c>
      <c r="L391" s="1">
        <v>63020</v>
      </c>
      <c r="M391" s="1">
        <v>604443</v>
      </c>
      <c r="N391" s="1">
        <v>59858</v>
      </c>
      <c r="O391" s="1">
        <v>409462</v>
      </c>
      <c r="P391" s="1">
        <v>148793</v>
      </c>
      <c r="Q391" s="1">
        <v>28581</v>
      </c>
      <c r="R391" s="1">
        <v>21274</v>
      </c>
      <c r="S391" s="1">
        <v>8158</v>
      </c>
      <c r="T391" s="1">
        <v>153760</v>
      </c>
      <c r="U391" s="1">
        <v>69111</v>
      </c>
      <c r="V391" s="1">
        <v>127726</v>
      </c>
      <c r="W391" s="1">
        <v>257950</v>
      </c>
      <c r="X391" s="1">
        <v>184710</v>
      </c>
      <c r="Y391" s="1">
        <v>4932</v>
      </c>
      <c r="Z391" s="1">
        <v>26622</v>
      </c>
      <c r="AA391" s="1">
        <v>57523</v>
      </c>
      <c r="AB391" s="1">
        <v>742071</v>
      </c>
      <c r="AC391" s="1">
        <v>1633586</v>
      </c>
      <c r="AD391" s="1">
        <v>199522</v>
      </c>
      <c r="AE391" s="1">
        <v>89921</v>
      </c>
      <c r="AF391" s="1">
        <v>31571</v>
      </c>
      <c r="AG391" s="1">
        <v>325545</v>
      </c>
      <c r="AH391" s="1">
        <v>1997419</v>
      </c>
      <c r="AI391" s="1">
        <v>476518</v>
      </c>
      <c r="AJ391" s="1">
        <v>28394</v>
      </c>
      <c r="AK391" s="1">
        <v>27293</v>
      </c>
      <c r="AL391" s="1">
        <v>229094</v>
      </c>
      <c r="AM391" s="1">
        <v>164933</v>
      </c>
      <c r="AN391" s="1">
        <v>181764</v>
      </c>
      <c r="AO391" s="1">
        <v>164839</v>
      </c>
      <c r="AP391" s="1">
        <v>294981</v>
      </c>
    </row>
    <row r="392" spans="1:42" ht="15">
      <c r="A392" s="4">
        <v>34425</v>
      </c>
      <c r="B392" s="11">
        <f>MONTH(datatable[[#This Row],[date]])</f>
        <v>4</v>
      </c>
      <c r="C392">
        <v>1980342</v>
      </c>
      <c r="D392">
        <v>238663</v>
      </c>
      <c r="E392">
        <v>14075</v>
      </c>
      <c r="F392">
        <v>242648</v>
      </c>
      <c r="G392">
        <v>3533731</v>
      </c>
      <c r="H392">
        <v>19898</v>
      </c>
      <c r="I392">
        <v>2636169</v>
      </c>
      <c r="J392" s="1">
        <v>19183</v>
      </c>
      <c r="K392" s="1">
        <v>32025</v>
      </c>
      <c r="L392" s="1">
        <v>63089</v>
      </c>
      <c r="M392" s="1">
        <v>645924</v>
      </c>
      <c r="N392" s="1">
        <v>59303</v>
      </c>
      <c r="O392" s="1">
        <v>445594</v>
      </c>
      <c r="P392" s="1">
        <v>165002</v>
      </c>
      <c r="Q392" s="1">
        <v>44610</v>
      </c>
      <c r="R392" s="1">
        <v>27785</v>
      </c>
      <c r="S392" s="1">
        <v>8035</v>
      </c>
      <c r="T392" s="1">
        <v>138712</v>
      </c>
      <c r="U392" s="1">
        <v>51926</v>
      </c>
      <c r="V392" s="1">
        <v>118773</v>
      </c>
      <c r="W392" s="1">
        <v>239150</v>
      </c>
      <c r="X392" s="1">
        <v>183250</v>
      </c>
      <c r="Y392" s="1">
        <v>23610</v>
      </c>
      <c r="Z392" s="1">
        <v>34344</v>
      </c>
      <c r="AA392" s="1">
        <v>60039</v>
      </c>
      <c r="AB392" s="1">
        <v>691451</v>
      </c>
      <c r="AC392" s="1">
        <v>1613933</v>
      </c>
      <c r="AD392" s="1">
        <v>235689</v>
      </c>
      <c r="AE392" s="1">
        <v>90530</v>
      </c>
      <c r="AF392" s="1">
        <v>34241</v>
      </c>
      <c r="AG392" s="1">
        <v>377215</v>
      </c>
      <c r="AH392" s="1">
        <v>1792193</v>
      </c>
      <c r="AI392" s="1">
        <v>547127</v>
      </c>
      <c r="AJ392" s="1">
        <v>61765</v>
      </c>
      <c r="AK392" s="1">
        <v>32784</v>
      </c>
      <c r="AL392" s="1">
        <v>231181</v>
      </c>
      <c r="AM392" s="1">
        <v>136767</v>
      </c>
      <c r="AN392" s="1">
        <v>180942</v>
      </c>
      <c r="AO392" s="1">
        <v>159604</v>
      </c>
      <c r="AP392" s="1">
        <v>277927</v>
      </c>
    </row>
    <row r="393" spans="1:42" ht="15">
      <c r="A393" s="4">
        <v>34455</v>
      </c>
      <c r="B393" s="11">
        <f>MONTH(datatable[[#This Row],[date]])</f>
        <v>5</v>
      </c>
      <c r="C393">
        <v>1884400</v>
      </c>
      <c r="D393">
        <v>237513</v>
      </c>
      <c r="E393">
        <v>13993</v>
      </c>
      <c r="F393">
        <v>240453</v>
      </c>
      <c r="G393">
        <v>3460455</v>
      </c>
      <c r="H393">
        <v>21768</v>
      </c>
      <c r="I393">
        <v>2532082</v>
      </c>
      <c r="J393" s="1">
        <v>19687</v>
      </c>
      <c r="K393" s="1">
        <v>30245</v>
      </c>
      <c r="L393" s="1">
        <v>61959</v>
      </c>
      <c r="M393" s="1">
        <v>669844</v>
      </c>
      <c r="N393" s="1">
        <v>59102</v>
      </c>
      <c r="O393" s="1">
        <v>471949</v>
      </c>
      <c r="P393" s="1">
        <v>179469</v>
      </c>
      <c r="Q393" s="1">
        <v>62625</v>
      </c>
      <c r="R393" s="1">
        <v>35140</v>
      </c>
      <c r="S393" s="1">
        <v>8105</v>
      </c>
      <c r="T393" s="1">
        <v>120475</v>
      </c>
      <c r="U393" s="1">
        <v>51272</v>
      </c>
      <c r="V393" s="1">
        <v>107469</v>
      </c>
      <c r="W393" s="1">
        <v>218240</v>
      </c>
      <c r="X393" s="1">
        <v>187400</v>
      </c>
      <c r="Y393" s="1">
        <v>54266</v>
      </c>
      <c r="Z393" s="1">
        <v>52787</v>
      </c>
      <c r="AA393" s="1">
        <v>64735</v>
      </c>
      <c r="AB393" s="1">
        <v>649505</v>
      </c>
      <c r="AC393" s="1">
        <v>1650103</v>
      </c>
      <c r="AD393" s="1">
        <v>338128</v>
      </c>
      <c r="AE393" s="1">
        <v>77598</v>
      </c>
      <c r="AF393" s="1">
        <v>36930</v>
      </c>
      <c r="AG393" s="1">
        <v>434316</v>
      </c>
      <c r="AH393" s="1">
        <v>1570063</v>
      </c>
      <c r="AI393" s="1">
        <v>657732</v>
      </c>
      <c r="AJ393" s="1">
        <v>118131</v>
      </c>
      <c r="AK393" s="1">
        <v>39995</v>
      </c>
      <c r="AL393" s="1">
        <v>258469</v>
      </c>
      <c r="AM393" s="1">
        <v>80293</v>
      </c>
      <c r="AN393" s="1">
        <v>179160</v>
      </c>
      <c r="AO393" s="1">
        <v>166451</v>
      </c>
      <c r="AP393" s="1">
        <v>286775</v>
      </c>
    </row>
    <row r="394" spans="1:42" ht="15">
      <c r="A394" s="4">
        <v>34486</v>
      </c>
      <c r="B394" s="11">
        <f>MONTH(datatable[[#This Row],[date]])</f>
        <v>6</v>
      </c>
      <c r="C394">
        <v>1685578</v>
      </c>
      <c r="D394">
        <v>237545</v>
      </c>
      <c r="E394">
        <v>14000</v>
      </c>
      <c r="F394">
        <v>231249</v>
      </c>
      <c r="G394">
        <v>3265268</v>
      </c>
      <c r="H394">
        <v>22136</v>
      </c>
      <c r="I394">
        <v>2316197</v>
      </c>
      <c r="J394" s="1">
        <v>18804</v>
      </c>
      <c r="K394" s="1">
        <v>27037</v>
      </c>
      <c r="L394" s="1">
        <v>59335</v>
      </c>
      <c r="M394" s="1">
        <v>634461</v>
      </c>
      <c r="N394" s="1">
        <v>59353</v>
      </c>
      <c r="O394" s="1">
        <v>414100</v>
      </c>
      <c r="P394" s="1">
        <v>163202</v>
      </c>
      <c r="Q394" s="1">
        <v>65537</v>
      </c>
      <c r="R394" s="1">
        <v>36605</v>
      </c>
      <c r="S394" s="1">
        <v>8021</v>
      </c>
      <c r="T394" s="1">
        <v>93930</v>
      </c>
      <c r="U394" s="1">
        <v>46639</v>
      </c>
      <c r="V394" s="1">
        <v>90339</v>
      </c>
      <c r="W394" s="1">
        <v>208304</v>
      </c>
      <c r="X394" s="1">
        <v>183370</v>
      </c>
      <c r="Y394" s="1">
        <v>55967</v>
      </c>
      <c r="Z394" s="1">
        <v>54315</v>
      </c>
      <c r="AA394" s="1">
        <v>65375</v>
      </c>
      <c r="AB394" s="1">
        <v>578799</v>
      </c>
      <c r="AC394" s="1">
        <v>1577303</v>
      </c>
      <c r="AD394" s="1">
        <v>354264</v>
      </c>
      <c r="AE394" s="1">
        <v>59603</v>
      </c>
      <c r="AF394" s="1">
        <v>29182</v>
      </c>
      <c r="AG394" s="1">
        <v>363469</v>
      </c>
      <c r="AH394" s="1">
        <v>1016523</v>
      </c>
      <c r="AI394" s="1">
        <v>466852</v>
      </c>
      <c r="AJ394" s="1">
        <v>96432</v>
      </c>
      <c r="AK394" s="1">
        <v>31039</v>
      </c>
      <c r="AL394" s="1">
        <v>238020</v>
      </c>
      <c r="AM394" s="1">
        <v>75768</v>
      </c>
      <c r="AN394" s="1">
        <v>175042</v>
      </c>
      <c r="AO394" s="1">
        <v>159989</v>
      </c>
      <c r="AP394" s="1">
        <v>254893</v>
      </c>
    </row>
    <row r="395" spans="1:42" ht="15">
      <c r="A395" s="4">
        <v>34516</v>
      </c>
      <c r="B395" s="11">
        <f>MONTH(datatable[[#This Row],[date]])</f>
        <v>7</v>
      </c>
      <c r="C395">
        <v>1472974</v>
      </c>
      <c r="D395">
        <v>237831</v>
      </c>
      <c r="E395">
        <v>14045</v>
      </c>
      <c r="F395">
        <v>220830</v>
      </c>
      <c r="G395">
        <v>2849680</v>
      </c>
      <c r="H395">
        <v>21604</v>
      </c>
      <c r="I395">
        <v>2024329</v>
      </c>
      <c r="J395" s="1">
        <v>17645</v>
      </c>
      <c r="K395" s="1">
        <v>24570</v>
      </c>
      <c r="L395" s="1">
        <v>56453</v>
      </c>
      <c r="M395" s="1">
        <v>587056</v>
      </c>
      <c r="N395" s="1">
        <v>66508</v>
      </c>
      <c r="O395" s="1">
        <v>318576</v>
      </c>
      <c r="P395" s="1">
        <v>151747</v>
      </c>
      <c r="Q395" s="1">
        <v>52518</v>
      </c>
      <c r="R395" s="1">
        <v>36158</v>
      </c>
      <c r="S395" s="1">
        <v>7861</v>
      </c>
      <c r="T395" s="1">
        <v>77224</v>
      </c>
      <c r="U395" s="1">
        <v>41436</v>
      </c>
      <c r="V395" s="1">
        <v>71484</v>
      </c>
      <c r="W395" s="1">
        <v>202410</v>
      </c>
      <c r="X395" s="1">
        <v>170890</v>
      </c>
      <c r="Y395" s="1">
        <v>47547</v>
      </c>
      <c r="Z395" s="1">
        <v>44006</v>
      </c>
      <c r="AA395" s="1">
        <v>65276</v>
      </c>
      <c r="AB395" s="1">
        <v>495715</v>
      </c>
      <c r="AC395" s="1">
        <v>1453063</v>
      </c>
      <c r="AD395" s="1">
        <v>329300</v>
      </c>
      <c r="AE395" s="1">
        <v>38148</v>
      </c>
      <c r="AF395" s="1">
        <v>13293</v>
      </c>
      <c r="AG395" s="1">
        <v>255876</v>
      </c>
      <c r="AH395" s="1">
        <v>488206</v>
      </c>
      <c r="AI395" s="1">
        <v>184911</v>
      </c>
      <c r="AJ395" s="1">
        <v>27525</v>
      </c>
      <c r="AK395" s="1">
        <v>18397</v>
      </c>
      <c r="AL395" s="1">
        <v>176659</v>
      </c>
      <c r="AM395" s="1">
        <v>73713</v>
      </c>
      <c r="AN395" s="1">
        <v>167743</v>
      </c>
      <c r="AO395" s="1">
        <v>157630</v>
      </c>
      <c r="AP395" s="1">
        <v>267659</v>
      </c>
    </row>
    <row r="396" spans="1:42" ht="15">
      <c r="A396" s="4">
        <v>34547</v>
      </c>
      <c r="B396" s="11">
        <f>MONTH(datatable[[#This Row],[date]])</f>
        <v>8</v>
      </c>
      <c r="C396">
        <v>1279219</v>
      </c>
      <c r="D396">
        <v>237323</v>
      </c>
      <c r="E396">
        <v>13624</v>
      </c>
      <c r="F396">
        <v>210994</v>
      </c>
      <c r="G396">
        <v>2449350</v>
      </c>
      <c r="H396">
        <v>22094</v>
      </c>
      <c r="I396">
        <v>1806248</v>
      </c>
      <c r="J396" s="1">
        <v>16499</v>
      </c>
      <c r="K396" s="1">
        <v>22246</v>
      </c>
      <c r="L396" s="1">
        <v>55107</v>
      </c>
      <c r="M396" s="1">
        <v>531499</v>
      </c>
      <c r="N396" s="1">
        <v>67145</v>
      </c>
      <c r="O396" s="1">
        <v>249401</v>
      </c>
      <c r="P396" s="1">
        <v>139644</v>
      </c>
      <c r="Q396" s="1">
        <v>37687</v>
      </c>
      <c r="R396" s="1">
        <v>35384</v>
      </c>
      <c r="S396" s="1">
        <v>8148</v>
      </c>
      <c r="T396" s="1">
        <v>64468</v>
      </c>
      <c r="U396" s="1">
        <v>37605</v>
      </c>
      <c r="V396" s="1">
        <v>54106</v>
      </c>
      <c r="W396" s="1">
        <v>186940</v>
      </c>
      <c r="X396" s="1">
        <v>172830</v>
      </c>
      <c r="Y396" s="1">
        <v>35161</v>
      </c>
      <c r="Z396" s="1">
        <v>33311</v>
      </c>
      <c r="AA396" s="1">
        <v>64465</v>
      </c>
      <c r="AB396" s="1">
        <v>421012</v>
      </c>
      <c r="AC396" s="1">
        <v>1325209</v>
      </c>
      <c r="AD396" s="1">
        <v>297730</v>
      </c>
      <c r="AE396" s="1">
        <v>29200</v>
      </c>
      <c r="AF396" s="1">
        <v>5975</v>
      </c>
      <c r="AG396" s="1">
        <v>183129</v>
      </c>
      <c r="AH396" s="1">
        <v>298254</v>
      </c>
      <c r="AI396" s="1">
        <v>92441</v>
      </c>
      <c r="AJ396" s="1">
        <v>3153</v>
      </c>
      <c r="AK396" s="1">
        <v>10142</v>
      </c>
      <c r="AL396" s="1">
        <v>129120</v>
      </c>
      <c r="AM396" s="1">
        <v>69095</v>
      </c>
      <c r="AN396" s="1">
        <v>157887</v>
      </c>
      <c r="AO396" s="1">
        <v>164056</v>
      </c>
      <c r="AP396" s="1">
        <v>266339</v>
      </c>
    </row>
    <row r="397" spans="1:42" ht="15">
      <c r="A397" s="4">
        <v>34578</v>
      </c>
      <c r="B397" s="11">
        <f>MONTH(datatable[[#This Row],[date]])</f>
        <v>9</v>
      </c>
      <c r="C397">
        <v>1214884</v>
      </c>
      <c r="D397">
        <v>238023</v>
      </c>
      <c r="E397">
        <v>14299</v>
      </c>
      <c r="F397">
        <v>205180</v>
      </c>
      <c r="G397">
        <v>2101642</v>
      </c>
      <c r="H397">
        <v>20739</v>
      </c>
      <c r="I397">
        <v>1683158</v>
      </c>
      <c r="J397" s="1">
        <v>15607</v>
      </c>
      <c r="K397" s="1">
        <v>21631</v>
      </c>
      <c r="L397" s="1">
        <v>51611</v>
      </c>
      <c r="M397" s="1">
        <v>506599</v>
      </c>
      <c r="N397" s="1">
        <v>65317</v>
      </c>
      <c r="O397" s="1">
        <v>216896</v>
      </c>
      <c r="P397" s="1">
        <v>122586</v>
      </c>
      <c r="Q397" s="1">
        <v>32574</v>
      </c>
      <c r="R397" s="1">
        <v>32675</v>
      </c>
      <c r="S397" s="1">
        <v>7903</v>
      </c>
      <c r="T397" s="1">
        <v>62790</v>
      </c>
      <c r="U397" s="1">
        <v>26117</v>
      </c>
      <c r="V397" s="1">
        <v>40938</v>
      </c>
      <c r="W397" s="1">
        <v>188880</v>
      </c>
      <c r="X397" s="1">
        <v>174330</v>
      </c>
      <c r="Y397" s="1">
        <v>26236</v>
      </c>
      <c r="Z397" s="1">
        <v>29400</v>
      </c>
      <c r="AA397" s="1">
        <v>58151</v>
      </c>
      <c r="AB397" s="1">
        <v>379213</v>
      </c>
      <c r="AC397" s="1">
        <v>1270912</v>
      </c>
      <c r="AD397" s="1">
        <v>265544</v>
      </c>
      <c r="AE397" s="1">
        <v>28787</v>
      </c>
      <c r="AF397" s="1">
        <v>5877</v>
      </c>
      <c r="AG397" s="1">
        <v>183793</v>
      </c>
      <c r="AH397" s="1">
        <v>490921</v>
      </c>
      <c r="AI397" s="1">
        <v>102893</v>
      </c>
      <c r="AJ397" s="1">
        <v>2865</v>
      </c>
      <c r="AK397" s="1">
        <v>6061</v>
      </c>
      <c r="AL397" s="1">
        <v>118296</v>
      </c>
      <c r="AM397" s="1">
        <v>67330</v>
      </c>
      <c r="AN397" s="1">
        <v>150508</v>
      </c>
      <c r="AO397" s="1">
        <v>160026</v>
      </c>
      <c r="AP397" s="1">
        <v>236622</v>
      </c>
    </row>
    <row r="398" spans="1:42" ht="15">
      <c r="A398" s="4">
        <v>34608</v>
      </c>
      <c r="B398" s="11">
        <f>MONTH(datatable[[#This Row],[date]])</f>
        <v>10</v>
      </c>
      <c r="C398">
        <v>1177986</v>
      </c>
      <c r="D398">
        <v>224520</v>
      </c>
      <c r="E398">
        <v>13941</v>
      </c>
      <c r="F398">
        <v>198099</v>
      </c>
      <c r="G398">
        <v>2024178</v>
      </c>
      <c r="H398">
        <v>21002</v>
      </c>
      <c r="I398">
        <v>1585818</v>
      </c>
      <c r="J398" s="1">
        <v>14833</v>
      </c>
      <c r="K398" s="1">
        <v>21375</v>
      </c>
      <c r="L398" s="1">
        <v>50126</v>
      </c>
      <c r="M398" s="1">
        <v>484196</v>
      </c>
      <c r="N398" s="1">
        <v>58966</v>
      </c>
      <c r="O398" s="1">
        <v>204796</v>
      </c>
      <c r="P398" s="1">
        <v>109044</v>
      </c>
      <c r="Q398" s="1">
        <v>31756</v>
      </c>
      <c r="R398" s="1">
        <v>24889</v>
      </c>
      <c r="S398" s="1">
        <v>8016</v>
      </c>
      <c r="T398" s="1">
        <v>50914</v>
      </c>
      <c r="U398" s="1">
        <v>16656</v>
      </c>
      <c r="V398" s="1">
        <v>34062</v>
      </c>
      <c r="W398" s="1">
        <v>193230</v>
      </c>
      <c r="X398" s="1">
        <v>172730</v>
      </c>
      <c r="Y398" s="1">
        <v>14600</v>
      </c>
      <c r="Z398" s="1">
        <v>28800</v>
      </c>
      <c r="AA398" s="1">
        <v>57500</v>
      </c>
      <c r="AB398" s="1">
        <v>382300</v>
      </c>
      <c r="AC398" s="1">
        <v>1255000</v>
      </c>
      <c r="AD398" s="1">
        <v>234200</v>
      </c>
      <c r="AE398" s="1"/>
      <c r="AF398" s="1">
        <v>5946</v>
      </c>
      <c r="AG398" s="1">
        <v>198100</v>
      </c>
      <c r="AH398" s="1">
        <v>617952</v>
      </c>
      <c r="AI398" s="1">
        <v>137373</v>
      </c>
      <c r="AJ398" s="1">
        <v>7112</v>
      </c>
      <c r="AK398" s="1">
        <v>5261</v>
      </c>
      <c r="AL398" s="1">
        <v>116888</v>
      </c>
      <c r="AM398" s="1">
        <v>68843</v>
      </c>
      <c r="AN398" s="1">
        <v>146266</v>
      </c>
      <c r="AO398" s="1">
        <v>160809</v>
      </c>
      <c r="AP398" s="1">
        <v>197435</v>
      </c>
    </row>
    <row r="399" spans="1:42" ht="15">
      <c r="A399" s="4">
        <v>34639</v>
      </c>
      <c r="B399" s="11">
        <f>MONTH(datatable[[#This Row],[date]])</f>
        <v>11</v>
      </c>
      <c r="C399">
        <v>1168399</v>
      </c>
      <c r="D399">
        <v>205799</v>
      </c>
      <c r="E399">
        <v>13587</v>
      </c>
      <c r="F399">
        <v>196230</v>
      </c>
      <c r="G399">
        <v>2020535</v>
      </c>
      <c r="H399">
        <v>21128</v>
      </c>
      <c r="I399">
        <v>1567602</v>
      </c>
      <c r="J399" s="1">
        <v>14616</v>
      </c>
      <c r="K399" s="1">
        <v>21604</v>
      </c>
      <c r="L399" s="1">
        <v>50759</v>
      </c>
      <c r="M399" s="1">
        <v>477470</v>
      </c>
      <c r="N399" s="1">
        <v>59088</v>
      </c>
      <c r="O399" s="1">
        <v>189523</v>
      </c>
      <c r="P399" s="1">
        <v>113584</v>
      </c>
      <c r="Q399" s="1">
        <v>34808</v>
      </c>
      <c r="R399" s="1">
        <v>22339</v>
      </c>
      <c r="S399" s="1">
        <v>7899</v>
      </c>
      <c r="T399" s="1">
        <v>51250</v>
      </c>
      <c r="U399" s="1">
        <v>16253</v>
      </c>
      <c r="V399" s="1">
        <v>30440</v>
      </c>
      <c r="W399" s="1">
        <v>194440</v>
      </c>
      <c r="X399" s="1">
        <v>155880</v>
      </c>
      <c r="Y399" s="1">
        <v>8520</v>
      </c>
      <c r="Z399" s="1">
        <v>34000</v>
      </c>
      <c r="AA399" s="1">
        <v>55500</v>
      </c>
      <c r="AB399" s="1">
        <v>393800</v>
      </c>
      <c r="AC399" s="1">
        <v>1318000</v>
      </c>
      <c r="AD399" s="1">
        <v>220600</v>
      </c>
      <c r="AE399" s="1">
        <v>28644</v>
      </c>
      <c r="AF399" s="1">
        <v>6650</v>
      </c>
      <c r="AG399" s="1">
        <v>197200</v>
      </c>
      <c r="AH399" s="1">
        <v>858423</v>
      </c>
      <c r="AI399" s="1">
        <v>161751</v>
      </c>
      <c r="AJ399" s="1">
        <v>8259</v>
      </c>
      <c r="AK399" s="1">
        <v>6620</v>
      </c>
      <c r="AL399" s="1">
        <v>116375</v>
      </c>
      <c r="AM399" s="1">
        <v>67677</v>
      </c>
      <c r="AN399" s="1">
        <v>143966</v>
      </c>
      <c r="AO399" s="1">
        <v>157728</v>
      </c>
      <c r="AP399" s="1">
        <v>180235</v>
      </c>
    </row>
    <row r="400" spans="1:42" ht="15">
      <c r="A400" s="4">
        <v>34669</v>
      </c>
      <c r="B400" s="11">
        <f>MONTH(datatable[[#This Row],[date]])</f>
        <v>12</v>
      </c>
      <c r="C400">
        <v>1158475</v>
      </c>
      <c r="D400">
        <v>206978</v>
      </c>
      <c r="E400">
        <v>13741</v>
      </c>
      <c r="F400">
        <v>199727</v>
      </c>
      <c r="G400">
        <v>2042641</v>
      </c>
      <c r="H400">
        <v>20877</v>
      </c>
      <c r="I400">
        <v>1668244</v>
      </c>
      <c r="J400" s="1">
        <v>14451</v>
      </c>
      <c r="K400" s="1">
        <v>21915</v>
      </c>
      <c r="L400" s="1">
        <v>51123</v>
      </c>
      <c r="M400" s="1">
        <v>530560</v>
      </c>
      <c r="N400" s="1">
        <v>60075</v>
      </c>
      <c r="O400" s="1">
        <v>252277</v>
      </c>
      <c r="P400" s="1">
        <v>120445</v>
      </c>
      <c r="Q400" s="1">
        <v>36251</v>
      </c>
      <c r="R400" s="1">
        <v>21255</v>
      </c>
      <c r="S400" s="1">
        <v>8124</v>
      </c>
      <c r="T400" s="1">
        <v>54685</v>
      </c>
      <c r="U400" s="1">
        <v>19691</v>
      </c>
      <c r="V400" s="1">
        <v>30860</v>
      </c>
      <c r="W400" s="1">
        <v>205520</v>
      </c>
      <c r="X400" s="1">
        <v>148640</v>
      </c>
      <c r="Y400" s="1">
        <v>7750</v>
      </c>
      <c r="Z400" s="1">
        <v>20700</v>
      </c>
      <c r="AA400" s="1">
        <v>56100</v>
      </c>
      <c r="AB400" s="1">
        <v>425400</v>
      </c>
      <c r="AC400" s="1">
        <v>1412000</v>
      </c>
      <c r="AD400" s="1">
        <v>196800</v>
      </c>
      <c r="AE400" s="1">
        <v>29200</v>
      </c>
      <c r="AF400" s="1">
        <v>7881</v>
      </c>
      <c r="AG400" s="1">
        <v>216800</v>
      </c>
      <c r="AH400" s="1">
        <v>1196575</v>
      </c>
      <c r="AI400" s="1">
        <v>205196</v>
      </c>
      <c r="AJ400" s="1">
        <v>8256</v>
      </c>
      <c r="AK400" s="1">
        <v>9190</v>
      </c>
      <c r="AL400" s="1">
        <v>115585</v>
      </c>
      <c r="AM400" s="1">
        <v>68678</v>
      </c>
      <c r="AN400" s="1">
        <v>142580</v>
      </c>
      <c r="AO400" s="1">
        <v>159505</v>
      </c>
      <c r="AP400" s="1">
        <v>147127</v>
      </c>
    </row>
    <row r="401" spans="1:42" ht="15">
      <c r="A401" s="4">
        <v>34700</v>
      </c>
      <c r="B401" s="11">
        <f>MONTH(datatable[[#This Row],[date]])</f>
        <v>1</v>
      </c>
      <c r="C401">
        <v>1565356</v>
      </c>
      <c r="D401">
        <v>207422</v>
      </c>
      <c r="E401">
        <v>14247</v>
      </c>
      <c r="F401">
        <v>319610</v>
      </c>
      <c r="G401">
        <v>3519356</v>
      </c>
      <c r="H401">
        <v>20100</v>
      </c>
      <c r="I401">
        <v>2708222</v>
      </c>
      <c r="J401" s="1">
        <v>16779</v>
      </c>
      <c r="K401" s="1">
        <v>25014</v>
      </c>
      <c r="L401" s="1">
        <v>57361</v>
      </c>
      <c r="M401" s="1">
        <v>783870</v>
      </c>
      <c r="N401" s="1">
        <v>71040</v>
      </c>
      <c r="O401" s="1">
        <v>559076</v>
      </c>
      <c r="P401" s="1">
        <v>170813</v>
      </c>
      <c r="Q401" s="1">
        <v>39178</v>
      </c>
      <c r="R401" s="1">
        <v>21121</v>
      </c>
      <c r="S401" s="1">
        <v>7640</v>
      </c>
      <c r="T401" s="1">
        <v>178938</v>
      </c>
      <c r="U401" s="1">
        <v>31005</v>
      </c>
      <c r="V401" s="1">
        <v>136537</v>
      </c>
      <c r="W401" s="1">
        <v>247060</v>
      </c>
      <c r="X401" s="1">
        <v>196200</v>
      </c>
      <c r="Y401" s="1">
        <v>6050</v>
      </c>
      <c r="Z401" s="1">
        <v>38400</v>
      </c>
      <c r="AA401" s="1">
        <v>57900</v>
      </c>
      <c r="AB401" s="1">
        <v>605700</v>
      </c>
      <c r="AC401" s="1">
        <v>1671000</v>
      </c>
      <c r="AD401" s="1">
        <v>177300</v>
      </c>
      <c r="AE401" s="1">
        <v>63940</v>
      </c>
      <c r="AF401" s="1">
        <v>38207</v>
      </c>
      <c r="AG401" s="1">
        <v>402200</v>
      </c>
      <c r="AH401" s="1">
        <v>1789637</v>
      </c>
      <c r="AI401" s="1">
        <v>367731</v>
      </c>
      <c r="AJ401" s="1">
        <v>6609</v>
      </c>
      <c r="AK401" s="1">
        <v>10817</v>
      </c>
      <c r="AL401" s="1">
        <v>142075</v>
      </c>
      <c r="AM401" s="1">
        <v>74303</v>
      </c>
      <c r="AN401" s="1">
        <v>162841</v>
      </c>
      <c r="AO401" s="1">
        <v>160959</v>
      </c>
      <c r="AP401" s="1">
        <v>170390</v>
      </c>
    </row>
    <row r="402" spans="1:42" ht="15">
      <c r="A402" s="4">
        <v>34731</v>
      </c>
      <c r="B402" s="11">
        <f>MONTH(datatable[[#This Row],[date]])</f>
        <v>2</v>
      </c>
      <c r="C402">
        <v>1821251</v>
      </c>
      <c r="D402">
        <v>206300</v>
      </c>
      <c r="E402">
        <v>13903</v>
      </c>
      <c r="F402">
        <v>245808</v>
      </c>
      <c r="G402">
        <v>3448519</v>
      </c>
      <c r="H402">
        <v>22427</v>
      </c>
      <c r="I402">
        <v>2641052</v>
      </c>
      <c r="J402" s="1">
        <v>19868</v>
      </c>
      <c r="K402" s="1">
        <v>31104</v>
      </c>
      <c r="L402" s="1">
        <v>62164</v>
      </c>
      <c r="M402" s="1">
        <v>729006</v>
      </c>
      <c r="N402" s="1">
        <v>64616</v>
      </c>
      <c r="O402" s="1">
        <v>574195</v>
      </c>
      <c r="P402" s="1">
        <v>176923</v>
      </c>
      <c r="Q402" s="1">
        <v>23767</v>
      </c>
      <c r="R402" s="1">
        <v>18003</v>
      </c>
      <c r="S402" s="1">
        <v>8002</v>
      </c>
      <c r="T402" s="1">
        <v>193055</v>
      </c>
      <c r="U402" s="1">
        <v>53520</v>
      </c>
      <c r="V402" s="1">
        <v>147967</v>
      </c>
      <c r="W402" s="1">
        <v>245900</v>
      </c>
      <c r="X402" s="1">
        <v>206490</v>
      </c>
      <c r="Y402" s="1">
        <v>15300</v>
      </c>
      <c r="Z402" s="1">
        <v>33400</v>
      </c>
      <c r="AA402" s="1">
        <v>55800</v>
      </c>
      <c r="AB402" s="1">
        <v>700600</v>
      </c>
      <c r="AC402" s="1">
        <v>1622000</v>
      </c>
      <c r="AD402" s="1">
        <v>141200</v>
      </c>
      <c r="AE402" s="1">
        <v>71911</v>
      </c>
      <c r="AF402" s="1">
        <v>42525</v>
      </c>
      <c r="AG402" s="1">
        <v>436500</v>
      </c>
      <c r="AH402" s="1">
        <v>2024025</v>
      </c>
      <c r="AI402" s="1">
        <v>473627</v>
      </c>
      <c r="AJ402" s="1">
        <v>7899</v>
      </c>
      <c r="AK402" s="1">
        <v>15408</v>
      </c>
      <c r="AL402" s="1">
        <v>168865</v>
      </c>
      <c r="AM402" s="1">
        <v>80400</v>
      </c>
      <c r="AN402" s="1">
        <v>144191</v>
      </c>
      <c r="AO402" s="1">
        <v>164056</v>
      </c>
      <c r="AP402" s="1">
        <v>189781</v>
      </c>
    </row>
    <row r="403" spans="1:42" ht="15">
      <c r="A403" s="4">
        <v>34759</v>
      </c>
      <c r="B403" s="11">
        <f>MONTH(datatable[[#This Row],[date]])</f>
        <v>3</v>
      </c>
      <c r="C403">
        <v>2120981</v>
      </c>
      <c r="D403">
        <v>215200</v>
      </c>
      <c r="E403">
        <v>13440</v>
      </c>
      <c r="F403">
        <v>288206</v>
      </c>
      <c r="G403">
        <v>3927860</v>
      </c>
      <c r="H403">
        <v>21659</v>
      </c>
      <c r="I403">
        <v>2773891</v>
      </c>
      <c r="J403" s="1">
        <v>22881</v>
      </c>
      <c r="K403" s="1">
        <v>50670</v>
      </c>
      <c r="L403" s="1">
        <v>74971</v>
      </c>
      <c r="M403" s="1">
        <v>783491</v>
      </c>
      <c r="N403" s="1">
        <v>70543</v>
      </c>
      <c r="O403" s="1">
        <v>584662</v>
      </c>
      <c r="P403" s="1">
        <v>230495</v>
      </c>
      <c r="Q403" s="1">
        <v>38076</v>
      </c>
      <c r="R403" s="1">
        <v>24366</v>
      </c>
      <c r="S403" s="1">
        <v>7755</v>
      </c>
      <c r="T403" s="1">
        <v>278343</v>
      </c>
      <c r="U403" s="1">
        <v>82146</v>
      </c>
      <c r="V403" s="1">
        <v>248664</v>
      </c>
      <c r="W403" s="1">
        <v>317901</v>
      </c>
      <c r="X403" s="1">
        <v>199060</v>
      </c>
      <c r="Y403" s="1">
        <v>26300</v>
      </c>
      <c r="Z403" s="1">
        <v>78500</v>
      </c>
      <c r="AA403" s="1">
        <v>59200</v>
      </c>
      <c r="AB403" s="1">
        <v>1009000</v>
      </c>
      <c r="AC403" s="1">
        <v>1812000</v>
      </c>
      <c r="AD403" s="1">
        <v>146700</v>
      </c>
      <c r="AE403" s="1">
        <v>130259</v>
      </c>
      <c r="AF403" s="1">
        <v>70716</v>
      </c>
      <c r="AG403" s="1">
        <v>474600</v>
      </c>
      <c r="AH403" s="1">
        <v>2034447</v>
      </c>
      <c r="AI403" s="1">
        <v>802278</v>
      </c>
      <c r="AJ403" s="1">
        <v>70942</v>
      </c>
      <c r="AK403" s="1">
        <v>44888</v>
      </c>
      <c r="AL403" s="1">
        <v>266540</v>
      </c>
      <c r="AM403" s="1">
        <v>112747</v>
      </c>
      <c r="AN403" s="1">
        <v>143842</v>
      </c>
      <c r="AO403" s="1">
        <v>167115</v>
      </c>
      <c r="AP403" s="1">
        <v>300321</v>
      </c>
    </row>
    <row r="404" spans="1:42" ht="15">
      <c r="A404" s="4">
        <v>34790</v>
      </c>
      <c r="B404" s="11">
        <f>MONTH(datatable[[#This Row],[date]])</f>
        <v>4</v>
      </c>
      <c r="C404">
        <v>2262205</v>
      </c>
      <c r="D404">
        <v>230404</v>
      </c>
      <c r="E404">
        <v>13978</v>
      </c>
      <c r="F404">
        <v>246761</v>
      </c>
      <c r="G404">
        <v>4165106</v>
      </c>
      <c r="H404">
        <v>20428</v>
      </c>
      <c r="I404">
        <v>3159172</v>
      </c>
      <c r="J404" s="1">
        <v>25183</v>
      </c>
      <c r="K404" s="1">
        <v>58171</v>
      </c>
      <c r="L404" s="1">
        <v>78646</v>
      </c>
      <c r="M404" s="1">
        <v>879691</v>
      </c>
      <c r="N404" s="1">
        <v>73166</v>
      </c>
      <c r="O404" s="1">
        <v>756744</v>
      </c>
      <c r="P404" s="1">
        <v>262286</v>
      </c>
      <c r="Q404" s="1">
        <v>35342</v>
      </c>
      <c r="R404" s="1">
        <v>24195</v>
      </c>
      <c r="S404" s="1">
        <v>7665</v>
      </c>
      <c r="T404" s="1">
        <v>287386</v>
      </c>
      <c r="U404" s="1">
        <v>128571</v>
      </c>
      <c r="V404" s="1">
        <v>271524</v>
      </c>
      <c r="W404" s="1">
        <v>275700</v>
      </c>
      <c r="X404" s="1">
        <v>206890</v>
      </c>
      <c r="Y404" s="1">
        <v>40600</v>
      </c>
      <c r="Z404" s="1">
        <v>95300</v>
      </c>
      <c r="AA404" s="1">
        <v>59600</v>
      </c>
      <c r="AB404" s="1">
        <v>1184000</v>
      </c>
      <c r="AC404" s="1">
        <v>1674000</v>
      </c>
      <c r="AD404" s="1">
        <v>159700</v>
      </c>
      <c r="AE404" s="1">
        <v>140722</v>
      </c>
      <c r="AF404" s="1">
        <v>79599</v>
      </c>
      <c r="AG404" s="1">
        <v>346700</v>
      </c>
      <c r="AH404" s="1">
        <v>2026819</v>
      </c>
      <c r="AI404" s="1">
        <v>695817</v>
      </c>
      <c r="AJ404" s="1">
        <v>44154</v>
      </c>
      <c r="AK404" s="1">
        <v>49236</v>
      </c>
      <c r="AL404" s="1">
        <v>293068</v>
      </c>
      <c r="AM404" s="1">
        <v>145604</v>
      </c>
      <c r="AN404" s="1">
        <v>143867</v>
      </c>
      <c r="AO404" s="1">
        <v>160088</v>
      </c>
      <c r="AP404" s="1">
        <v>312045</v>
      </c>
    </row>
    <row r="405" spans="1:42" ht="15">
      <c r="A405" s="4">
        <v>34820</v>
      </c>
      <c r="B405" s="11">
        <f>MONTH(datatable[[#This Row],[date]])</f>
        <v>5</v>
      </c>
      <c r="C405">
        <v>2347144</v>
      </c>
      <c r="D405">
        <v>237577</v>
      </c>
      <c r="E405">
        <v>13993</v>
      </c>
      <c r="F405">
        <v>244857</v>
      </c>
      <c r="G405">
        <v>4296429</v>
      </c>
      <c r="H405">
        <v>21957</v>
      </c>
      <c r="I405">
        <v>3452965</v>
      </c>
      <c r="J405" s="1">
        <v>24291</v>
      </c>
      <c r="K405" s="1">
        <v>57570</v>
      </c>
      <c r="L405" s="1">
        <v>85541</v>
      </c>
      <c r="M405" s="1">
        <v>946806</v>
      </c>
      <c r="N405" s="1">
        <v>72074</v>
      </c>
      <c r="O405" s="1">
        <v>743895</v>
      </c>
      <c r="P405" s="1">
        <v>265238</v>
      </c>
      <c r="Q405" s="1">
        <v>59722</v>
      </c>
      <c r="R405" s="1">
        <v>37781</v>
      </c>
      <c r="S405" s="1">
        <v>7606</v>
      </c>
      <c r="T405" s="1">
        <v>286017</v>
      </c>
      <c r="U405" s="1">
        <v>128446</v>
      </c>
      <c r="V405" s="1">
        <v>297103</v>
      </c>
      <c r="W405" s="1">
        <v>308680</v>
      </c>
      <c r="X405" s="1">
        <v>210940</v>
      </c>
      <c r="Y405" s="1">
        <v>63800</v>
      </c>
      <c r="Z405" s="1">
        <v>96200</v>
      </c>
      <c r="AA405" s="1">
        <v>64600</v>
      </c>
      <c r="AB405" s="1">
        <v>1399000</v>
      </c>
      <c r="AC405" s="1">
        <v>1731000</v>
      </c>
      <c r="AD405" s="1">
        <v>137000</v>
      </c>
      <c r="AE405" s="1">
        <v>144045</v>
      </c>
      <c r="AF405" s="1">
        <v>86093</v>
      </c>
      <c r="AG405" s="1">
        <v>263500</v>
      </c>
      <c r="AH405" s="1">
        <v>2009440</v>
      </c>
      <c r="AI405" s="1">
        <v>611905</v>
      </c>
      <c r="AJ405" s="1">
        <v>107417</v>
      </c>
      <c r="AK405" s="1">
        <v>80668</v>
      </c>
      <c r="AL405" s="1">
        <v>406279</v>
      </c>
      <c r="AM405" s="1">
        <v>197681</v>
      </c>
      <c r="AN405" s="1">
        <v>144791</v>
      </c>
      <c r="AO405" s="1">
        <v>161258</v>
      </c>
      <c r="AP405" s="1">
        <v>312921</v>
      </c>
    </row>
    <row r="406" spans="1:42" ht="15">
      <c r="A406" s="4">
        <v>34851</v>
      </c>
      <c r="B406" s="11">
        <f>MONTH(datatable[[#This Row],[date]])</f>
        <v>6</v>
      </c>
      <c r="C406">
        <v>2388116</v>
      </c>
      <c r="D406">
        <v>239303</v>
      </c>
      <c r="E406">
        <v>13845</v>
      </c>
      <c r="F406">
        <v>240375</v>
      </c>
      <c r="G406">
        <v>4237107</v>
      </c>
      <c r="H406">
        <v>21187</v>
      </c>
      <c r="I406">
        <v>3512826</v>
      </c>
      <c r="J406" s="1">
        <v>23305</v>
      </c>
      <c r="K406" s="1">
        <v>56285</v>
      </c>
      <c r="L406" s="1">
        <v>84010</v>
      </c>
      <c r="M406" s="1">
        <v>970583</v>
      </c>
      <c r="N406" s="1">
        <v>71161</v>
      </c>
      <c r="O406" s="1">
        <v>953056</v>
      </c>
      <c r="P406" s="1">
        <v>275071</v>
      </c>
      <c r="Q406" s="1">
        <v>76056</v>
      </c>
      <c r="R406" s="1">
        <v>45192</v>
      </c>
      <c r="S406" s="1">
        <v>7728</v>
      </c>
      <c r="T406" s="1">
        <v>270632</v>
      </c>
      <c r="U406" s="1">
        <v>123408</v>
      </c>
      <c r="V406" s="1">
        <v>285392</v>
      </c>
      <c r="W406" s="1">
        <v>360840</v>
      </c>
      <c r="X406" s="1">
        <v>211510</v>
      </c>
      <c r="Y406" s="1">
        <v>62600</v>
      </c>
      <c r="Z406" s="1">
        <v>96400</v>
      </c>
      <c r="AA406" s="1">
        <v>64200</v>
      </c>
      <c r="AB406" s="1">
        <v>1680000</v>
      </c>
      <c r="AC406" s="1">
        <v>1810000</v>
      </c>
      <c r="AD406" s="1">
        <v>336000</v>
      </c>
      <c r="AE406" s="1">
        <v>132397</v>
      </c>
      <c r="AF406" s="1">
        <v>77474</v>
      </c>
      <c r="AG406" s="1">
        <v>488100</v>
      </c>
      <c r="AH406" s="1">
        <v>1876744</v>
      </c>
      <c r="AI406" s="1">
        <v>900163</v>
      </c>
      <c r="AJ406" s="1">
        <v>142638</v>
      </c>
      <c r="AK406" s="1">
        <v>81279</v>
      </c>
      <c r="AL406" s="1">
        <v>505014</v>
      </c>
      <c r="AM406" s="1">
        <v>230935</v>
      </c>
      <c r="AN406" s="1">
        <v>144591</v>
      </c>
      <c r="AO406" s="1">
        <v>159406</v>
      </c>
      <c r="AP406" s="1">
        <v>315029</v>
      </c>
    </row>
    <row r="407" spans="1:42" ht="15">
      <c r="A407" s="4">
        <v>34881</v>
      </c>
      <c r="B407" s="11">
        <f>MONTH(datatable[[#This Row],[date]])</f>
        <v>7</v>
      </c>
      <c r="C407">
        <v>2253997</v>
      </c>
      <c r="D407">
        <v>238503</v>
      </c>
      <c r="E407">
        <v>14015</v>
      </c>
      <c r="F407">
        <v>234589</v>
      </c>
      <c r="G407">
        <v>3836077</v>
      </c>
      <c r="H407">
        <v>21348</v>
      </c>
      <c r="I407">
        <v>3428021</v>
      </c>
      <c r="J407" s="1">
        <v>22732</v>
      </c>
      <c r="K407" s="1">
        <v>54627</v>
      </c>
      <c r="L407" s="1">
        <v>81660</v>
      </c>
      <c r="M407" s="1">
        <v>917851</v>
      </c>
      <c r="N407" s="1">
        <v>68043</v>
      </c>
      <c r="O407" s="1">
        <v>604576</v>
      </c>
      <c r="P407" s="1">
        <v>274922</v>
      </c>
      <c r="Q407" s="1">
        <v>75274</v>
      </c>
      <c r="R407" s="1">
        <v>44901</v>
      </c>
      <c r="S407" s="1">
        <v>8157</v>
      </c>
      <c r="T407" s="1">
        <v>261444</v>
      </c>
      <c r="U407" s="1">
        <v>105933</v>
      </c>
      <c r="V407" s="1">
        <v>266329</v>
      </c>
      <c r="W407" s="1">
        <v>381230</v>
      </c>
      <c r="X407" s="1">
        <v>207090</v>
      </c>
      <c r="Y407" s="1">
        <v>63400</v>
      </c>
      <c r="Z407" s="1">
        <v>97300</v>
      </c>
      <c r="AA407" s="1">
        <v>64100</v>
      </c>
      <c r="AB407" s="1">
        <v>1833000</v>
      </c>
      <c r="AC407" s="1">
        <v>2024000</v>
      </c>
      <c r="AD407" s="1">
        <v>361700</v>
      </c>
      <c r="AE407" s="1">
        <v>121474</v>
      </c>
      <c r="AF407" s="1">
        <v>61446</v>
      </c>
      <c r="AG407" s="1">
        <v>518400</v>
      </c>
      <c r="AH407" s="1">
        <v>1763906</v>
      </c>
      <c r="AI407" s="1">
        <v>924846</v>
      </c>
      <c r="AJ407" s="1">
        <v>105621</v>
      </c>
      <c r="AK407" s="1">
        <v>66773</v>
      </c>
      <c r="AL407" s="1">
        <v>535767</v>
      </c>
      <c r="AM407" s="1">
        <v>227706</v>
      </c>
      <c r="AN407" s="1">
        <v>141767</v>
      </c>
      <c r="AO407" s="1">
        <v>159989</v>
      </c>
      <c r="AP407" s="1">
        <v>310647</v>
      </c>
    </row>
    <row r="408" spans="1:42" ht="15">
      <c r="A408" s="4">
        <v>34912</v>
      </c>
      <c r="B408" s="11">
        <f>MONTH(datatable[[#This Row],[date]])</f>
        <v>8</v>
      </c>
      <c r="C408">
        <v>2051749</v>
      </c>
      <c r="D408">
        <v>239111</v>
      </c>
      <c r="E408">
        <v>13955</v>
      </c>
      <c r="F408">
        <v>226511</v>
      </c>
      <c r="G408">
        <v>3390702</v>
      </c>
      <c r="H408">
        <v>21732</v>
      </c>
      <c r="I408">
        <v>3181820</v>
      </c>
      <c r="J408" s="1">
        <v>21975</v>
      </c>
      <c r="K408" s="1">
        <v>49383</v>
      </c>
      <c r="L408" s="1">
        <v>77950</v>
      </c>
      <c r="M408" s="1">
        <v>829936</v>
      </c>
      <c r="N408" s="1">
        <v>68547</v>
      </c>
      <c r="O408" s="1">
        <v>574454</v>
      </c>
      <c r="P408" s="1">
        <v>249101</v>
      </c>
      <c r="Q408" s="1">
        <v>59774</v>
      </c>
      <c r="R408" s="1">
        <v>38329</v>
      </c>
      <c r="S408" s="1">
        <v>7724</v>
      </c>
      <c r="T408" s="1">
        <v>250556</v>
      </c>
      <c r="U408" s="1">
        <v>76473</v>
      </c>
      <c r="V408" s="1">
        <v>243081</v>
      </c>
      <c r="W408" s="1">
        <v>369690</v>
      </c>
      <c r="X408" s="1">
        <v>160410</v>
      </c>
      <c r="Y408" s="1">
        <v>61400</v>
      </c>
      <c r="Z408" s="1">
        <v>97400</v>
      </c>
      <c r="AA408" s="1">
        <v>64500</v>
      </c>
      <c r="AB408" s="1">
        <v>1791000</v>
      </c>
      <c r="AC408" s="1">
        <v>1947000</v>
      </c>
      <c r="AD408" s="1">
        <v>356600</v>
      </c>
      <c r="AE408" s="1">
        <v>114818</v>
      </c>
      <c r="AF408" s="1">
        <v>48460</v>
      </c>
      <c r="AG408" s="1">
        <v>416100</v>
      </c>
      <c r="AH408" s="1">
        <v>1499314</v>
      </c>
      <c r="AI408" s="1">
        <v>726527</v>
      </c>
      <c r="AJ408" s="1">
        <v>68547</v>
      </c>
      <c r="AK408" s="1">
        <v>47752</v>
      </c>
      <c r="AL408" s="1">
        <v>408918</v>
      </c>
      <c r="AM408" s="1">
        <v>204435</v>
      </c>
      <c r="AN408" s="1">
        <v>138256</v>
      </c>
      <c r="AO408" s="1">
        <v>162734</v>
      </c>
      <c r="AP408" s="1">
        <v>300706</v>
      </c>
    </row>
    <row r="409" spans="1:42" ht="15">
      <c r="A409" s="4">
        <v>34943</v>
      </c>
      <c r="B409" s="11">
        <f>MONTH(datatable[[#This Row],[date]])</f>
        <v>9</v>
      </c>
      <c r="C409">
        <v>1872589</v>
      </c>
      <c r="D409">
        <v>238215</v>
      </c>
      <c r="E409">
        <v>13926</v>
      </c>
      <c r="F409">
        <v>219088</v>
      </c>
      <c r="G409">
        <v>3136430</v>
      </c>
      <c r="H409">
        <v>21295</v>
      </c>
      <c r="I409">
        <v>2897173</v>
      </c>
      <c r="J409" s="1">
        <v>21028</v>
      </c>
      <c r="K409" s="1">
        <v>46314</v>
      </c>
      <c r="L409" s="1">
        <v>74858</v>
      </c>
      <c r="M409" s="1">
        <v>791168</v>
      </c>
      <c r="N409" s="1">
        <v>63527</v>
      </c>
      <c r="O409" s="1">
        <v>466149</v>
      </c>
      <c r="P409" s="1">
        <v>212571</v>
      </c>
      <c r="Q409" s="1">
        <v>34516</v>
      </c>
      <c r="R409" s="1">
        <v>27651</v>
      </c>
      <c r="S409" s="1">
        <v>7350</v>
      </c>
      <c r="T409" s="1">
        <v>247412</v>
      </c>
      <c r="U409" s="1">
        <v>65965</v>
      </c>
      <c r="V409" s="1">
        <v>222513</v>
      </c>
      <c r="W409" s="1">
        <v>315730</v>
      </c>
      <c r="X409" s="1">
        <v>157250</v>
      </c>
      <c r="Y409" s="1">
        <v>60900</v>
      </c>
      <c r="Z409" s="1">
        <v>81900</v>
      </c>
      <c r="AA409" s="1">
        <v>61500</v>
      </c>
      <c r="AB409" s="1">
        <v>1763000</v>
      </c>
      <c r="AC409" s="1">
        <v>1772000</v>
      </c>
      <c r="AD409" s="1">
        <v>341200</v>
      </c>
      <c r="AE409" s="1">
        <v>106760</v>
      </c>
      <c r="AF409" s="1">
        <v>47164</v>
      </c>
      <c r="AG409" s="1">
        <v>319200</v>
      </c>
      <c r="AH409" s="1">
        <v>1524232</v>
      </c>
      <c r="AI409" s="1">
        <v>637779</v>
      </c>
      <c r="AJ409" s="1">
        <v>8396</v>
      </c>
      <c r="AK409" s="1">
        <v>33574</v>
      </c>
      <c r="AL409" s="1">
        <v>336482</v>
      </c>
      <c r="AM409" s="1">
        <v>202750</v>
      </c>
      <c r="AN409" s="1">
        <v>134855</v>
      </c>
      <c r="AO409" s="1">
        <v>167805</v>
      </c>
      <c r="AP409" s="1">
        <v>297229</v>
      </c>
    </row>
    <row r="410" spans="1:42" ht="15">
      <c r="A410" s="4">
        <v>34973</v>
      </c>
      <c r="B410" s="11">
        <f>MONTH(datatable[[#This Row],[date]])</f>
        <v>10</v>
      </c>
      <c r="C410">
        <v>1793073</v>
      </c>
      <c r="D410">
        <v>219756</v>
      </c>
      <c r="E410">
        <v>13845</v>
      </c>
      <c r="F410">
        <v>211662</v>
      </c>
      <c r="G410">
        <v>3104548</v>
      </c>
      <c r="H410">
        <v>22733</v>
      </c>
      <c r="I410">
        <v>2800576</v>
      </c>
      <c r="J410" s="1">
        <v>19868</v>
      </c>
      <c r="K410" s="1">
        <v>45331</v>
      </c>
      <c r="L410" s="1">
        <v>72387</v>
      </c>
      <c r="M410" s="1">
        <v>732645</v>
      </c>
      <c r="N410" s="1">
        <v>62065</v>
      </c>
      <c r="O410" s="1">
        <v>386400</v>
      </c>
      <c r="P410" s="1">
        <v>176923</v>
      </c>
      <c r="Q410" s="1">
        <v>29876</v>
      </c>
      <c r="R410" s="1">
        <v>26407</v>
      </c>
      <c r="S410" s="1">
        <v>8138</v>
      </c>
      <c r="T410" s="1">
        <v>245072</v>
      </c>
      <c r="U410" s="1">
        <v>41943</v>
      </c>
      <c r="V410" s="1">
        <v>206039</v>
      </c>
      <c r="W410" s="1">
        <v>272210</v>
      </c>
      <c r="X410" s="1">
        <v>189880</v>
      </c>
      <c r="Y410" s="1">
        <v>43500</v>
      </c>
      <c r="Z410" s="1">
        <v>74700</v>
      </c>
      <c r="AA410" s="1">
        <v>54400</v>
      </c>
      <c r="AB410" s="1">
        <v>1765000</v>
      </c>
      <c r="AC410" s="1">
        <v>1624000</v>
      </c>
      <c r="AD410" s="1">
        <v>316600</v>
      </c>
      <c r="AE410" s="1">
        <v>106044</v>
      </c>
      <c r="AF410" s="1">
        <v>38870</v>
      </c>
      <c r="AG410" s="1">
        <v>279400</v>
      </c>
      <c r="AH410" s="1">
        <v>1637786</v>
      </c>
      <c r="AI410" s="1">
        <v>541732</v>
      </c>
      <c r="AJ410" s="1">
        <v>10176</v>
      </c>
      <c r="AK410" s="1">
        <v>20327</v>
      </c>
      <c r="AL410" s="1">
        <v>284884</v>
      </c>
      <c r="AM410" s="1">
        <v>201460</v>
      </c>
      <c r="AN410" s="1">
        <v>131787</v>
      </c>
      <c r="AO410" s="1">
        <v>164750</v>
      </c>
      <c r="AP410" s="1">
        <v>280139</v>
      </c>
    </row>
    <row r="411" spans="1:42" ht="15">
      <c r="A411" s="4">
        <v>35004</v>
      </c>
      <c r="B411" s="11">
        <f>MONTH(datatable[[#This Row],[date]])</f>
        <v>11</v>
      </c>
      <c r="C411">
        <v>1764355</v>
      </c>
      <c r="D411">
        <v>205357</v>
      </c>
      <c r="E411">
        <v>13830</v>
      </c>
      <c r="F411">
        <v>204782</v>
      </c>
      <c r="G411">
        <v>3040780</v>
      </c>
      <c r="H411">
        <v>21952</v>
      </c>
      <c r="I411">
        <v>2775753</v>
      </c>
      <c r="J411" s="1">
        <v>19090</v>
      </c>
      <c r="K411" s="1">
        <v>45164</v>
      </c>
      <c r="L411" s="1">
        <v>70764</v>
      </c>
      <c r="M411" s="1">
        <v>682170</v>
      </c>
      <c r="N411" s="1">
        <v>60053</v>
      </c>
      <c r="O411" s="1">
        <v>307000</v>
      </c>
      <c r="P411" s="1">
        <v>151553</v>
      </c>
      <c r="Q411" s="1">
        <v>29138</v>
      </c>
      <c r="R411" s="1">
        <v>26068</v>
      </c>
      <c r="S411" s="1">
        <v>7710</v>
      </c>
      <c r="T411" s="1">
        <v>244064</v>
      </c>
      <c r="U411" s="1">
        <v>29435</v>
      </c>
      <c r="V411" s="1">
        <v>184202</v>
      </c>
      <c r="W411" s="1">
        <v>271840</v>
      </c>
      <c r="X411" s="1">
        <v>191650</v>
      </c>
      <c r="Y411" s="1">
        <v>39300</v>
      </c>
      <c r="Z411" s="1">
        <v>62000</v>
      </c>
      <c r="AA411" s="1">
        <v>55800</v>
      </c>
      <c r="AB411" s="1">
        <v>1784000</v>
      </c>
      <c r="AC411" s="1">
        <v>1607000</v>
      </c>
      <c r="AD411" s="1">
        <v>298400</v>
      </c>
      <c r="AE411" s="1">
        <v>99659</v>
      </c>
      <c r="AF411" s="1">
        <v>35053</v>
      </c>
      <c r="AG411" s="1">
        <v>265200</v>
      </c>
      <c r="AH411" s="1">
        <v>1664769</v>
      </c>
      <c r="AI411" s="1">
        <v>563390</v>
      </c>
      <c r="AJ411" s="1">
        <v>10050</v>
      </c>
      <c r="AK411" s="1">
        <v>10699</v>
      </c>
      <c r="AL411" s="1">
        <v>247074</v>
      </c>
      <c r="AM411" s="1">
        <v>200881</v>
      </c>
      <c r="AN411" s="1">
        <v>129995</v>
      </c>
      <c r="AO411" s="1">
        <v>164081</v>
      </c>
      <c r="AP411" s="1">
        <v>276275</v>
      </c>
    </row>
    <row r="412" spans="1:42" ht="15">
      <c r="A412" s="4">
        <v>35034</v>
      </c>
      <c r="B412" s="11">
        <f>MONTH(datatable[[#This Row],[date]])</f>
        <v>12</v>
      </c>
      <c r="C412">
        <v>1861369</v>
      </c>
      <c r="D412">
        <v>204828</v>
      </c>
      <c r="E412">
        <v>13601</v>
      </c>
      <c r="F412">
        <v>222803</v>
      </c>
      <c r="G412">
        <v>3267676</v>
      </c>
      <c r="H412">
        <v>21435</v>
      </c>
      <c r="I412">
        <v>2702081</v>
      </c>
      <c r="J412" s="1">
        <v>19842</v>
      </c>
      <c r="K412" s="1">
        <v>46089</v>
      </c>
      <c r="L412" s="1">
        <v>72313</v>
      </c>
      <c r="M412" s="1">
        <v>682706</v>
      </c>
      <c r="N412" s="1">
        <v>68876</v>
      </c>
      <c r="O412" s="1">
        <v>317700</v>
      </c>
      <c r="P412" s="1">
        <v>158003</v>
      </c>
      <c r="Q412" s="1">
        <v>41634</v>
      </c>
      <c r="R412" s="1">
        <v>28819</v>
      </c>
      <c r="S412" s="1">
        <v>8148</v>
      </c>
      <c r="T412" s="1">
        <v>253832</v>
      </c>
      <c r="U412" s="1">
        <v>34106</v>
      </c>
      <c r="V412" s="1">
        <v>181430</v>
      </c>
      <c r="W412" s="1">
        <v>267110</v>
      </c>
      <c r="X412" s="1">
        <v>205783</v>
      </c>
      <c r="Y412" s="1">
        <v>31300</v>
      </c>
      <c r="Z412" s="1">
        <v>53700</v>
      </c>
      <c r="AA412" s="1">
        <v>56000</v>
      </c>
      <c r="AB412" s="1">
        <v>1826000</v>
      </c>
      <c r="AC412" s="1">
        <v>1633000</v>
      </c>
      <c r="AD412" s="1">
        <v>292400</v>
      </c>
      <c r="AE412" s="1">
        <v>99486</v>
      </c>
      <c r="AF412" s="1">
        <v>27937</v>
      </c>
      <c r="AG412" s="1">
        <v>304200</v>
      </c>
      <c r="AH412" s="1">
        <v>1646822</v>
      </c>
      <c r="AI412" s="1">
        <v>594389</v>
      </c>
      <c r="AJ412" s="1">
        <v>8215</v>
      </c>
      <c r="AK412" s="1">
        <v>11156</v>
      </c>
      <c r="AL412" s="1">
        <v>246474</v>
      </c>
      <c r="AM412" s="1">
        <v>203689</v>
      </c>
      <c r="AN412" s="1">
        <v>128584</v>
      </c>
      <c r="AO412" s="1">
        <v>161670</v>
      </c>
      <c r="AP412" s="1">
        <v>264823</v>
      </c>
    </row>
    <row r="413" spans="1:42" ht="15">
      <c r="A413" s="4">
        <v>35065</v>
      </c>
      <c r="B413" s="11">
        <f>MONTH(datatable[[#This Row],[date]])</f>
        <v>1</v>
      </c>
      <c r="C413">
        <v>1955924</v>
      </c>
      <c r="D413">
        <v>197012</v>
      </c>
      <c r="E413">
        <v>13800</v>
      </c>
      <c r="F413">
        <v>264708</v>
      </c>
      <c r="G413">
        <v>3519356</v>
      </c>
      <c r="H413">
        <v>22934</v>
      </c>
      <c r="I413">
        <v>2750028</v>
      </c>
      <c r="J413" s="1">
        <v>20709</v>
      </c>
      <c r="K413" s="1">
        <v>47467</v>
      </c>
      <c r="L413" s="1">
        <v>74782</v>
      </c>
      <c r="M413" s="1">
        <v>739717</v>
      </c>
      <c r="N413" s="1">
        <v>69523</v>
      </c>
      <c r="O413" s="1">
        <v>504000</v>
      </c>
      <c r="P413" s="1">
        <v>173977</v>
      </c>
      <c r="Q413" s="1">
        <v>49479</v>
      </c>
      <c r="R413" s="1">
        <v>30223</v>
      </c>
      <c r="S413" s="1">
        <v>8021</v>
      </c>
      <c r="T413" s="1">
        <v>261064</v>
      </c>
      <c r="U413" s="1">
        <v>54292</v>
      </c>
      <c r="V413" s="1">
        <v>190195</v>
      </c>
      <c r="W413" s="1">
        <v>289690</v>
      </c>
      <c r="X413" s="1">
        <v>201640</v>
      </c>
      <c r="Y413" s="1">
        <v>22300</v>
      </c>
      <c r="Z413" s="1">
        <v>50000</v>
      </c>
      <c r="AA413" s="1">
        <v>55500</v>
      </c>
      <c r="AB413" s="1">
        <v>1909000</v>
      </c>
      <c r="AC413" s="1">
        <v>1691000</v>
      </c>
      <c r="AD413" s="1">
        <v>283000</v>
      </c>
      <c r="AE413" s="1">
        <v>105182</v>
      </c>
      <c r="AF413" s="1">
        <v>33661</v>
      </c>
      <c r="AG413" s="1">
        <v>366500</v>
      </c>
      <c r="AH413" s="1">
        <v>1934442</v>
      </c>
      <c r="AI413" s="1">
        <v>636718</v>
      </c>
      <c r="AJ413" s="1">
        <v>11875</v>
      </c>
      <c r="AK413" s="1">
        <v>16061</v>
      </c>
      <c r="AL413" s="1">
        <v>256320</v>
      </c>
      <c r="AM413" s="1">
        <v>204013</v>
      </c>
      <c r="AN413" s="1">
        <v>128079</v>
      </c>
      <c r="AO413" s="1">
        <v>158936</v>
      </c>
      <c r="AP413" s="1">
        <v>255576</v>
      </c>
    </row>
    <row r="414" spans="1:42" ht="15">
      <c r="A414" s="4">
        <v>35096</v>
      </c>
      <c r="B414" s="11">
        <f>MONTH(datatable[[#This Row],[date]])</f>
        <v>2</v>
      </c>
      <c r="C414">
        <v>2074036</v>
      </c>
      <c r="D414">
        <v>219971</v>
      </c>
      <c r="E414">
        <v>14091</v>
      </c>
      <c r="F414">
        <v>258722</v>
      </c>
      <c r="G414">
        <v>3694201</v>
      </c>
      <c r="H414">
        <v>20663</v>
      </c>
      <c r="I414">
        <v>2729463</v>
      </c>
      <c r="J414" s="1">
        <v>23125</v>
      </c>
      <c r="K414" s="1">
        <v>55903</v>
      </c>
      <c r="L414" s="1">
        <v>78414</v>
      </c>
      <c r="M414" s="1">
        <v>762386</v>
      </c>
      <c r="N414" s="1">
        <v>70584</v>
      </c>
      <c r="O414" s="1">
        <v>361900</v>
      </c>
      <c r="P414" s="1">
        <v>229421</v>
      </c>
      <c r="Q414" s="1">
        <v>63280</v>
      </c>
      <c r="R414" s="1">
        <v>34535</v>
      </c>
      <c r="S414" s="1">
        <v>7946</v>
      </c>
      <c r="T414" s="1">
        <v>258290</v>
      </c>
      <c r="U414" s="1">
        <v>62007</v>
      </c>
      <c r="V414" s="1">
        <v>194357</v>
      </c>
      <c r="W414" s="1">
        <v>277910</v>
      </c>
      <c r="X414" s="1">
        <v>199890</v>
      </c>
      <c r="Y414" s="1">
        <v>20400</v>
      </c>
      <c r="Z414" s="1">
        <v>78300</v>
      </c>
      <c r="AA414" s="1">
        <v>54500</v>
      </c>
      <c r="AB414" s="1">
        <v>2037000</v>
      </c>
      <c r="AC414" s="1">
        <v>1735000</v>
      </c>
      <c r="AD414" s="1">
        <v>271400</v>
      </c>
      <c r="AE414" s="1">
        <v>121124</v>
      </c>
      <c r="AF414" s="1">
        <v>48181</v>
      </c>
      <c r="AG414" s="1">
        <v>455900</v>
      </c>
      <c r="AH414" s="1">
        <v>2024533</v>
      </c>
      <c r="AI414" s="1">
        <v>797684</v>
      </c>
      <c r="AJ414" s="1">
        <v>23098</v>
      </c>
      <c r="AK414" s="1">
        <v>35478</v>
      </c>
      <c r="AL414" s="1">
        <v>319410</v>
      </c>
      <c r="AM414" s="1">
        <v>204468</v>
      </c>
      <c r="AN414" s="1">
        <v>143991</v>
      </c>
      <c r="AO414" s="1">
        <v>164611</v>
      </c>
      <c r="AP414" s="1">
        <v>277050</v>
      </c>
    </row>
    <row r="415" spans="1:42" ht="15">
      <c r="A415" s="4">
        <v>35125</v>
      </c>
      <c r="B415" s="11">
        <f>MONTH(datatable[[#This Row],[date]])</f>
        <v>3</v>
      </c>
      <c r="C415">
        <v>2170173</v>
      </c>
      <c r="D415">
        <v>209145</v>
      </c>
      <c r="E415">
        <v>13484</v>
      </c>
      <c r="F415">
        <v>245385</v>
      </c>
      <c r="G415">
        <v>3882865</v>
      </c>
      <c r="H415">
        <v>21989</v>
      </c>
      <c r="I415">
        <v>2985016</v>
      </c>
      <c r="J415" s="1">
        <v>23466</v>
      </c>
      <c r="K415" s="1">
        <v>57231</v>
      </c>
      <c r="L415" s="1">
        <v>77565</v>
      </c>
      <c r="M415" s="1">
        <v>796356</v>
      </c>
      <c r="N415" s="1">
        <v>68707</v>
      </c>
      <c r="O415" s="1">
        <v>626900</v>
      </c>
      <c r="P415" s="1">
        <v>230259</v>
      </c>
      <c r="Q415" s="1">
        <v>60083</v>
      </c>
      <c r="R415" s="1">
        <v>34217</v>
      </c>
      <c r="S415" s="1">
        <v>8110</v>
      </c>
      <c r="T415" s="1">
        <v>266673</v>
      </c>
      <c r="U415" s="1">
        <v>98217</v>
      </c>
      <c r="V415" s="1">
        <v>221335</v>
      </c>
      <c r="W415" s="1">
        <v>225750</v>
      </c>
      <c r="X415" s="1">
        <v>203070</v>
      </c>
      <c r="Y415" s="1">
        <v>8190</v>
      </c>
      <c r="Z415" s="1">
        <v>78400</v>
      </c>
      <c r="AA415" s="1">
        <v>56500</v>
      </c>
      <c r="AB415" s="1">
        <v>2049000</v>
      </c>
      <c r="AC415" s="1">
        <v>1703000</v>
      </c>
      <c r="AD415" s="1">
        <v>242700</v>
      </c>
      <c r="AE415" s="1">
        <v>121203</v>
      </c>
      <c r="AF415" s="1">
        <v>52830</v>
      </c>
      <c r="AG415" s="1">
        <v>505400</v>
      </c>
      <c r="AH415" s="1">
        <v>2023644</v>
      </c>
      <c r="AI415" s="1">
        <v>837216</v>
      </c>
      <c r="AJ415" s="1">
        <v>19589</v>
      </c>
      <c r="AK415" s="1">
        <v>44560</v>
      </c>
      <c r="AL415" s="1">
        <v>377532</v>
      </c>
      <c r="AM415" s="1">
        <v>203884</v>
      </c>
      <c r="AN415" s="1">
        <v>151173</v>
      </c>
      <c r="AO415" s="1">
        <v>165930</v>
      </c>
      <c r="AP415" s="1">
        <v>302207</v>
      </c>
    </row>
    <row r="416" spans="1:42" ht="15">
      <c r="A416" s="4">
        <v>35156</v>
      </c>
      <c r="B416" s="11">
        <f>MONTH(datatable[[#This Row],[date]])</f>
        <v>4</v>
      </c>
      <c r="C416">
        <v>2288166</v>
      </c>
      <c r="D416">
        <v>238247</v>
      </c>
      <c r="E416">
        <v>13830</v>
      </c>
      <c r="F416">
        <v>246098</v>
      </c>
      <c r="G416">
        <v>4307671</v>
      </c>
      <c r="H416">
        <v>22217</v>
      </c>
      <c r="I416">
        <v>3243172</v>
      </c>
      <c r="J416" s="1">
        <v>23809</v>
      </c>
      <c r="K416" s="1">
        <v>57038</v>
      </c>
      <c r="L416" s="1">
        <v>80793</v>
      </c>
      <c r="M416" s="1">
        <v>902620</v>
      </c>
      <c r="N416" s="1">
        <v>67748</v>
      </c>
      <c r="O416" s="1">
        <v>781700</v>
      </c>
      <c r="P416" s="1">
        <v>255236</v>
      </c>
      <c r="Q416" s="1">
        <v>65882</v>
      </c>
      <c r="R416" s="1">
        <v>38207</v>
      </c>
      <c r="S416" s="1">
        <v>8058</v>
      </c>
      <c r="T416" s="1">
        <v>275067</v>
      </c>
      <c r="U416" s="1">
        <v>129282</v>
      </c>
      <c r="V416" s="1">
        <v>223834</v>
      </c>
      <c r="W416" s="1">
        <v>247460</v>
      </c>
      <c r="X416" s="1">
        <v>200610</v>
      </c>
      <c r="Y416" s="1">
        <v>30000</v>
      </c>
      <c r="Z416" s="1">
        <v>96400</v>
      </c>
      <c r="AA416" s="1">
        <v>60900</v>
      </c>
      <c r="AB416" s="1">
        <v>2038000</v>
      </c>
      <c r="AC416" s="1">
        <v>1724000</v>
      </c>
      <c r="AD416" s="1">
        <v>274400</v>
      </c>
      <c r="AE416" s="1">
        <v>130970</v>
      </c>
      <c r="AF416" s="1">
        <v>66221</v>
      </c>
      <c r="AG416" s="1">
        <v>454400</v>
      </c>
      <c r="AH416" s="1">
        <v>1885781</v>
      </c>
      <c r="AI416" s="1">
        <v>854899</v>
      </c>
      <c r="AJ416" s="1">
        <v>93614</v>
      </c>
      <c r="AK416" s="1">
        <v>62646</v>
      </c>
      <c r="AL416" s="1">
        <v>461234</v>
      </c>
      <c r="AM416" s="1">
        <v>215520</v>
      </c>
      <c r="AN416" s="1">
        <v>151458</v>
      </c>
      <c r="AO416" s="1">
        <v>166719</v>
      </c>
      <c r="AP416" s="1">
        <v>309579</v>
      </c>
    </row>
    <row r="417" spans="1:42" ht="15">
      <c r="A417" s="4">
        <v>35186</v>
      </c>
      <c r="B417" s="11">
        <f>MONTH(datatable[[#This Row],[date]])</f>
        <v>5</v>
      </c>
      <c r="C417">
        <v>2399622</v>
      </c>
      <c r="D417">
        <v>238855</v>
      </c>
      <c r="E417">
        <v>13763</v>
      </c>
      <c r="F417">
        <v>243488</v>
      </c>
      <c r="G417">
        <v>4512578</v>
      </c>
      <c r="H417">
        <v>19350</v>
      </c>
      <c r="I417">
        <v>3504341</v>
      </c>
      <c r="J417" s="1">
        <v>23390</v>
      </c>
      <c r="K417" s="1">
        <v>56365</v>
      </c>
      <c r="L417" s="1">
        <v>81858</v>
      </c>
      <c r="M417" s="1">
        <v>963028</v>
      </c>
      <c r="N417" s="1">
        <v>70461</v>
      </c>
      <c r="O417" s="1">
        <v>936300</v>
      </c>
      <c r="P417" s="1">
        <v>271183</v>
      </c>
      <c r="Q417" s="1">
        <v>73983</v>
      </c>
      <c r="R417" s="1">
        <v>44513</v>
      </c>
      <c r="S417" s="1">
        <v>8058</v>
      </c>
      <c r="T417" s="1">
        <v>280254</v>
      </c>
      <c r="U417" s="1">
        <v>130417</v>
      </c>
      <c r="V417" s="1">
        <v>218577</v>
      </c>
      <c r="W417" s="1">
        <v>376860</v>
      </c>
      <c r="X417" s="1">
        <v>202700</v>
      </c>
      <c r="Y417" s="1">
        <v>63400</v>
      </c>
      <c r="Z417" s="1">
        <v>97100</v>
      </c>
      <c r="AA417" s="1">
        <v>65400</v>
      </c>
      <c r="AB417" s="1">
        <v>2162000</v>
      </c>
      <c r="AC417" s="1">
        <v>1849000</v>
      </c>
      <c r="AD417" s="1">
        <v>312600</v>
      </c>
      <c r="AE417" s="1">
        <v>133900</v>
      </c>
      <c r="AF417" s="1">
        <v>68609</v>
      </c>
      <c r="AG417" s="1">
        <v>484800</v>
      </c>
      <c r="AH417" s="1">
        <v>1643454</v>
      </c>
      <c r="AI417" s="1">
        <v>915501</v>
      </c>
      <c r="AJ417" s="1">
        <v>140011</v>
      </c>
      <c r="AK417" s="1">
        <v>76598</v>
      </c>
      <c r="AL417" s="1">
        <v>530544</v>
      </c>
      <c r="AM417" s="1">
        <v>238501</v>
      </c>
      <c r="AN417" s="1">
        <v>148769</v>
      </c>
      <c r="AO417" s="1">
        <v>160386</v>
      </c>
      <c r="AP417" s="1">
        <v>317587</v>
      </c>
    </row>
    <row r="418" spans="1:42" ht="15">
      <c r="A418" s="4">
        <v>35217</v>
      </c>
      <c r="B418" s="11">
        <f>MONTH(datatable[[#This Row],[date]])</f>
        <v>6</v>
      </c>
      <c r="C418">
        <v>2322070</v>
      </c>
      <c r="D418">
        <v>237609</v>
      </c>
      <c r="E418">
        <v>13807</v>
      </c>
      <c r="F418">
        <v>238427</v>
      </c>
      <c r="G418">
        <v>4194201</v>
      </c>
      <c r="H418">
        <v>21020</v>
      </c>
      <c r="I418">
        <v>3441019</v>
      </c>
      <c r="J418" s="1">
        <v>22886</v>
      </c>
      <c r="K418" s="1">
        <v>53539</v>
      </c>
      <c r="L418" s="1">
        <v>79774</v>
      </c>
      <c r="M418" s="1">
        <v>942024</v>
      </c>
      <c r="N418" s="1">
        <v>66500</v>
      </c>
      <c r="O418" s="1">
        <v>902900</v>
      </c>
      <c r="P418" s="1">
        <v>273553</v>
      </c>
      <c r="Q418" s="1">
        <v>75386</v>
      </c>
      <c r="R418" s="1">
        <v>45598</v>
      </c>
      <c r="S418" s="1">
        <v>8426</v>
      </c>
      <c r="T418" s="1">
        <v>275847</v>
      </c>
      <c r="U418" s="1">
        <v>122309</v>
      </c>
      <c r="V418" s="1">
        <v>202696</v>
      </c>
      <c r="W418" s="1">
        <v>398280</v>
      </c>
      <c r="X418" s="1">
        <v>197780</v>
      </c>
      <c r="Y418" s="1">
        <v>63600</v>
      </c>
      <c r="Z418" s="1">
        <v>97200</v>
      </c>
      <c r="AA418" s="1">
        <v>64500</v>
      </c>
      <c r="AB418" s="1">
        <v>2184000</v>
      </c>
      <c r="AC418" s="1">
        <v>1960000</v>
      </c>
      <c r="AD418" s="1">
        <v>359200</v>
      </c>
      <c r="AE418" s="1">
        <v>132131</v>
      </c>
      <c r="AF418" s="1">
        <v>58412</v>
      </c>
      <c r="AG418" s="1">
        <v>489000</v>
      </c>
      <c r="AH418" s="1">
        <v>1350109</v>
      </c>
      <c r="AI418" s="1">
        <v>896199</v>
      </c>
      <c r="AJ418" s="1">
        <v>125008</v>
      </c>
      <c r="AK418" s="1">
        <v>68700</v>
      </c>
      <c r="AL418" s="1">
        <v>522041</v>
      </c>
      <c r="AM418" s="1">
        <v>224400</v>
      </c>
      <c r="AN418" s="1">
        <v>144890</v>
      </c>
      <c r="AO418" s="1">
        <v>152120</v>
      </c>
      <c r="AP418" s="1">
        <v>313689</v>
      </c>
    </row>
    <row r="419" spans="1:42" ht="15">
      <c r="A419" s="4">
        <v>35247</v>
      </c>
      <c r="B419" s="11">
        <f>MONTH(datatable[[#This Row],[date]])</f>
        <v>7</v>
      </c>
      <c r="C419">
        <v>2119782</v>
      </c>
      <c r="D419">
        <v>237481</v>
      </c>
      <c r="E419">
        <v>13697</v>
      </c>
      <c r="F419">
        <v>232189</v>
      </c>
      <c r="G419">
        <v>3747388</v>
      </c>
      <c r="H419">
        <v>23141</v>
      </c>
      <c r="I419">
        <v>3052191</v>
      </c>
      <c r="J419" s="1">
        <v>22085</v>
      </c>
      <c r="K419" s="1">
        <v>49500</v>
      </c>
      <c r="L419" s="1">
        <v>76300</v>
      </c>
      <c r="M419" s="1">
        <v>854486</v>
      </c>
      <c r="N419" s="1">
        <v>65736</v>
      </c>
      <c r="O419" s="1">
        <v>836500</v>
      </c>
      <c r="P419" s="1">
        <v>261451</v>
      </c>
      <c r="Q419" s="1">
        <v>67283</v>
      </c>
      <c r="R419" s="1">
        <v>42928</v>
      </c>
      <c r="S419" s="1">
        <v>8296</v>
      </c>
      <c r="T419" s="1">
        <v>266229</v>
      </c>
      <c r="U419" s="1">
        <v>106083</v>
      </c>
      <c r="V419" s="1">
        <v>182020</v>
      </c>
      <c r="W419" s="1">
        <v>335770</v>
      </c>
      <c r="X419" s="1">
        <v>199850</v>
      </c>
      <c r="Y419" s="1">
        <v>57800</v>
      </c>
      <c r="Z419" s="1">
        <v>97200</v>
      </c>
      <c r="AA419" s="1">
        <v>65600</v>
      </c>
      <c r="AB419" s="1">
        <v>2102000</v>
      </c>
      <c r="AC419" s="1">
        <v>1875000</v>
      </c>
      <c r="AD419" s="1">
        <v>355700</v>
      </c>
      <c r="AE419" s="1">
        <v>112401</v>
      </c>
      <c r="AF419" s="1">
        <v>42886</v>
      </c>
      <c r="AG419" s="1">
        <v>357700</v>
      </c>
      <c r="AH419" s="1">
        <v>979318</v>
      </c>
      <c r="AI419" s="1">
        <v>637917</v>
      </c>
      <c r="AJ419" s="1">
        <v>44838</v>
      </c>
      <c r="AK419" s="1">
        <v>47108</v>
      </c>
      <c r="AL419" s="1">
        <v>433539</v>
      </c>
      <c r="AM419" s="1">
        <v>204955</v>
      </c>
      <c r="AN419" s="1">
        <v>136068</v>
      </c>
      <c r="AO419" s="1">
        <v>162935</v>
      </c>
      <c r="AP419" s="1">
        <v>307623</v>
      </c>
    </row>
    <row r="420" spans="1:42" ht="15">
      <c r="A420" s="4">
        <v>35278</v>
      </c>
      <c r="B420" s="11">
        <f>MONTH(datatable[[#This Row],[date]])</f>
        <v>8</v>
      </c>
      <c r="C420">
        <v>1898078</v>
      </c>
      <c r="D420">
        <v>238023</v>
      </c>
      <c r="E420">
        <v>13971</v>
      </c>
      <c r="F420">
        <v>224640</v>
      </c>
      <c r="G420">
        <v>3289338</v>
      </c>
      <c r="H420">
        <v>22614</v>
      </c>
      <c r="I420">
        <v>2743821</v>
      </c>
      <c r="J420" s="1">
        <v>20824</v>
      </c>
      <c r="K420" s="1">
        <v>44761</v>
      </c>
      <c r="L420" s="1">
        <v>72833</v>
      </c>
      <c r="M420" s="1">
        <v>734007</v>
      </c>
      <c r="N420" s="1">
        <v>66117</v>
      </c>
      <c r="O420" s="1">
        <v>762800</v>
      </c>
      <c r="P420" s="1">
        <v>237447</v>
      </c>
      <c r="Q420" s="1">
        <v>57449</v>
      </c>
      <c r="R420" s="1">
        <v>35825</v>
      </c>
      <c r="S420" s="1">
        <v>8446</v>
      </c>
      <c r="T420" s="1">
        <v>239852</v>
      </c>
      <c r="U420" s="1">
        <v>81344</v>
      </c>
      <c r="V420" s="1">
        <v>160831</v>
      </c>
      <c r="W420" s="1">
        <v>303060</v>
      </c>
      <c r="X420" s="1">
        <v>200020</v>
      </c>
      <c r="Y420" s="1">
        <v>43600</v>
      </c>
      <c r="Z420" s="1">
        <v>93100</v>
      </c>
      <c r="AA420" s="1">
        <v>65200</v>
      </c>
      <c r="AB420" s="1">
        <v>2031000</v>
      </c>
      <c r="AC420" s="1">
        <v>1749000</v>
      </c>
      <c r="AD420" s="1">
        <v>339300</v>
      </c>
      <c r="AE420" s="1">
        <v>97572</v>
      </c>
      <c r="AF420" s="1">
        <v>30650</v>
      </c>
      <c r="AG420" s="1">
        <v>249300</v>
      </c>
      <c r="AH420" s="1">
        <v>753481</v>
      </c>
      <c r="AI420" s="1">
        <v>406411</v>
      </c>
      <c r="AJ420" s="1">
        <v>9812</v>
      </c>
      <c r="AK420" s="1">
        <v>15013</v>
      </c>
      <c r="AL420" s="1">
        <v>343172</v>
      </c>
      <c r="AM420" s="1">
        <v>202298</v>
      </c>
      <c r="AN420" s="1">
        <v>127665</v>
      </c>
      <c r="AO420" s="1">
        <v>162647</v>
      </c>
      <c r="AP420" s="1">
        <v>287942</v>
      </c>
    </row>
    <row r="421" spans="1:42" ht="15">
      <c r="A421" s="4">
        <v>35309</v>
      </c>
      <c r="B421" s="11">
        <f>MONTH(datatable[[#This Row],[date]])</f>
        <v>9</v>
      </c>
      <c r="C421">
        <v>1712732</v>
      </c>
      <c r="D421">
        <v>238855</v>
      </c>
      <c r="E421">
        <v>14562</v>
      </c>
      <c r="F421">
        <v>216869</v>
      </c>
      <c r="G421">
        <v>3088810</v>
      </c>
      <c r="H421">
        <v>21217</v>
      </c>
      <c r="I421">
        <v>2735516</v>
      </c>
      <c r="J421" s="1">
        <v>19601</v>
      </c>
      <c r="K421" s="1">
        <v>43374</v>
      </c>
      <c r="L421" s="1">
        <v>69960</v>
      </c>
      <c r="M421" s="1">
        <v>684200</v>
      </c>
      <c r="N421" s="1">
        <v>66211</v>
      </c>
      <c r="O421" s="1">
        <v>726300</v>
      </c>
      <c r="P421" s="1">
        <v>205891</v>
      </c>
      <c r="Q421" s="1">
        <v>52064</v>
      </c>
      <c r="R421" s="1">
        <v>30268</v>
      </c>
      <c r="S421" s="1">
        <v>8148</v>
      </c>
      <c r="T421" s="1">
        <v>218804</v>
      </c>
      <c r="U421" s="1">
        <v>62170</v>
      </c>
      <c r="V421" s="1">
        <v>148384</v>
      </c>
      <c r="W421" s="1">
        <v>285050</v>
      </c>
      <c r="X421" s="1">
        <v>200260</v>
      </c>
      <c r="Y421" s="1">
        <v>32400</v>
      </c>
      <c r="Z421" s="1">
        <v>87400</v>
      </c>
      <c r="AA421" s="1">
        <v>60100</v>
      </c>
      <c r="AB421" s="1">
        <v>1988000</v>
      </c>
      <c r="AC421" s="1">
        <v>1690000</v>
      </c>
      <c r="AD421" s="1">
        <v>312800</v>
      </c>
      <c r="AE421" s="1">
        <v>91655</v>
      </c>
      <c r="AF421" s="1">
        <v>22525</v>
      </c>
      <c r="AG421" s="1">
        <v>237200</v>
      </c>
      <c r="AH421" s="1">
        <v>914750</v>
      </c>
      <c r="AI421" s="1">
        <v>335773</v>
      </c>
      <c r="AJ421" s="1">
        <v>10653</v>
      </c>
      <c r="AK421" s="1">
        <v>11189</v>
      </c>
      <c r="AL421" s="1">
        <v>288143</v>
      </c>
      <c r="AM421" s="1">
        <v>200527</v>
      </c>
      <c r="AN421" s="1">
        <v>120193</v>
      </c>
      <c r="AO421" s="1">
        <v>157704</v>
      </c>
      <c r="AP421" s="1">
        <v>284346</v>
      </c>
    </row>
    <row r="422" spans="1:42" ht="15">
      <c r="A422" s="4">
        <v>35339</v>
      </c>
      <c r="B422" s="11">
        <f>MONTH(datatable[[#This Row],[date]])</f>
        <v>10</v>
      </c>
      <c r="C422">
        <v>1617455</v>
      </c>
      <c r="D422">
        <v>218598</v>
      </c>
      <c r="E422">
        <v>13860</v>
      </c>
      <c r="F422">
        <v>209447</v>
      </c>
      <c r="G422">
        <v>3072426</v>
      </c>
      <c r="H422">
        <v>20811</v>
      </c>
      <c r="I422">
        <v>2683587</v>
      </c>
      <c r="J422" s="1">
        <v>18645</v>
      </c>
      <c r="K422" s="1">
        <v>42698</v>
      </c>
      <c r="L422" s="1">
        <v>67937</v>
      </c>
      <c r="M422" s="1">
        <v>614098</v>
      </c>
      <c r="N422" s="1">
        <v>65224</v>
      </c>
      <c r="O422" s="1">
        <v>635400</v>
      </c>
      <c r="P422" s="1">
        <v>182683</v>
      </c>
      <c r="Q422" s="1">
        <v>46897</v>
      </c>
      <c r="R422" s="1">
        <v>23679</v>
      </c>
      <c r="S422" s="1">
        <v>8138</v>
      </c>
      <c r="T422" s="1">
        <v>216960</v>
      </c>
      <c r="U422" s="1">
        <v>41101</v>
      </c>
      <c r="V422" s="1">
        <v>143536</v>
      </c>
      <c r="W422" s="1">
        <v>302540</v>
      </c>
      <c r="X422" s="1">
        <v>161850</v>
      </c>
      <c r="Y422" s="1">
        <v>24372</v>
      </c>
      <c r="Z422" s="1">
        <v>73681</v>
      </c>
      <c r="AA422" s="1">
        <v>56116</v>
      </c>
      <c r="AB422" s="1">
        <v>1984670</v>
      </c>
      <c r="AC422" s="1">
        <v>1624829</v>
      </c>
      <c r="AD422" s="1">
        <v>286533</v>
      </c>
      <c r="AE422" s="1">
        <v>82628</v>
      </c>
      <c r="AF422" s="1">
        <v>19465</v>
      </c>
      <c r="AG422" s="1">
        <v>200293</v>
      </c>
      <c r="AH422" s="1">
        <v>1175411</v>
      </c>
      <c r="AI422" s="1">
        <v>350428</v>
      </c>
      <c r="AJ422" s="1">
        <v>7084</v>
      </c>
      <c r="AK422" s="1">
        <v>8460</v>
      </c>
      <c r="AL422" s="1">
        <v>256014</v>
      </c>
      <c r="AM422" s="1">
        <v>199886</v>
      </c>
      <c r="AN422" s="1">
        <v>116138</v>
      </c>
      <c r="AO422" s="1">
        <v>146503</v>
      </c>
      <c r="AP422" s="1">
        <v>286504</v>
      </c>
    </row>
    <row r="423" spans="1:42" ht="15">
      <c r="A423" s="4">
        <v>35370</v>
      </c>
      <c r="B423" s="11">
        <f>MONTH(datatable[[#This Row],[date]])</f>
        <v>11</v>
      </c>
      <c r="C423">
        <v>1667476</v>
      </c>
      <c r="D423">
        <v>240328</v>
      </c>
      <c r="E423">
        <v>13785</v>
      </c>
      <c r="F423">
        <v>205859</v>
      </c>
      <c r="G423">
        <v>3187863</v>
      </c>
      <c r="H423">
        <v>21380</v>
      </c>
      <c r="I423">
        <v>2715028</v>
      </c>
      <c r="J423" s="1">
        <v>18662</v>
      </c>
      <c r="K423" s="1">
        <v>43130</v>
      </c>
      <c r="L423" s="1">
        <v>67329</v>
      </c>
      <c r="M423" s="1">
        <v>607213</v>
      </c>
      <c r="N423" s="1">
        <v>61568</v>
      </c>
      <c r="O423" s="1">
        <v>564900</v>
      </c>
      <c r="P423" s="1">
        <v>197812</v>
      </c>
      <c r="Q423" s="1">
        <v>43678</v>
      </c>
      <c r="R423" s="1">
        <v>28011</v>
      </c>
      <c r="S423" s="1">
        <v>8281</v>
      </c>
      <c r="T423" s="1">
        <v>217546</v>
      </c>
      <c r="U423" s="1">
        <v>39592</v>
      </c>
      <c r="V423" s="1">
        <v>144028</v>
      </c>
      <c r="W423" s="1">
        <v>316840</v>
      </c>
      <c r="X423" s="1">
        <v>164010</v>
      </c>
      <c r="Y423" s="1">
        <v>17152</v>
      </c>
      <c r="Z423" s="1">
        <v>75537</v>
      </c>
      <c r="AA423" s="1">
        <v>55249</v>
      </c>
      <c r="AB423" s="1">
        <v>1989631</v>
      </c>
      <c r="AC423" s="1">
        <v>1677941</v>
      </c>
      <c r="AD423" s="1">
        <v>300690</v>
      </c>
      <c r="AE423" s="1">
        <v>89645</v>
      </c>
      <c r="AF423" s="1">
        <v>28189</v>
      </c>
      <c r="AG423" s="1">
        <v>283914</v>
      </c>
      <c r="AH423" s="1">
        <v>1596193</v>
      </c>
      <c r="AI423" s="1">
        <v>438539</v>
      </c>
      <c r="AJ423" s="1">
        <v>16323</v>
      </c>
      <c r="AK423" s="1">
        <v>18145</v>
      </c>
      <c r="AL423" s="1">
        <v>249555</v>
      </c>
      <c r="AM423" s="1">
        <v>203203</v>
      </c>
      <c r="AN423" s="1">
        <v>115514</v>
      </c>
      <c r="AO423" s="1">
        <v>150494</v>
      </c>
      <c r="AP423" s="1">
        <v>287087</v>
      </c>
    </row>
    <row r="424" spans="1:42" ht="15">
      <c r="A424" s="4">
        <v>35400</v>
      </c>
      <c r="B424" s="11">
        <f>MONTH(datatable[[#This Row],[date]])</f>
        <v>12</v>
      </c>
      <c r="C424">
        <v>2045421</v>
      </c>
      <c r="D424">
        <v>206242</v>
      </c>
      <c r="E424">
        <v>14075</v>
      </c>
      <c r="F424">
        <v>295124</v>
      </c>
      <c r="G424">
        <v>3840610</v>
      </c>
      <c r="H424">
        <v>21780</v>
      </c>
      <c r="I424">
        <v>2929103</v>
      </c>
      <c r="J424" s="1">
        <v>23944</v>
      </c>
      <c r="K424" s="1">
        <v>47985</v>
      </c>
      <c r="L424" s="1">
        <v>72572</v>
      </c>
      <c r="M424" s="1">
        <v>838825</v>
      </c>
      <c r="N424" s="1">
        <v>79145</v>
      </c>
      <c r="O424" s="1">
        <v>496900</v>
      </c>
      <c r="P424" s="1">
        <v>230311</v>
      </c>
      <c r="Q424" s="1">
        <v>57614</v>
      </c>
      <c r="R424" s="1">
        <v>31251</v>
      </c>
      <c r="S424" s="1">
        <v>7181</v>
      </c>
      <c r="T424" s="1">
        <v>260836</v>
      </c>
      <c r="U424" s="1">
        <v>73456</v>
      </c>
      <c r="V424" s="1">
        <v>172135</v>
      </c>
      <c r="W424" s="1">
        <v>307970</v>
      </c>
      <c r="X424" s="1">
        <v>186020</v>
      </c>
      <c r="Y424" s="1">
        <v>44380</v>
      </c>
      <c r="Z424" s="1">
        <v>66463</v>
      </c>
      <c r="AA424" s="1">
        <v>56739</v>
      </c>
      <c r="AB424" s="1">
        <v>2010765</v>
      </c>
      <c r="AC424" s="1">
        <v>1799808</v>
      </c>
      <c r="AD424" s="1">
        <v>265368</v>
      </c>
      <c r="AE424" s="1">
        <v>112294</v>
      </c>
      <c r="AF424" s="1">
        <v>34690</v>
      </c>
      <c r="AG424" s="1">
        <v>448501</v>
      </c>
      <c r="AH424" s="1">
        <v>1903404</v>
      </c>
      <c r="AI424" s="1">
        <v>626026</v>
      </c>
      <c r="AJ424" s="1">
        <v>28523</v>
      </c>
      <c r="AK424" s="1">
        <v>32874</v>
      </c>
      <c r="AL424" s="1">
        <v>252812</v>
      </c>
      <c r="AM424" s="1">
        <v>206063</v>
      </c>
      <c r="AN424" s="1">
        <v>123510</v>
      </c>
      <c r="AO424" s="1">
        <v>166706</v>
      </c>
      <c r="AP424" s="1">
        <v>288359</v>
      </c>
    </row>
    <row r="425" spans="1:42" ht="15">
      <c r="A425" s="4">
        <v>35431</v>
      </c>
      <c r="B425" s="11">
        <f>MONTH(datatable[[#This Row],[date]])</f>
        <v>1</v>
      </c>
      <c r="C425">
        <v>2100197</v>
      </c>
      <c r="D425">
        <v>196236</v>
      </c>
      <c r="E425">
        <v>13697</v>
      </c>
      <c r="F425">
        <v>264569</v>
      </c>
      <c r="G425">
        <v>3475932</v>
      </c>
      <c r="H425">
        <v>20129</v>
      </c>
      <c r="I425">
        <v>2860051</v>
      </c>
      <c r="J425" s="1">
        <v>23324</v>
      </c>
      <c r="K425" s="1">
        <v>55887</v>
      </c>
      <c r="L425" s="1">
        <v>78840</v>
      </c>
      <c r="M425" s="1">
        <v>790412</v>
      </c>
      <c r="N425" s="1">
        <v>71816</v>
      </c>
      <c r="O425" s="1">
        <v>376200</v>
      </c>
      <c r="P425" s="1">
        <v>225391</v>
      </c>
      <c r="Q425" s="1">
        <v>67901</v>
      </c>
      <c r="R425" s="1">
        <v>32343</v>
      </c>
      <c r="S425" s="1">
        <v>7696</v>
      </c>
      <c r="T425" s="1">
        <v>269337</v>
      </c>
      <c r="U425" s="1">
        <v>67641</v>
      </c>
      <c r="V425" s="1">
        <v>171894</v>
      </c>
      <c r="W425" s="1">
        <v>359720</v>
      </c>
      <c r="X425" s="1">
        <v>190960</v>
      </c>
      <c r="Y425" s="1">
        <v>55403</v>
      </c>
      <c r="Z425" s="1">
        <v>79261</v>
      </c>
      <c r="AA425" s="1">
        <v>54748</v>
      </c>
      <c r="AB425" s="1">
        <v>2242633</v>
      </c>
      <c r="AC425" s="1">
        <v>1880262</v>
      </c>
      <c r="AD425" s="1">
        <v>291291</v>
      </c>
      <c r="AE425" s="1">
        <v>123890</v>
      </c>
      <c r="AF425" s="1">
        <v>58936</v>
      </c>
      <c r="AG425" s="1">
        <v>455331</v>
      </c>
      <c r="AH425" s="1">
        <v>1999062</v>
      </c>
      <c r="AI425" s="1">
        <v>898039</v>
      </c>
      <c r="AJ425" s="1">
        <v>91334</v>
      </c>
      <c r="AK425" s="1">
        <v>63936</v>
      </c>
      <c r="AL425" s="1">
        <v>434547</v>
      </c>
      <c r="AM425" s="1">
        <v>204500</v>
      </c>
      <c r="AN425" s="1">
        <v>150713</v>
      </c>
      <c r="AO425" s="1">
        <v>164776</v>
      </c>
      <c r="AP425" s="1">
        <v>306821</v>
      </c>
    </row>
    <row r="426" spans="1:42" ht="15">
      <c r="A426" s="4">
        <v>35462</v>
      </c>
      <c r="B426" s="11">
        <f>MONTH(datatable[[#This Row],[date]])</f>
        <v>2</v>
      </c>
      <c r="C426">
        <v>2049100</v>
      </c>
      <c r="D426">
        <v>204445</v>
      </c>
      <c r="E426">
        <v>13675</v>
      </c>
      <c r="F426">
        <v>243304</v>
      </c>
      <c r="G426">
        <v>3574861</v>
      </c>
      <c r="H426">
        <v>21151</v>
      </c>
      <c r="I426">
        <v>2675667</v>
      </c>
      <c r="J426" s="1">
        <v>23163</v>
      </c>
      <c r="K426" s="1">
        <v>55887</v>
      </c>
      <c r="L426" s="1">
        <v>69343</v>
      </c>
      <c r="M426" s="1">
        <v>714488</v>
      </c>
      <c r="N426" s="1">
        <v>70273</v>
      </c>
      <c r="O426" s="1">
        <v>403900</v>
      </c>
      <c r="P426" s="1">
        <v>212027</v>
      </c>
      <c r="Q426" s="1">
        <v>39255</v>
      </c>
      <c r="R426" s="1">
        <v>24924</v>
      </c>
      <c r="S426" s="1">
        <v>7638</v>
      </c>
      <c r="T426" s="1">
        <v>254756</v>
      </c>
      <c r="U426" s="1">
        <v>61169</v>
      </c>
      <c r="V426" s="1">
        <v>177944</v>
      </c>
      <c r="W426" s="1">
        <v>244750</v>
      </c>
      <c r="X426" s="1">
        <v>181370</v>
      </c>
      <c r="Y426" s="1">
        <v>42979</v>
      </c>
      <c r="Z426" s="1">
        <v>78193</v>
      </c>
      <c r="AA426" s="1">
        <v>55357</v>
      </c>
      <c r="AB426" s="1">
        <v>2056588</v>
      </c>
      <c r="AC426" s="1">
        <v>1633586</v>
      </c>
      <c r="AD426" s="1">
        <v>243155</v>
      </c>
      <c r="AE426" s="1">
        <v>113630</v>
      </c>
      <c r="AF426" s="1">
        <v>41066</v>
      </c>
      <c r="AG426" s="1">
        <v>269676</v>
      </c>
      <c r="AH426" s="1">
        <v>1978868</v>
      </c>
      <c r="AI426" s="1">
        <v>741253</v>
      </c>
      <c r="AJ426" s="1">
        <v>43613</v>
      </c>
      <c r="AK426" s="1">
        <v>39298</v>
      </c>
      <c r="AL426" s="1">
        <v>394560</v>
      </c>
      <c r="AM426" s="1">
        <v>193727</v>
      </c>
      <c r="AN426" s="1">
        <v>159748</v>
      </c>
      <c r="AO426" s="1">
        <v>158689</v>
      </c>
      <c r="AP426" s="1">
        <v>296677</v>
      </c>
    </row>
    <row r="427" spans="1:42" ht="15">
      <c r="A427" s="4">
        <v>35490</v>
      </c>
      <c r="B427" s="11">
        <f>MONTH(datatable[[#This Row],[date]])</f>
        <v>3</v>
      </c>
      <c r="C427">
        <v>2112149</v>
      </c>
      <c r="D427">
        <v>239407</v>
      </c>
      <c r="E427">
        <v>13844</v>
      </c>
      <c r="F427">
        <v>243567</v>
      </c>
      <c r="G427">
        <v>3799737</v>
      </c>
      <c r="H427">
        <v>22476</v>
      </c>
      <c r="I427">
        <v>2962255</v>
      </c>
      <c r="J427" s="1">
        <v>23637</v>
      </c>
      <c r="K427" s="1">
        <v>56237</v>
      </c>
      <c r="L427" s="1">
        <v>64857</v>
      </c>
      <c r="M427" s="1">
        <v>715434</v>
      </c>
      <c r="N427" s="1">
        <v>63960</v>
      </c>
      <c r="O427" s="1">
        <v>469700</v>
      </c>
      <c r="P427" s="1">
        <v>209444</v>
      </c>
      <c r="Q427" s="1">
        <v>23149</v>
      </c>
      <c r="R427" s="1">
        <v>21274</v>
      </c>
      <c r="S427" s="1">
        <v>7819</v>
      </c>
      <c r="T427" s="1">
        <v>247592</v>
      </c>
      <c r="U427" s="1">
        <v>74030</v>
      </c>
      <c r="V427" s="1">
        <v>180377</v>
      </c>
      <c r="W427" s="1">
        <v>230280</v>
      </c>
      <c r="X427" s="1">
        <v>175830</v>
      </c>
      <c r="Y427" s="1">
        <v>42994</v>
      </c>
      <c r="Z427" s="1">
        <v>78292</v>
      </c>
      <c r="AA427" s="1">
        <v>56971</v>
      </c>
      <c r="AB427" s="1">
        <v>2022330</v>
      </c>
      <c r="AC427" s="1">
        <v>1594960</v>
      </c>
      <c r="AD427" s="1">
        <v>225500</v>
      </c>
      <c r="AE427" s="1">
        <v>120647</v>
      </c>
      <c r="AF427" s="1">
        <v>53061</v>
      </c>
      <c r="AG427" s="1">
        <v>275465</v>
      </c>
      <c r="AH427" s="1">
        <v>2009693</v>
      </c>
      <c r="AI427" s="1">
        <v>679013</v>
      </c>
      <c r="AJ427" s="1">
        <v>35896</v>
      </c>
      <c r="AK427" s="1">
        <v>40649</v>
      </c>
      <c r="AL427" s="1">
        <v>352924</v>
      </c>
      <c r="AM427" s="1">
        <v>204176</v>
      </c>
      <c r="AN427" s="1">
        <v>160632</v>
      </c>
      <c r="AO427" s="1">
        <v>160598</v>
      </c>
      <c r="AP427" s="1">
        <v>291227</v>
      </c>
    </row>
    <row r="428" spans="1:42" ht="15">
      <c r="A428" s="4">
        <v>35521</v>
      </c>
      <c r="B428" s="11">
        <f>MONTH(datatable[[#This Row],[date]])</f>
        <v>4</v>
      </c>
      <c r="C428">
        <v>2168201</v>
      </c>
      <c r="D428">
        <v>238503</v>
      </c>
      <c r="E428">
        <v>13815</v>
      </c>
      <c r="F428">
        <v>239673</v>
      </c>
      <c r="G428">
        <v>3937079</v>
      </c>
      <c r="H428">
        <v>22396</v>
      </c>
      <c r="I428">
        <v>3222432</v>
      </c>
      <c r="J428" s="1">
        <v>23561</v>
      </c>
      <c r="K428" s="1">
        <v>56078</v>
      </c>
      <c r="L428" s="1">
        <v>62780</v>
      </c>
      <c r="M428" s="1">
        <v>801269</v>
      </c>
      <c r="N428" s="1">
        <v>63037</v>
      </c>
      <c r="O428" s="1">
        <v>553000</v>
      </c>
      <c r="P428" s="1">
        <v>244030</v>
      </c>
      <c r="Q428" s="1">
        <v>46110</v>
      </c>
      <c r="R428" s="1">
        <v>33592</v>
      </c>
      <c r="S428" s="1">
        <v>8296</v>
      </c>
      <c r="T428" s="1">
        <v>229808</v>
      </c>
      <c r="U428" s="1">
        <v>71723</v>
      </c>
      <c r="V428" s="1">
        <v>173101</v>
      </c>
      <c r="W428" s="1">
        <v>255470</v>
      </c>
      <c r="X428" s="1">
        <v>177070</v>
      </c>
      <c r="Y428" s="1">
        <v>61967</v>
      </c>
      <c r="Z428" s="1">
        <v>96846</v>
      </c>
      <c r="AA428" s="1">
        <v>61024</v>
      </c>
      <c r="AB428" s="1">
        <v>1994157</v>
      </c>
      <c r="AC428" s="1">
        <v>1625924</v>
      </c>
      <c r="AD428" s="1">
        <v>264312</v>
      </c>
      <c r="AE428" s="1">
        <v>124421</v>
      </c>
      <c r="AF428" s="1">
        <v>57357</v>
      </c>
      <c r="AG428" s="1">
        <v>301199</v>
      </c>
      <c r="AH428" s="1">
        <v>1778698</v>
      </c>
      <c r="AI428" s="1">
        <v>761007</v>
      </c>
      <c r="AJ428" s="1">
        <v>88712</v>
      </c>
      <c r="AK428" s="1">
        <v>50253</v>
      </c>
      <c r="AL428" s="1">
        <v>395235</v>
      </c>
      <c r="AM428" s="1">
        <v>200656</v>
      </c>
      <c r="AN428" s="1">
        <v>158364</v>
      </c>
      <c r="AO428" s="1">
        <v>163262</v>
      </c>
      <c r="AP428" s="1">
        <v>312746</v>
      </c>
    </row>
    <row r="429" spans="1:42" ht="15">
      <c r="A429" s="4">
        <v>35551</v>
      </c>
      <c r="B429" s="11">
        <f>MONTH(datatable[[#This Row],[date]])</f>
        <v>5</v>
      </c>
      <c r="C429">
        <v>2063394</v>
      </c>
      <c r="D429">
        <v>237641</v>
      </c>
      <c r="E429">
        <v>13469</v>
      </c>
      <c r="F429">
        <v>235024</v>
      </c>
      <c r="G429">
        <v>3832627</v>
      </c>
      <c r="H429">
        <v>21695</v>
      </c>
      <c r="I429">
        <v>3187389</v>
      </c>
      <c r="J429" s="1">
        <v>22966</v>
      </c>
      <c r="K429" s="1">
        <v>54377</v>
      </c>
      <c r="L429" s="1">
        <v>60572</v>
      </c>
      <c r="M429" s="1">
        <v>864127</v>
      </c>
      <c r="N429" s="1">
        <v>67764</v>
      </c>
      <c r="O429" s="1">
        <v>623400</v>
      </c>
      <c r="P429" s="1">
        <v>274534</v>
      </c>
      <c r="Q429" s="1">
        <v>75386</v>
      </c>
      <c r="R429" s="1">
        <v>45634</v>
      </c>
      <c r="S429" s="1">
        <v>7922</v>
      </c>
      <c r="T429" s="1">
        <v>211256</v>
      </c>
      <c r="U429" s="1">
        <v>56442</v>
      </c>
      <c r="V429" s="1">
        <v>162783</v>
      </c>
      <c r="W429" s="1">
        <v>314810</v>
      </c>
      <c r="X429" s="1">
        <v>196220</v>
      </c>
      <c r="Y429" s="1">
        <v>64052</v>
      </c>
      <c r="Z429" s="1">
        <v>96989</v>
      </c>
      <c r="AA429" s="1">
        <v>64747</v>
      </c>
      <c r="AB429" s="1">
        <v>2004776</v>
      </c>
      <c r="AC429" s="1">
        <v>1763500</v>
      </c>
      <c r="AD429" s="1">
        <v>351330</v>
      </c>
      <c r="AE429" s="1">
        <v>124937</v>
      </c>
      <c r="AF429" s="1">
        <v>49715</v>
      </c>
      <c r="AG429" s="1">
        <v>488411</v>
      </c>
      <c r="AH429" s="1">
        <v>1266881</v>
      </c>
      <c r="AI429" s="1">
        <v>897704</v>
      </c>
      <c r="AJ429" s="1">
        <v>143422</v>
      </c>
      <c r="AK429" s="1">
        <v>62050</v>
      </c>
      <c r="AL429" s="1">
        <v>481037</v>
      </c>
      <c r="AM429" s="1">
        <v>198638</v>
      </c>
      <c r="AN429" s="1">
        <v>154231</v>
      </c>
      <c r="AO429" s="1">
        <v>163073</v>
      </c>
      <c r="AP429" s="1">
        <v>313842</v>
      </c>
    </row>
    <row r="430" spans="1:42" ht="15">
      <c r="A430" s="4">
        <v>35582</v>
      </c>
      <c r="B430" s="11">
        <f>MONTH(datatable[[#This Row],[date]])</f>
        <v>6</v>
      </c>
      <c r="C430">
        <v>1878560</v>
      </c>
      <c r="D430">
        <v>236783</v>
      </c>
      <c r="E430">
        <v>14412</v>
      </c>
      <c r="F430">
        <v>227740</v>
      </c>
      <c r="G430">
        <v>3470691</v>
      </c>
      <c r="H430">
        <v>21465</v>
      </c>
      <c r="I430">
        <v>2970340</v>
      </c>
      <c r="J430" s="1">
        <v>22060</v>
      </c>
      <c r="K430" s="1">
        <v>51829</v>
      </c>
      <c r="L430" s="1">
        <v>59037</v>
      </c>
      <c r="M430" s="1">
        <v>861143</v>
      </c>
      <c r="N430" s="1">
        <v>67446</v>
      </c>
      <c r="O430" s="1">
        <v>614800</v>
      </c>
      <c r="P430" s="1">
        <v>272100</v>
      </c>
      <c r="Q430" s="1">
        <v>75734</v>
      </c>
      <c r="R430" s="1">
        <v>45791</v>
      </c>
      <c r="S430" s="1">
        <v>8176</v>
      </c>
      <c r="T430" s="1">
        <v>192461</v>
      </c>
      <c r="U430" s="1">
        <v>50911</v>
      </c>
      <c r="V430" s="1">
        <v>150784</v>
      </c>
      <c r="W430" s="1">
        <v>322720</v>
      </c>
      <c r="X430" s="1">
        <v>196130</v>
      </c>
      <c r="Y430" s="1">
        <v>63905</v>
      </c>
      <c r="Z430" s="1">
        <v>97744</v>
      </c>
      <c r="AA430" s="1">
        <v>65633</v>
      </c>
      <c r="AB430" s="1">
        <v>1966219</v>
      </c>
      <c r="AC430" s="1">
        <v>1864438</v>
      </c>
      <c r="AD430" s="1">
        <v>360756</v>
      </c>
      <c r="AE430" s="1">
        <v>120885</v>
      </c>
      <c r="AF430" s="1">
        <v>39602</v>
      </c>
      <c r="AG430" s="1">
        <v>497147</v>
      </c>
      <c r="AH430" s="1">
        <v>871579</v>
      </c>
      <c r="AI430" s="1">
        <v>865129</v>
      </c>
      <c r="AJ430" s="1">
        <v>104537</v>
      </c>
      <c r="AK430" s="1">
        <v>54753</v>
      </c>
      <c r="AL430" s="1">
        <v>481564</v>
      </c>
      <c r="AM430" s="1">
        <v>193097</v>
      </c>
      <c r="AN430" s="1">
        <v>150124</v>
      </c>
      <c r="AO430" s="1">
        <v>161796</v>
      </c>
      <c r="AP430" s="1">
        <v>285901</v>
      </c>
    </row>
    <row r="431" spans="1:42" ht="15">
      <c r="A431" s="4">
        <v>35612</v>
      </c>
      <c r="B431" s="11">
        <f>MONTH(datatable[[#This Row],[date]])</f>
        <v>7</v>
      </c>
      <c r="C431">
        <v>1669149</v>
      </c>
      <c r="D431">
        <v>237482</v>
      </c>
      <c r="E431">
        <v>14091</v>
      </c>
      <c r="F431">
        <v>217306</v>
      </c>
      <c r="G431">
        <v>2944938</v>
      </c>
      <c r="H431">
        <v>21026</v>
      </c>
      <c r="I431">
        <v>2441723</v>
      </c>
      <c r="J431" s="1">
        <v>21656</v>
      </c>
      <c r="K431" s="1">
        <v>47985</v>
      </c>
      <c r="L431" s="1">
        <v>56744</v>
      </c>
      <c r="M431" s="1">
        <v>766503</v>
      </c>
      <c r="N431" s="1">
        <v>67971</v>
      </c>
      <c r="O431" s="1">
        <v>566100</v>
      </c>
      <c r="P431" s="1">
        <v>248353</v>
      </c>
      <c r="Q431" s="1">
        <v>66855</v>
      </c>
      <c r="R431" s="1">
        <v>42887</v>
      </c>
      <c r="S431" s="1">
        <v>7988</v>
      </c>
      <c r="T431" s="1">
        <v>169654</v>
      </c>
      <c r="U431" s="1">
        <v>47507</v>
      </c>
      <c r="V431" s="1">
        <v>136749</v>
      </c>
      <c r="W431" s="1">
        <v>305120</v>
      </c>
      <c r="X431" s="1">
        <v>196930</v>
      </c>
      <c r="Y431" s="1">
        <v>55335</v>
      </c>
      <c r="Z431" s="1">
        <v>93621</v>
      </c>
      <c r="AA431" s="1">
        <v>64476</v>
      </c>
      <c r="AB431" s="1">
        <v>1896345</v>
      </c>
      <c r="AC431" s="1">
        <v>1744978</v>
      </c>
      <c r="AD431" s="1">
        <v>358981</v>
      </c>
      <c r="AE431" s="1">
        <v>108574</v>
      </c>
      <c r="AF431" s="1">
        <v>27164</v>
      </c>
      <c r="AG431" s="1">
        <v>334266</v>
      </c>
      <c r="AH431" s="1">
        <v>553683</v>
      </c>
      <c r="AI431" s="1">
        <v>630007</v>
      </c>
      <c r="AJ431" s="1">
        <v>42461</v>
      </c>
      <c r="AK431" s="1">
        <v>36074</v>
      </c>
      <c r="AL431" s="1">
        <v>410387</v>
      </c>
      <c r="AM431" s="1">
        <v>185611</v>
      </c>
      <c r="AN431" s="1">
        <v>141101</v>
      </c>
      <c r="AO431" s="1">
        <v>156967</v>
      </c>
      <c r="AP431" s="1">
        <v>260621</v>
      </c>
    </row>
    <row r="432" spans="1:42" ht="15">
      <c r="A432" s="4">
        <v>35643</v>
      </c>
      <c r="B432" s="11">
        <f>MONTH(datatable[[#This Row],[date]])</f>
        <v>8</v>
      </c>
      <c r="C432">
        <v>1550322</v>
      </c>
      <c r="D432">
        <v>238279</v>
      </c>
      <c r="E432">
        <v>14225</v>
      </c>
      <c r="F432">
        <v>207884</v>
      </c>
      <c r="G432">
        <v>2554757</v>
      </c>
      <c r="H432">
        <v>21920</v>
      </c>
      <c r="I432">
        <v>2201798</v>
      </c>
      <c r="J432" s="1">
        <v>20506</v>
      </c>
      <c r="K432" s="1">
        <v>43715</v>
      </c>
      <c r="L432" s="1">
        <v>55458</v>
      </c>
      <c r="M432" s="1">
        <v>638488</v>
      </c>
      <c r="N432" s="1">
        <v>67375</v>
      </c>
      <c r="O432" s="1">
        <v>545900</v>
      </c>
      <c r="P432" s="1">
        <v>228037</v>
      </c>
      <c r="Q432" s="1">
        <v>44057</v>
      </c>
      <c r="R432" s="1">
        <v>38992</v>
      </c>
      <c r="S432" s="1">
        <v>7809</v>
      </c>
      <c r="T432" s="1">
        <v>159420</v>
      </c>
      <c r="U432" s="1">
        <v>44935</v>
      </c>
      <c r="V432" s="1">
        <v>123468</v>
      </c>
      <c r="W432" s="1">
        <v>298700</v>
      </c>
      <c r="X432" s="1">
        <v>195270</v>
      </c>
      <c r="Y432" s="1">
        <v>35067</v>
      </c>
      <c r="Z432" s="1">
        <v>91235</v>
      </c>
      <c r="AA432" s="1">
        <v>64895</v>
      </c>
      <c r="AB432" s="1">
        <v>1826729</v>
      </c>
      <c r="AC432" s="1">
        <v>1633568</v>
      </c>
      <c r="AD432" s="1">
        <v>333322</v>
      </c>
      <c r="AE432" s="1">
        <v>95179</v>
      </c>
      <c r="AF432" s="1">
        <v>19430</v>
      </c>
      <c r="AG432" s="1">
        <v>247626</v>
      </c>
      <c r="AH432" s="1">
        <v>396307</v>
      </c>
      <c r="AI432" s="1">
        <v>432405</v>
      </c>
      <c r="AJ432" s="1">
        <v>8655</v>
      </c>
      <c r="AK432" s="1">
        <v>16603</v>
      </c>
      <c r="AL432" s="1">
        <v>331179</v>
      </c>
      <c r="AM432" s="1">
        <v>182713</v>
      </c>
      <c r="AN432" s="1">
        <v>132260</v>
      </c>
      <c r="AO432" s="1">
        <v>160374</v>
      </c>
      <c r="AP432" s="1">
        <v>239761</v>
      </c>
    </row>
    <row r="433" spans="1:42" ht="15">
      <c r="A433" s="4">
        <v>35674</v>
      </c>
      <c r="B433" s="11">
        <f>MONTH(datatable[[#This Row],[date]])</f>
        <v>9</v>
      </c>
      <c r="C433">
        <v>1493875</v>
      </c>
      <c r="D433">
        <v>238279</v>
      </c>
      <c r="E433">
        <v>15225</v>
      </c>
      <c r="F433">
        <v>201364</v>
      </c>
      <c r="G433">
        <v>2308339</v>
      </c>
      <c r="H433">
        <v>21620</v>
      </c>
      <c r="I433">
        <v>2139728</v>
      </c>
      <c r="J433" s="1">
        <v>19039</v>
      </c>
      <c r="K433" s="1">
        <v>40997</v>
      </c>
      <c r="L433" s="1">
        <v>51002</v>
      </c>
      <c r="M433" s="1">
        <v>612631</v>
      </c>
      <c r="N433" s="1">
        <v>63588</v>
      </c>
      <c r="O433" s="1">
        <v>556100</v>
      </c>
      <c r="P433" s="1">
        <v>184350</v>
      </c>
      <c r="Q433" s="1">
        <v>35111</v>
      </c>
      <c r="R433" s="1">
        <v>28661</v>
      </c>
      <c r="S433" s="1">
        <v>8214</v>
      </c>
      <c r="T433" s="1">
        <v>152770</v>
      </c>
      <c r="U433" s="1">
        <v>39572</v>
      </c>
      <c r="V433" s="1">
        <v>113006</v>
      </c>
      <c r="W433" s="1">
        <v>292840</v>
      </c>
      <c r="X433" s="1">
        <v>196510</v>
      </c>
      <c r="Y433" s="1">
        <v>16070</v>
      </c>
      <c r="Z433" s="1">
        <v>87074</v>
      </c>
      <c r="AA433" s="1">
        <v>59271</v>
      </c>
      <c r="AB433" s="1">
        <v>1819300</v>
      </c>
      <c r="AC433" s="1">
        <v>1588010</v>
      </c>
      <c r="AD433" s="1">
        <v>301804</v>
      </c>
      <c r="AE433" s="1">
        <v>92870</v>
      </c>
      <c r="AF433" s="1">
        <v>16067</v>
      </c>
      <c r="AG433" s="1">
        <v>224063</v>
      </c>
      <c r="AH433" s="1">
        <v>593428</v>
      </c>
      <c r="AI433" s="1">
        <v>390641</v>
      </c>
      <c r="AJ433" s="1">
        <v>10205</v>
      </c>
      <c r="AK433" s="1">
        <v>9032</v>
      </c>
      <c r="AL433" s="1">
        <v>295880</v>
      </c>
      <c r="AM433" s="1">
        <v>181502</v>
      </c>
      <c r="AN433" s="1">
        <v>124545</v>
      </c>
      <c r="AO433" s="1">
        <v>162855</v>
      </c>
      <c r="AP433" s="1">
        <v>236715</v>
      </c>
    </row>
    <row r="434" spans="1:42" ht="15">
      <c r="A434" s="4">
        <v>35704</v>
      </c>
      <c r="B434" s="11">
        <f>MONTH(datatable[[#This Row],[date]])</f>
        <v>10</v>
      </c>
      <c r="C434">
        <v>1440767</v>
      </c>
      <c r="D434">
        <v>223194</v>
      </c>
      <c r="E434">
        <v>13874</v>
      </c>
      <c r="F434">
        <v>196321</v>
      </c>
      <c r="G434">
        <v>2317049</v>
      </c>
      <c r="H434">
        <v>23053</v>
      </c>
      <c r="I434">
        <v>2032123</v>
      </c>
      <c r="J434" s="1">
        <v>18141</v>
      </c>
      <c r="K434" s="1">
        <v>40462</v>
      </c>
      <c r="L434" s="1">
        <v>47719</v>
      </c>
      <c r="M434" s="1">
        <v>563755</v>
      </c>
      <c r="N434" s="1">
        <v>66964</v>
      </c>
      <c r="O434" s="1">
        <v>490952</v>
      </c>
      <c r="P434" s="1">
        <v>161495</v>
      </c>
      <c r="Q434" s="1">
        <v>27849</v>
      </c>
      <c r="R434" s="1">
        <v>27705</v>
      </c>
      <c r="S434" s="1">
        <v>7932</v>
      </c>
      <c r="T434" s="1">
        <v>142233</v>
      </c>
      <c r="U434" s="1">
        <v>31881</v>
      </c>
      <c r="V434" s="1">
        <v>108097</v>
      </c>
      <c r="W434" s="1">
        <v>313960</v>
      </c>
      <c r="X434" s="1">
        <v>172200</v>
      </c>
      <c r="Y434" s="1">
        <v>12698</v>
      </c>
      <c r="Z434" s="1">
        <v>69353</v>
      </c>
      <c r="AA434" s="1">
        <v>54078</v>
      </c>
      <c r="AB434" s="1">
        <v>1814492</v>
      </c>
      <c r="AC434" s="1">
        <v>1550780</v>
      </c>
      <c r="AD434" s="1">
        <v>274416</v>
      </c>
      <c r="AE434" s="1">
        <v>80155</v>
      </c>
      <c r="AF434" s="1">
        <v>13969</v>
      </c>
      <c r="AG434" s="1">
        <v>162781</v>
      </c>
      <c r="AH434" s="1">
        <v>827147</v>
      </c>
      <c r="AI434" s="1">
        <v>429129</v>
      </c>
      <c r="AJ434" s="1">
        <v>7497</v>
      </c>
      <c r="AK434" s="1">
        <v>6782</v>
      </c>
      <c r="AL434" s="1">
        <v>270077</v>
      </c>
      <c r="AM434" s="1">
        <v>181351</v>
      </c>
      <c r="AN434" s="1">
        <v>119380</v>
      </c>
      <c r="AO434" s="1">
        <v>162095</v>
      </c>
      <c r="AP434" s="1">
        <v>239327</v>
      </c>
    </row>
    <row r="435" spans="1:42" ht="15">
      <c r="A435" s="4">
        <v>35735</v>
      </c>
      <c r="B435" s="11">
        <f>MONTH(datatable[[#This Row],[date]])</f>
        <v>11</v>
      </c>
      <c r="C435">
        <v>1462656</v>
      </c>
      <c r="D435">
        <v>206006</v>
      </c>
      <c r="E435">
        <v>13881</v>
      </c>
      <c r="F435">
        <v>202801</v>
      </c>
      <c r="G435">
        <v>2535041</v>
      </c>
      <c r="H435">
        <v>21726</v>
      </c>
      <c r="I435">
        <v>2061894</v>
      </c>
      <c r="J435" s="1">
        <v>17790</v>
      </c>
      <c r="K435" s="1">
        <v>40618</v>
      </c>
      <c r="L435" s="1">
        <v>48336</v>
      </c>
      <c r="M435" s="1">
        <v>563552</v>
      </c>
      <c r="N435" s="1">
        <v>45869</v>
      </c>
      <c r="O435" s="1">
        <v>433278</v>
      </c>
      <c r="P435" s="1">
        <v>153493</v>
      </c>
      <c r="Q435" s="1">
        <v>25370</v>
      </c>
      <c r="R435" s="1">
        <v>27092</v>
      </c>
      <c r="S435" s="1">
        <v>8256</v>
      </c>
      <c r="T435" s="1">
        <v>148584</v>
      </c>
      <c r="U435" s="1">
        <v>38801</v>
      </c>
      <c r="V435" s="1">
        <v>105344</v>
      </c>
      <c r="W435" s="1">
        <v>324510</v>
      </c>
      <c r="X435" s="1">
        <v>165100</v>
      </c>
      <c r="Y435" s="1">
        <v>11869</v>
      </c>
      <c r="Z435" s="1">
        <v>53872</v>
      </c>
      <c r="AA435" s="1">
        <v>53332</v>
      </c>
      <c r="AB435" s="1">
        <v>1825365</v>
      </c>
      <c r="AC435" s="1">
        <v>1536076</v>
      </c>
      <c r="AD435" s="1">
        <v>251755</v>
      </c>
      <c r="AE435" s="1">
        <v>80471</v>
      </c>
      <c r="AF435" s="1">
        <v>14941</v>
      </c>
      <c r="AG435" s="1">
        <v>179726</v>
      </c>
      <c r="AH435" s="1">
        <v>1165611</v>
      </c>
      <c r="AI435" s="1">
        <v>464578</v>
      </c>
      <c r="AJ435" s="1">
        <v>10665</v>
      </c>
      <c r="AK435" s="1">
        <v>10817</v>
      </c>
      <c r="AL435" s="1">
        <v>245129</v>
      </c>
      <c r="AM435" s="1">
        <v>182319</v>
      </c>
      <c r="AN435" s="1">
        <v>118439</v>
      </c>
      <c r="AO435" s="1">
        <v>166235</v>
      </c>
      <c r="AP435" s="1">
        <v>252443</v>
      </c>
    </row>
    <row r="436" spans="1:42" ht="15">
      <c r="A436" s="4">
        <v>35765</v>
      </c>
      <c r="B436" s="11">
        <f>MONTH(datatable[[#This Row],[date]])</f>
        <v>12</v>
      </c>
      <c r="C436">
        <v>1495552</v>
      </c>
      <c r="D436">
        <v>204857</v>
      </c>
      <c r="E436">
        <v>13970</v>
      </c>
      <c r="F436">
        <v>211304</v>
      </c>
      <c r="G436">
        <v>2734108</v>
      </c>
      <c r="H436">
        <v>21193</v>
      </c>
      <c r="I436">
        <v>2224172</v>
      </c>
      <c r="J436" s="1">
        <v>17524</v>
      </c>
      <c r="K436" s="1">
        <v>40853</v>
      </c>
      <c r="L436" s="1">
        <v>48780</v>
      </c>
      <c r="M436" s="1">
        <v>548378</v>
      </c>
      <c r="N436" s="1">
        <v>49405</v>
      </c>
      <c r="O436" s="1">
        <v>421185</v>
      </c>
      <c r="P436" s="1">
        <v>137747</v>
      </c>
      <c r="Q436" s="1">
        <v>26586</v>
      </c>
      <c r="R436" s="1">
        <v>23984</v>
      </c>
      <c r="S436" s="1">
        <v>8296</v>
      </c>
      <c r="T436" s="1">
        <v>163710</v>
      </c>
      <c r="U436" s="1">
        <v>42539</v>
      </c>
      <c r="V436" s="1">
        <v>105138</v>
      </c>
      <c r="W436" s="1">
        <v>307190</v>
      </c>
      <c r="X436" s="1">
        <v>162200</v>
      </c>
      <c r="Y436" s="1">
        <v>8442</v>
      </c>
      <c r="Z436" s="1">
        <v>32239</v>
      </c>
      <c r="AA436" s="1">
        <v>53847</v>
      </c>
      <c r="AB436" s="1">
        <v>1853028</v>
      </c>
      <c r="AC436" s="1">
        <v>1542365</v>
      </c>
      <c r="AD436" s="1">
        <v>227492</v>
      </c>
      <c r="AE436" s="1">
        <v>81592</v>
      </c>
      <c r="AF436" s="1">
        <v>16697</v>
      </c>
      <c r="AG436" s="1">
        <v>218064</v>
      </c>
      <c r="AH436" s="1">
        <v>1642982</v>
      </c>
      <c r="AI436" s="1">
        <v>501028</v>
      </c>
      <c r="AJ436" s="1">
        <v>6749</v>
      </c>
      <c r="AK436" s="1">
        <v>7897</v>
      </c>
      <c r="AL436" s="1">
        <v>242524</v>
      </c>
      <c r="AM436" s="1">
        <v>183229</v>
      </c>
      <c r="AN436" s="1">
        <v>131835</v>
      </c>
      <c r="AO436" s="1">
        <v>167421</v>
      </c>
      <c r="AP436" s="1">
        <v>287087</v>
      </c>
    </row>
    <row r="437" spans="1:42" ht="15">
      <c r="A437" s="4">
        <v>35796</v>
      </c>
      <c r="B437" s="11">
        <f>MONTH(datatable[[#This Row],[date]])</f>
        <v>1</v>
      </c>
      <c r="C437">
        <v>1799691</v>
      </c>
      <c r="D437">
        <v>205888</v>
      </c>
      <c r="E437">
        <v>13653</v>
      </c>
      <c r="F437">
        <v>257138</v>
      </c>
      <c r="G437">
        <v>3390210</v>
      </c>
      <c r="H437">
        <v>19950</v>
      </c>
      <c r="I437">
        <v>2654963</v>
      </c>
      <c r="J437" s="1">
        <v>19132</v>
      </c>
      <c r="K437" s="1">
        <v>42029</v>
      </c>
      <c r="L437" s="1">
        <v>51337</v>
      </c>
      <c r="M437" s="1">
        <v>695377</v>
      </c>
      <c r="N437" s="1">
        <v>70101</v>
      </c>
      <c r="O437" s="1">
        <v>542030</v>
      </c>
      <c r="P437" s="1">
        <v>162733</v>
      </c>
      <c r="Q437" s="1">
        <v>33472</v>
      </c>
      <c r="R437" s="1">
        <v>21274</v>
      </c>
      <c r="S437" s="1">
        <v>8421</v>
      </c>
      <c r="T437" s="1">
        <v>228944</v>
      </c>
      <c r="U437" s="1">
        <v>47209</v>
      </c>
      <c r="V437" s="1">
        <v>169524</v>
      </c>
      <c r="W437" s="1">
        <v>321330</v>
      </c>
      <c r="X437" s="1">
        <v>166030</v>
      </c>
      <c r="Y437" s="1">
        <v>8767</v>
      </c>
      <c r="Z437" s="1">
        <v>22818</v>
      </c>
      <c r="AA437" s="1">
        <v>55812</v>
      </c>
      <c r="AB437" s="1">
        <v>1925187</v>
      </c>
      <c r="AC437" s="1">
        <v>1618284</v>
      </c>
      <c r="AD437" s="1">
        <v>196204</v>
      </c>
      <c r="AE437" s="1">
        <v>102660</v>
      </c>
      <c r="AF437" s="1">
        <v>32725</v>
      </c>
      <c r="AG437" s="1">
        <v>320069</v>
      </c>
      <c r="AH437" s="1">
        <v>1858715</v>
      </c>
      <c r="AI437" s="1">
        <v>573991</v>
      </c>
      <c r="AJ437" s="1">
        <v>9326</v>
      </c>
      <c r="AK437" s="1">
        <v>13049</v>
      </c>
      <c r="AL437" s="1">
        <v>242004</v>
      </c>
      <c r="AM437" s="1">
        <v>187425</v>
      </c>
      <c r="AN437" s="1">
        <v>141791</v>
      </c>
      <c r="AO437" s="1">
        <v>169485</v>
      </c>
      <c r="AP437" s="1">
        <v>286691</v>
      </c>
    </row>
    <row r="438" spans="1:42" ht="15">
      <c r="A438" s="4">
        <v>35827</v>
      </c>
      <c r="B438" s="11">
        <f>MONTH(datatable[[#This Row],[date]])</f>
        <v>2</v>
      </c>
      <c r="C438">
        <v>1976724</v>
      </c>
      <c r="D438">
        <v>219787</v>
      </c>
      <c r="E438">
        <v>14404</v>
      </c>
      <c r="F438">
        <v>271352</v>
      </c>
      <c r="G438">
        <v>3567220</v>
      </c>
      <c r="H438">
        <v>19725</v>
      </c>
      <c r="I438">
        <v>2713849</v>
      </c>
      <c r="J438" s="1">
        <v>17268</v>
      </c>
      <c r="K438" s="1">
        <v>43455</v>
      </c>
      <c r="L438" s="1">
        <v>54473</v>
      </c>
      <c r="M438" s="1">
        <v>755338</v>
      </c>
      <c r="N438" s="1">
        <v>70371</v>
      </c>
      <c r="O438" s="1">
        <v>558821</v>
      </c>
      <c r="P438" s="1">
        <v>173102</v>
      </c>
      <c r="Q438" s="1">
        <v>20528</v>
      </c>
      <c r="R438" s="1">
        <v>19658</v>
      </c>
      <c r="S438" s="1">
        <v>7889</v>
      </c>
      <c r="T438" s="1">
        <v>267339</v>
      </c>
      <c r="U438" s="1">
        <v>39470</v>
      </c>
      <c r="V438" s="1">
        <v>167854</v>
      </c>
      <c r="W438" s="1">
        <v>297930</v>
      </c>
      <c r="X438" s="1">
        <v>163090</v>
      </c>
      <c r="Y438" s="1">
        <v>6099</v>
      </c>
      <c r="Z438" s="1">
        <v>28211</v>
      </c>
      <c r="AA438" s="1">
        <v>56137</v>
      </c>
      <c r="AB438" s="1">
        <v>1954511</v>
      </c>
      <c r="AC438" s="1">
        <v>1677941</v>
      </c>
      <c r="AD438" s="1">
        <v>155580</v>
      </c>
      <c r="AE438" s="1">
        <v>111866</v>
      </c>
      <c r="AF438" s="1">
        <v>32934</v>
      </c>
      <c r="AG438" s="1">
        <v>365785</v>
      </c>
      <c r="AH438" s="1">
        <v>2025549</v>
      </c>
      <c r="AI438" s="1">
        <v>750187</v>
      </c>
      <c r="AJ438" s="1">
        <v>49706</v>
      </c>
      <c r="AK438" s="1">
        <v>59473</v>
      </c>
      <c r="AL438" s="1">
        <v>283911</v>
      </c>
      <c r="AM438" s="1">
        <v>192437</v>
      </c>
      <c r="AN438" s="1">
        <v>184394</v>
      </c>
      <c r="AO438" s="1">
        <v>168780</v>
      </c>
      <c r="AP438" s="1">
        <v>318914</v>
      </c>
    </row>
    <row r="439" spans="1:42" ht="15">
      <c r="A439" s="4">
        <v>35855</v>
      </c>
      <c r="B439" s="11">
        <f>MONTH(datatable[[#This Row],[date]])</f>
        <v>3</v>
      </c>
      <c r="C439">
        <v>2230544</v>
      </c>
      <c r="D439">
        <v>206654</v>
      </c>
      <c r="E439">
        <v>13359</v>
      </c>
      <c r="F439">
        <v>246284</v>
      </c>
      <c r="G439">
        <v>3552990</v>
      </c>
      <c r="H439">
        <v>20416</v>
      </c>
      <c r="I439">
        <v>2812374</v>
      </c>
      <c r="J439" s="1">
        <v>16631</v>
      </c>
      <c r="K439" s="1">
        <v>45052</v>
      </c>
      <c r="L439" s="1">
        <v>55746</v>
      </c>
      <c r="M439" s="1">
        <v>788268</v>
      </c>
      <c r="N439" s="1">
        <v>70445</v>
      </c>
      <c r="O439" s="1">
        <v>680299</v>
      </c>
      <c r="P439" s="1">
        <v>192325</v>
      </c>
      <c r="Q439" s="1">
        <v>25569</v>
      </c>
      <c r="R439" s="1">
        <v>17625</v>
      </c>
      <c r="S439" s="1">
        <v>6959</v>
      </c>
      <c r="T439" s="1">
        <v>264157</v>
      </c>
      <c r="U439" s="1">
        <v>96970</v>
      </c>
      <c r="V439" s="1">
        <v>214307</v>
      </c>
      <c r="W439" s="1">
        <v>239210</v>
      </c>
      <c r="X439" s="1">
        <v>199060</v>
      </c>
      <c r="Y439" s="1">
        <v>11731</v>
      </c>
      <c r="Z439" s="1">
        <v>53580</v>
      </c>
      <c r="AA439" s="1">
        <v>58117</v>
      </c>
      <c r="AB439" s="1">
        <v>1999129</v>
      </c>
      <c r="AC439" s="1">
        <v>1667862</v>
      </c>
      <c r="AD439" s="1">
        <v>136345</v>
      </c>
      <c r="AE439" s="1">
        <v>125390</v>
      </c>
      <c r="AF439" s="1">
        <v>54040</v>
      </c>
      <c r="AG439" s="1">
        <v>425561</v>
      </c>
      <c r="AH439" s="1">
        <v>2028090</v>
      </c>
      <c r="AI439" s="1">
        <v>789679</v>
      </c>
      <c r="AJ439" s="1">
        <v>66038</v>
      </c>
      <c r="AK439" s="1">
        <v>57817</v>
      </c>
      <c r="AL439" s="1">
        <v>335861</v>
      </c>
      <c r="AM439" s="1">
        <v>202977</v>
      </c>
      <c r="AN439" s="1">
        <v>190807</v>
      </c>
      <c r="AO439" s="1">
        <v>163514</v>
      </c>
      <c r="AP439" s="1">
        <v>319801</v>
      </c>
    </row>
    <row r="440" spans="1:42" ht="15">
      <c r="A440" s="4">
        <v>35886</v>
      </c>
      <c r="B440" s="11">
        <f>MONTH(datatable[[#This Row],[date]])</f>
        <v>4</v>
      </c>
      <c r="C440">
        <v>2113048</v>
      </c>
      <c r="D440">
        <v>233801</v>
      </c>
      <c r="E440">
        <v>14083</v>
      </c>
      <c r="F440">
        <v>244514</v>
      </c>
      <c r="G440">
        <v>4061175</v>
      </c>
      <c r="H440">
        <v>20912</v>
      </c>
      <c r="I440">
        <v>3025675</v>
      </c>
      <c r="J440" s="1">
        <v>24030</v>
      </c>
      <c r="K440" s="1">
        <v>56989</v>
      </c>
      <c r="L440" s="1">
        <v>67364</v>
      </c>
      <c r="M440" s="1">
        <v>839218</v>
      </c>
      <c r="N440" s="1">
        <v>70420</v>
      </c>
      <c r="O440" s="1">
        <v>760124</v>
      </c>
      <c r="P440" s="1">
        <v>205553</v>
      </c>
      <c r="Q440" s="1">
        <v>28696</v>
      </c>
      <c r="R440" s="1">
        <v>16313</v>
      </c>
      <c r="S440" s="1">
        <v>7692</v>
      </c>
      <c r="T440" s="1">
        <v>270521</v>
      </c>
      <c r="U440" s="1">
        <v>133984</v>
      </c>
      <c r="V440" s="1">
        <v>241188</v>
      </c>
      <c r="W440" s="1">
        <v>255640</v>
      </c>
      <c r="X440" s="1">
        <v>199510</v>
      </c>
      <c r="Y440" s="1">
        <v>19435</v>
      </c>
      <c r="Z440" s="1">
        <v>78931</v>
      </c>
      <c r="AA440" s="1">
        <v>60675</v>
      </c>
      <c r="AB440" s="1">
        <v>2052301</v>
      </c>
      <c r="AC440" s="1">
        <v>1625922</v>
      </c>
      <c r="AD440" s="1">
        <v>137965</v>
      </c>
      <c r="AE440" s="1">
        <v>131932</v>
      </c>
      <c r="AF440" s="1">
        <v>73461</v>
      </c>
      <c r="AG440" s="1">
        <v>368311</v>
      </c>
      <c r="AH440" s="1">
        <v>1999821</v>
      </c>
      <c r="AI440" s="1">
        <v>766806</v>
      </c>
      <c r="AJ440" s="1">
        <v>95696</v>
      </c>
      <c r="AK440" s="1">
        <v>65310</v>
      </c>
      <c r="AL440" s="1">
        <v>390245</v>
      </c>
      <c r="AM440" s="1">
        <v>212152</v>
      </c>
      <c r="AN440" s="1">
        <v>192642</v>
      </c>
      <c r="AO440" s="1">
        <v>156245</v>
      </c>
      <c r="AP440" s="1">
        <v>319358</v>
      </c>
    </row>
    <row r="441" spans="1:42" ht="15">
      <c r="A441" s="4">
        <v>35916</v>
      </c>
      <c r="B441" s="11">
        <f>MONTH(datatable[[#This Row],[date]])</f>
        <v>5</v>
      </c>
      <c r="C441">
        <v>2265154</v>
      </c>
      <c r="D441">
        <v>237227</v>
      </c>
      <c r="E441">
        <v>13587</v>
      </c>
      <c r="F441">
        <v>253989</v>
      </c>
      <c r="G441">
        <v>4453590</v>
      </c>
      <c r="H441">
        <v>21115</v>
      </c>
      <c r="I441">
        <v>3301917</v>
      </c>
      <c r="J441" s="1">
        <v>23580</v>
      </c>
      <c r="K441" s="1">
        <v>56269</v>
      </c>
      <c r="L441" s="1">
        <v>72127</v>
      </c>
      <c r="M441" s="1">
        <v>949750</v>
      </c>
      <c r="N441" s="1">
        <v>70551</v>
      </c>
      <c r="O441" s="1">
        <v>752089</v>
      </c>
      <c r="P441" s="1">
        <v>250632</v>
      </c>
      <c r="Q441" s="1">
        <v>43552</v>
      </c>
      <c r="R441" s="1">
        <v>27904</v>
      </c>
      <c r="S441" s="1">
        <v>6825</v>
      </c>
      <c r="T441" s="1">
        <v>283390</v>
      </c>
      <c r="U441" s="1">
        <v>130502</v>
      </c>
      <c r="V441" s="1">
        <v>239665</v>
      </c>
      <c r="W441" s="1">
        <v>288050</v>
      </c>
      <c r="X441" s="1">
        <v>199400</v>
      </c>
      <c r="Y441" s="1">
        <v>60395</v>
      </c>
      <c r="Z441" s="1">
        <v>96760</v>
      </c>
      <c r="AA441" s="1">
        <v>66206</v>
      </c>
      <c r="AB441" s="1">
        <v>2112632</v>
      </c>
      <c r="AC441" s="1">
        <v>1695925</v>
      </c>
      <c r="AD441" s="1">
        <v>195098</v>
      </c>
      <c r="AE441" s="1">
        <v>138991</v>
      </c>
      <c r="AF441" s="1">
        <v>85390</v>
      </c>
      <c r="AG441" s="1">
        <v>326632</v>
      </c>
      <c r="AH441" s="1">
        <v>2028725</v>
      </c>
      <c r="AI441" s="1">
        <v>688780</v>
      </c>
      <c r="AJ441" s="1">
        <v>71842</v>
      </c>
      <c r="AK441" s="1">
        <v>81549</v>
      </c>
      <c r="AL441" s="1">
        <v>455443</v>
      </c>
      <c r="AM441" s="1">
        <v>212617</v>
      </c>
      <c r="AN441" s="1">
        <v>192642</v>
      </c>
      <c r="AO441" s="1">
        <v>167997</v>
      </c>
      <c r="AP441" s="1">
        <v>320912</v>
      </c>
    </row>
    <row r="442" spans="1:42" ht="15">
      <c r="A442" s="4">
        <v>35947</v>
      </c>
      <c r="B442" s="11">
        <f>MONTH(datatable[[#This Row],[date]])</f>
        <v>6</v>
      </c>
      <c r="C442">
        <v>2423791</v>
      </c>
      <c r="D442">
        <v>239367</v>
      </c>
      <c r="E442">
        <v>13727</v>
      </c>
      <c r="F442">
        <v>244857</v>
      </c>
      <c r="G442">
        <v>4482133</v>
      </c>
      <c r="H442">
        <v>20924</v>
      </c>
      <c r="I442">
        <v>3524003</v>
      </c>
      <c r="J442" s="1">
        <v>23050</v>
      </c>
      <c r="K442" s="1">
        <v>56062</v>
      </c>
      <c r="L442" s="1">
        <v>74142</v>
      </c>
      <c r="M442" s="1">
        <v>961446</v>
      </c>
      <c r="N442" s="1">
        <v>70525</v>
      </c>
      <c r="O442" s="1">
        <v>908659</v>
      </c>
      <c r="P442" s="1">
        <v>274147</v>
      </c>
      <c r="Q442" s="1">
        <v>75707</v>
      </c>
      <c r="R442" s="1">
        <v>44781</v>
      </c>
      <c r="S442" s="1">
        <v>8256</v>
      </c>
      <c r="T442" s="1">
        <v>289922</v>
      </c>
      <c r="U442" s="1">
        <v>125747</v>
      </c>
      <c r="V442" s="1">
        <v>237859</v>
      </c>
      <c r="W442" s="1">
        <v>402690</v>
      </c>
      <c r="X442" s="1">
        <v>198510</v>
      </c>
      <c r="Y442" s="1">
        <v>62551</v>
      </c>
      <c r="Z442" s="1">
        <v>97047</v>
      </c>
      <c r="AA442" s="1">
        <v>65080</v>
      </c>
      <c r="AB442" s="1">
        <v>2331120</v>
      </c>
      <c r="AC442" s="1">
        <v>1919682</v>
      </c>
      <c r="AD442" s="1">
        <v>314882</v>
      </c>
      <c r="AE442" s="1">
        <v>138070</v>
      </c>
      <c r="AF442" s="1">
        <v>83071</v>
      </c>
      <c r="AG442" s="1">
        <v>478022</v>
      </c>
      <c r="AH442" s="1">
        <v>2024025</v>
      </c>
      <c r="AI442" s="1">
        <v>938996</v>
      </c>
      <c r="AJ442" s="1">
        <v>146889</v>
      </c>
      <c r="AK442" s="1">
        <v>92686</v>
      </c>
      <c r="AL442" s="1">
        <v>535767</v>
      </c>
      <c r="AM442" s="1">
        <v>230343</v>
      </c>
      <c r="AN442" s="1">
        <v>192917</v>
      </c>
      <c r="AO442" s="1">
        <v>159270</v>
      </c>
      <c r="AP442" s="1">
        <v>317255</v>
      </c>
    </row>
    <row r="443" spans="1:42" ht="15">
      <c r="A443" s="4">
        <v>35977</v>
      </c>
      <c r="B443" s="11">
        <f>MONTH(datatable[[#This Row],[date]])</f>
        <v>7</v>
      </c>
      <c r="C443">
        <v>2393782</v>
      </c>
      <c r="D443">
        <v>238311</v>
      </c>
      <c r="E443">
        <v>14120</v>
      </c>
      <c r="F443">
        <v>239335</v>
      </c>
      <c r="G443">
        <v>4147365</v>
      </c>
      <c r="H443">
        <v>21877</v>
      </c>
      <c r="I443">
        <v>3340440</v>
      </c>
      <c r="J443" s="1">
        <v>22455</v>
      </c>
      <c r="K443" s="1">
        <v>52679</v>
      </c>
      <c r="L443" s="1">
        <v>71131</v>
      </c>
      <c r="M443" s="1">
        <v>916737</v>
      </c>
      <c r="N443" s="1">
        <v>66203</v>
      </c>
      <c r="O443" s="1">
        <v>926916</v>
      </c>
      <c r="P443" s="1">
        <v>262863</v>
      </c>
      <c r="Q443" s="1">
        <v>68520</v>
      </c>
      <c r="R443" s="1">
        <v>44135</v>
      </c>
      <c r="S443" s="1">
        <v>8064</v>
      </c>
      <c r="T443" s="1">
        <v>280874</v>
      </c>
      <c r="U443" s="1">
        <v>108606</v>
      </c>
      <c r="V443" s="1">
        <v>222652</v>
      </c>
      <c r="W443" s="1">
        <v>333070</v>
      </c>
      <c r="X443" s="1">
        <v>196270</v>
      </c>
      <c r="Y443" s="1">
        <v>63892</v>
      </c>
      <c r="Z443" s="1">
        <v>97349</v>
      </c>
      <c r="AA443" s="1">
        <v>65104</v>
      </c>
      <c r="AB443" s="1">
        <v>2340247</v>
      </c>
      <c r="AC443" s="1">
        <v>2017109</v>
      </c>
      <c r="AD443" s="1">
        <v>361152</v>
      </c>
      <c r="AE443" s="1">
        <v>126720</v>
      </c>
      <c r="AF443" s="1">
        <v>71639</v>
      </c>
      <c r="AG443" s="1">
        <v>518815</v>
      </c>
      <c r="AH443" s="1">
        <v>1824308</v>
      </c>
      <c r="AI443" s="1">
        <v>975523</v>
      </c>
      <c r="AJ443" s="1">
        <v>143135</v>
      </c>
      <c r="AK443" s="1">
        <v>76412</v>
      </c>
      <c r="AL443" s="1">
        <v>552937</v>
      </c>
      <c r="AM443" s="1">
        <v>224881</v>
      </c>
      <c r="AN443" s="1">
        <v>192459</v>
      </c>
      <c r="AO443" s="1">
        <v>158998</v>
      </c>
      <c r="AP443" s="1">
        <v>313710</v>
      </c>
    </row>
    <row r="444" spans="1:42" ht="15">
      <c r="A444" s="4">
        <v>36008</v>
      </c>
      <c r="B444" s="11">
        <f>MONTH(datatable[[#This Row],[date]])</f>
        <v>8</v>
      </c>
      <c r="C444">
        <v>2205375</v>
      </c>
      <c r="D444">
        <v>237672</v>
      </c>
      <c r="E444">
        <v>13631</v>
      </c>
      <c r="F444">
        <v>232545</v>
      </c>
      <c r="G444">
        <v>3705166</v>
      </c>
      <c r="H444">
        <v>22204</v>
      </c>
      <c r="I444">
        <v>3059166</v>
      </c>
      <c r="J444" s="1">
        <v>20753</v>
      </c>
      <c r="K444" s="1">
        <v>47153</v>
      </c>
      <c r="L444" s="1">
        <v>67758</v>
      </c>
      <c r="M444" s="1">
        <v>780068</v>
      </c>
      <c r="N444" s="1">
        <v>64471</v>
      </c>
      <c r="O444" s="1">
        <v>833931</v>
      </c>
      <c r="P444" s="1">
        <v>211706</v>
      </c>
      <c r="Q444" s="1">
        <v>52690</v>
      </c>
      <c r="R444" s="1">
        <v>35073</v>
      </c>
      <c r="S444" s="1">
        <v>8351</v>
      </c>
      <c r="T444" s="1">
        <v>267191</v>
      </c>
      <c r="U444" s="1">
        <v>86395</v>
      </c>
      <c r="V444" s="1">
        <v>205042</v>
      </c>
      <c r="W444" s="1">
        <v>254940</v>
      </c>
      <c r="X444" s="1">
        <v>196470</v>
      </c>
      <c r="Y444" s="1">
        <v>53717</v>
      </c>
      <c r="Z444" s="1">
        <v>94187</v>
      </c>
      <c r="AA444" s="1">
        <v>66368</v>
      </c>
      <c r="AB444" s="1">
        <v>2202050</v>
      </c>
      <c r="AC444" s="1">
        <v>1864438</v>
      </c>
      <c r="AD444" s="1">
        <v>347235</v>
      </c>
      <c r="AE444" s="1">
        <v>95548</v>
      </c>
      <c r="AF444" s="1">
        <v>58834</v>
      </c>
      <c r="AG444" s="1">
        <v>446027</v>
      </c>
      <c r="AH444" s="1">
        <v>1566459</v>
      </c>
      <c r="AI444" s="1">
        <v>789886</v>
      </c>
      <c r="AJ444" s="1">
        <v>82964</v>
      </c>
      <c r="AK444" s="1">
        <v>44023</v>
      </c>
      <c r="AL444" s="1">
        <v>436059</v>
      </c>
      <c r="AM444" s="1">
        <v>206586</v>
      </c>
      <c r="AN444" s="1">
        <v>189078</v>
      </c>
      <c r="AO444" s="1">
        <v>160847</v>
      </c>
      <c r="AP444" s="1">
        <v>306323</v>
      </c>
    </row>
    <row r="445" spans="1:42" ht="15">
      <c r="A445" s="4">
        <v>36039</v>
      </c>
      <c r="B445" s="11">
        <f>MONTH(datatable[[#This Row],[date]])</f>
        <v>9</v>
      </c>
      <c r="C445">
        <v>2077299</v>
      </c>
      <c r="D445">
        <v>238311</v>
      </c>
      <c r="E445">
        <v>13955</v>
      </c>
      <c r="F445">
        <v>226036</v>
      </c>
      <c r="G445">
        <v>3441073</v>
      </c>
      <c r="H445">
        <v>21586</v>
      </c>
      <c r="I445">
        <v>2831485</v>
      </c>
      <c r="J445" s="1">
        <v>19920</v>
      </c>
      <c r="K445" s="1">
        <v>45569</v>
      </c>
      <c r="L445" s="1">
        <v>65699</v>
      </c>
      <c r="M445" s="1">
        <v>708904</v>
      </c>
      <c r="N445" s="1">
        <v>67549</v>
      </c>
      <c r="O445" s="1">
        <v>712911</v>
      </c>
      <c r="P445" s="1">
        <v>165003</v>
      </c>
      <c r="Q445" s="1">
        <v>46298</v>
      </c>
      <c r="R445" s="1">
        <v>32320</v>
      </c>
      <c r="S445" s="1">
        <v>8531</v>
      </c>
      <c r="T445" s="1">
        <v>256010</v>
      </c>
      <c r="U445" s="1">
        <v>66899</v>
      </c>
      <c r="V445" s="1">
        <v>191247</v>
      </c>
      <c r="W445" s="1">
        <v>265180</v>
      </c>
      <c r="X445" s="1">
        <v>187670</v>
      </c>
      <c r="Y445" s="1">
        <v>47483</v>
      </c>
      <c r="Z445" s="1">
        <v>81850</v>
      </c>
      <c r="AA445" s="1">
        <v>60421</v>
      </c>
      <c r="AB445" s="1">
        <v>2098590</v>
      </c>
      <c r="AC445" s="1">
        <v>1714055</v>
      </c>
      <c r="AD445" s="1">
        <v>335242</v>
      </c>
      <c r="AE445" s="1">
        <v>88710</v>
      </c>
      <c r="AF445" s="1">
        <v>52393</v>
      </c>
      <c r="AG445" s="1">
        <v>437951</v>
      </c>
      <c r="AH445" s="1">
        <v>1613068</v>
      </c>
      <c r="AI445" s="1">
        <v>705421</v>
      </c>
      <c r="AJ445" s="1">
        <v>28685</v>
      </c>
      <c r="AK445" s="1">
        <v>22251</v>
      </c>
      <c r="AL445" s="1">
        <v>366421</v>
      </c>
      <c r="AM445" s="1">
        <v>206063</v>
      </c>
      <c r="AN445" s="1">
        <v>185500</v>
      </c>
      <c r="AO445" s="1">
        <v>160834</v>
      </c>
      <c r="AP445" s="1">
        <v>305783</v>
      </c>
    </row>
    <row r="446" spans="1:42" ht="15">
      <c r="A446" s="4">
        <v>36069</v>
      </c>
      <c r="B446" s="11">
        <f>MONTH(datatable[[#This Row],[date]])</f>
        <v>10</v>
      </c>
      <c r="C446">
        <v>2010185</v>
      </c>
      <c r="D446">
        <v>219879</v>
      </c>
      <c r="E446">
        <v>13881</v>
      </c>
      <c r="F446">
        <v>219798</v>
      </c>
      <c r="G446">
        <v>3403984</v>
      </c>
      <c r="H446">
        <v>21440</v>
      </c>
      <c r="I446">
        <v>2721845</v>
      </c>
      <c r="J446" s="1">
        <v>18879</v>
      </c>
      <c r="K446" s="1">
        <v>45039</v>
      </c>
      <c r="L446" s="1">
        <v>63380</v>
      </c>
      <c r="M446" s="1">
        <v>659384</v>
      </c>
      <c r="N446" s="1">
        <v>67955</v>
      </c>
      <c r="O446" s="1">
        <v>613800</v>
      </c>
      <c r="P446" s="1">
        <v>154371</v>
      </c>
      <c r="Q446" s="1">
        <v>45154</v>
      </c>
      <c r="R446" s="1">
        <v>27459</v>
      </c>
      <c r="S446" s="1">
        <v>7746</v>
      </c>
      <c r="T446" s="1">
        <v>269716</v>
      </c>
      <c r="U446" s="1">
        <v>40290</v>
      </c>
      <c r="V446" s="1">
        <v>185581</v>
      </c>
      <c r="W446" s="1">
        <v>292840</v>
      </c>
      <c r="X446" s="1">
        <v>166250</v>
      </c>
      <c r="Y446" s="1">
        <v>36236</v>
      </c>
      <c r="Z446" s="1">
        <v>67996</v>
      </c>
      <c r="AA446" s="1">
        <v>56872</v>
      </c>
      <c r="AB446" s="1">
        <v>1997691</v>
      </c>
      <c r="AC446" s="1">
        <v>1632490</v>
      </c>
      <c r="AD446" s="1">
        <v>318656</v>
      </c>
      <c r="AE446" s="1">
        <v>78612</v>
      </c>
      <c r="AF446" s="1">
        <v>33680</v>
      </c>
      <c r="AG446" s="1">
        <v>382417</v>
      </c>
      <c r="AH446" s="1">
        <v>1861058</v>
      </c>
      <c r="AI446" s="1">
        <v>677916</v>
      </c>
      <c r="AJ446" s="1">
        <v>21994</v>
      </c>
      <c r="AK446" s="1">
        <v>12086</v>
      </c>
      <c r="AL446" s="1">
        <v>306849</v>
      </c>
      <c r="AM446" s="1">
        <v>204695</v>
      </c>
      <c r="AN446" s="1">
        <v>181764</v>
      </c>
      <c r="AO446" s="1">
        <v>162734</v>
      </c>
      <c r="AP446" s="1">
        <v>295828</v>
      </c>
    </row>
    <row r="447" spans="1:42" ht="15">
      <c r="A447" s="4">
        <v>36100</v>
      </c>
      <c r="B447" s="11">
        <f>MONTH(datatable[[#This Row],[date]])</f>
        <v>11</v>
      </c>
      <c r="C447">
        <v>1968538</v>
      </c>
      <c r="D447">
        <v>207214</v>
      </c>
      <c r="E447">
        <v>14187</v>
      </c>
      <c r="F447">
        <v>223125</v>
      </c>
      <c r="G447">
        <v>3435606</v>
      </c>
      <c r="H447">
        <v>22198</v>
      </c>
      <c r="I447">
        <v>2889913</v>
      </c>
      <c r="J447" s="1">
        <v>19166</v>
      </c>
      <c r="K447" s="1">
        <v>45709</v>
      </c>
      <c r="L447" s="1">
        <v>64613</v>
      </c>
      <c r="M447" s="1">
        <v>648290</v>
      </c>
      <c r="N447" s="1">
        <v>71095</v>
      </c>
      <c r="O447" s="1">
        <v>555300</v>
      </c>
      <c r="P447" s="1">
        <v>150264</v>
      </c>
      <c r="Q447" s="1">
        <v>47819</v>
      </c>
      <c r="R447" s="1">
        <v>26240</v>
      </c>
      <c r="S447" s="1">
        <v>8521</v>
      </c>
      <c r="T447" s="1">
        <v>256770</v>
      </c>
      <c r="U447" s="1">
        <v>34329</v>
      </c>
      <c r="V447" s="1">
        <v>185675</v>
      </c>
      <c r="W447" s="1">
        <v>300490</v>
      </c>
      <c r="X447" s="1">
        <v>167600</v>
      </c>
      <c r="Y447" s="1">
        <v>33547</v>
      </c>
      <c r="Z447" s="1">
        <v>52643</v>
      </c>
      <c r="AA447" s="1">
        <v>54385</v>
      </c>
      <c r="AB447" s="1">
        <v>1997136</v>
      </c>
      <c r="AC447" s="1">
        <v>1653422</v>
      </c>
      <c r="AD447" s="1">
        <v>311128</v>
      </c>
      <c r="AE447" s="1">
        <v>79316</v>
      </c>
      <c r="AF447" s="1">
        <v>26203</v>
      </c>
      <c r="AG447" s="1">
        <v>418167</v>
      </c>
      <c r="AH447" s="1">
        <v>1970810</v>
      </c>
      <c r="AI447" s="1">
        <v>672732</v>
      </c>
      <c r="AJ447" s="1">
        <v>10031</v>
      </c>
      <c r="AK447" s="1">
        <v>7432</v>
      </c>
      <c r="AL447" s="1">
        <v>244980</v>
      </c>
      <c r="AM447" s="1">
        <v>205835</v>
      </c>
      <c r="AN447" s="1">
        <v>180095</v>
      </c>
      <c r="AO447" s="1">
        <v>164169</v>
      </c>
      <c r="AP447" s="1">
        <v>283352</v>
      </c>
    </row>
    <row r="448" spans="1:42" ht="15">
      <c r="A448" s="4">
        <v>36130</v>
      </c>
      <c r="B448" s="11">
        <f>MONTH(datatable[[#This Row],[date]])</f>
        <v>12</v>
      </c>
      <c r="C448">
        <v>1955213</v>
      </c>
      <c r="D448">
        <v>206654</v>
      </c>
      <c r="E448">
        <v>13830</v>
      </c>
      <c r="F448">
        <v>226311</v>
      </c>
      <c r="G448">
        <v>3269602</v>
      </c>
      <c r="H448">
        <v>22050</v>
      </c>
      <c r="I448">
        <v>2687877</v>
      </c>
      <c r="J448" s="1">
        <v>19739</v>
      </c>
      <c r="K448" s="1">
        <v>46583</v>
      </c>
      <c r="L448" s="1">
        <v>64962</v>
      </c>
      <c r="M448" s="1">
        <v>634425</v>
      </c>
      <c r="N448" s="1">
        <v>60716</v>
      </c>
      <c r="O448" s="1">
        <v>563000</v>
      </c>
      <c r="P448" s="1">
        <v>148223</v>
      </c>
      <c r="Q448" s="1">
        <v>40582</v>
      </c>
      <c r="R448" s="1">
        <v>23803</v>
      </c>
      <c r="S448" s="1">
        <v>8016</v>
      </c>
      <c r="T448" s="1">
        <v>254414</v>
      </c>
      <c r="U448" s="1">
        <v>33940</v>
      </c>
      <c r="V448" s="1">
        <v>182331</v>
      </c>
      <c r="W448" s="1">
        <v>300740</v>
      </c>
      <c r="X448" s="1">
        <v>166010</v>
      </c>
      <c r="Y448" s="1">
        <v>24753</v>
      </c>
      <c r="Z448" s="1">
        <v>43931</v>
      </c>
      <c r="AA448" s="1">
        <v>56148</v>
      </c>
      <c r="AB448" s="1">
        <v>1976860</v>
      </c>
      <c r="AC448" s="1">
        <v>1641584</v>
      </c>
      <c r="AD448" s="1">
        <v>299025</v>
      </c>
      <c r="AE448" s="1">
        <v>80747</v>
      </c>
      <c r="AF448" s="1">
        <v>26203</v>
      </c>
      <c r="AG448" s="1">
        <v>417735</v>
      </c>
      <c r="AH448" s="1">
        <v>1898186</v>
      </c>
      <c r="AI448" s="1">
        <v>639071</v>
      </c>
      <c r="AJ448" s="1">
        <v>8655</v>
      </c>
      <c r="AK448" s="1">
        <v>10699</v>
      </c>
      <c r="AL448" s="1">
        <v>244831</v>
      </c>
      <c r="AM448" s="1">
        <v>204176</v>
      </c>
      <c r="AN448" s="1">
        <v>179248</v>
      </c>
      <c r="AO448" s="1">
        <v>159283</v>
      </c>
      <c r="AP448" s="1">
        <v>270710</v>
      </c>
    </row>
    <row r="449" spans="1:42" ht="15">
      <c r="A449" s="4">
        <v>36161</v>
      </c>
      <c r="B449" s="11">
        <f>MONTH(datatable[[#This Row],[date]])</f>
        <v>1</v>
      </c>
      <c r="C449">
        <v>1938685</v>
      </c>
      <c r="D449">
        <v>204739</v>
      </c>
      <c r="E449">
        <v>14015</v>
      </c>
      <c r="F449">
        <v>234896</v>
      </c>
      <c r="G449">
        <v>3588122</v>
      </c>
      <c r="H449">
        <v>21410</v>
      </c>
      <c r="I449">
        <v>2767779</v>
      </c>
      <c r="J449" s="1">
        <v>21323</v>
      </c>
      <c r="K449" s="1">
        <v>48623</v>
      </c>
      <c r="L449" s="1">
        <v>67504</v>
      </c>
      <c r="M449" s="1">
        <v>693442</v>
      </c>
      <c r="N449" s="1">
        <v>69126</v>
      </c>
      <c r="O449" s="1">
        <v>533200</v>
      </c>
      <c r="P449" s="1">
        <v>175715</v>
      </c>
      <c r="Q449" s="1">
        <v>40226</v>
      </c>
      <c r="R449" s="1">
        <v>24396</v>
      </c>
      <c r="S449" s="1">
        <v>8456</v>
      </c>
      <c r="T449" s="1">
        <v>260532</v>
      </c>
      <c r="U449" s="1">
        <v>46775</v>
      </c>
      <c r="V449" s="1">
        <v>181927</v>
      </c>
      <c r="W449" s="1">
        <v>318420</v>
      </c>
      <c r="X449" s="1">
        <v>172770</v>
      </c>
      <c r="Y449" s="1">
        <v>20247</v>
      </c>
      <c r="Z449" s="1">
        <v>41391</v>
      </c>
      <c r="AA449" s="1">
        <v>51996</v>
      </c>
      <c r="AB449" s="1">
        <v>1975979</v>
      </c>
      <c r="AC449" s="1">
        <v>1656746</v>
      </c>
      <c r="AD449" s="1">
        <v>294232</v>
      </c>
      <c r="AE449" s="1">
        <v>85780</v>
      </c>
      <c r="AF449" s="1">
        <v>32848</v>
      </c>
      <c r="AG449" s="1">
        <v>457744</v>
      </c>
      <c r="AH449" s="1">
        <v>1929319</v>
      </c>
      <c r="AI449" s="1">
        <v>663371</v>
      </c>
      <c r="AJ449" s="1">
        <v>11065</v>
      </c>
      <c r="AK449" s="1">
        <v>16951</v>
      </c>
      <c r="AL449" s="1">
        <v>248652</v>
      </c>
      <c r="AM449" s="1">
        <v>204663</v>
      </c>
      <c r="AN449" s="1">
        <v>178664</v>
      </c>
      <c r="AO449" s="1">
        <v>165295</v>
      </c>
      <c r="AP449" s="1">
        <v>247657</v>
      </c>
    </row>
    <row r="450" spans="1:42" ht="15">
      <c r="A450" s="4">
        <v>36192</v>
      </c>
      <c r="B450" s="11">
        <f>MONTH(datatable[[#This Row],[date]])</f>
        <v>2</v>
      </c>
      <c r="C450">
        <v>2005825</v>
      </c>
      <c r="D450">
        <v>205299</v>
      </c>
      <c r="E450">
        <v>14053</v>
      </c>
      <c r="F450">
        <v>244672</v>
      </c>
      <c r="G450">
        <v>3712733</v>
      </c>
      <c r="H450">
        <v>20853</v>
      </c>
      <c r="I450">
        <v>2791483</v>
      </c>
      <c r="J450" s="1">
        <v>21829</v>
      </c>
      <c r="K450" s="1">
        <v>51555</v>
      </c>
      <c r="L450" s="1">
        <v>71242</v>
      </c>
      <c r="M450" s="1">
        <v>794709</v>
      </c>
      <c r="N450" s="1">
        <v>71152</v>
      </c>
      <c r="O450" s="1">
        <v>495600</v>
      </c>
      <c r="P450" s="1">
        <v>209273</v>
      </c>
      <c r="Q450" s="1">
        <v>17439</v>
      </c>
      <c r="R450" s="1">
        <v>19941</v>
      </c>
      <c r="S450" s="1">
        <v>8058</v>
      </c>
      <c r="T450" s="1">
        <v>260570</v>
      </c>
      <c r="U450" s="1">
        <v>75276</v>
      </c>
      <c r="V450" s="1">
        <v>193939</v>
      </c>
      <c r="W450" s="1">
        <v>284300</v>
      </c>
      <c r="X450" s="1">
        <v>198550</v>
      </c>
      <c r="Y450" s="1">
        <v>10009</v>
      </c>
      <c r="Z450" s="1">
        <v>55620</v>
      </c>
      <c r="AA450" s="1">
        <v>50707</v>
      </c>
      <c r="AB450" s="1">
        <v>1972359</v>
      </c>
      <c r="AC450" s="1">
        <v>1664521</v>
      </c>
      <c r="AD450" s="1">
        <v>258355</v>
      </c>
      <c r="AE450" s="1">
        <v>97931</v>
      </c>
      <c r="AF450" s="1">
        <v>38703</v>
      </c>
      <c r="AG450" s="1">
        <v>428012</v>
      </c>
      <c r="AH450" s="1">
        <v>1985676</v>
      </c>
      <c r="AI450" s="1">
        <v>728606</v>
      </c>
      <c r="AJ450" s="1">
        <v>10002</v>
      </c>
      <c r="AK450" s="1">
        <v>19856</v>
      </c>
      <c r="AL450" s="1">
        <v>244905</v>
      </c>
      <c r="AM450" s="1">
        <v>204208</v>
      </c>
      <c r="AN450" s="1">
        <v>180562</v>
      </c>
      <c r="AO450" s="1">
        <v>161071</v>
      </c>
      <c r="AP450" s="1">
        <v>228494</v>
      </c>
    </row>
    <row r="451" spans="1:42" ht="15">
      <c r="A451" s="4">
        <v>36220</v>
      </c>
      <c r="B451" s="11">
        <f>MONTH(datatable[[#This Row],[date]])</f>
        <v>3</v>
      </c>
      <c r="C451">
        <v>2096025</v>
      </c>
      <c r="D451">
        <v>210275</v>
      </c>
      <c r="E451">
        <v>14098</v>
      </c>
      <c r="F451">
        <v>245147</v>
      </c>
      <c r="G451">
        <v>3863036</v>
      </c>
      <c r="H451">
        <v>20387</v>
      </c>
      <c r="I451">
        <v>2941141</v>
      </c>
      <c r="J451" s="1">
        <v>20912</v>
      </c>
      <c r="K451" s="1">
        <v>56877</v>
      </c>
      <c r="L451" s="1">
        <v>73131</v>
      </c>
      <c r="M451" s="1">
        <v>762263</v>
      </c>
      <c r="N451" s="1">
        <v>60803</v>
      </c>
      <c r="O451" s="1">
        <v>615400</v>
      </c>
      <c r="P451" s="1">
        <v>188058</v>
      </c>
      <c r="Q451" s="1">
        <v>14043</v>
      </c>
      <c r="R451" s="1">
        <v>15630</v>
      </c>
      <c r="S451" s="1">
        <v>7927</v>
      </c>
      <c r="T451" s="1">
        <v>268092</v>
      </c>
      <c r="U451" s="1">
        <v>122431</v>
      </c>
      <c r="V451" s="1">
        <v>203058</v>
      </c>
      <c r="W451" s="1">
        <v>280820</v>
      </c>
      <c r="X451" s="1">
        <v>175010</v>
      </c>
      <c r="Y451" s="1">
        <v>14312</v>
      </c>
      <c r="Z451" s="1">
        <v>51985</v>
      </c>
      <c r="AA451" s="1">
        <v>54876</v>
      </c>
      <c r="AB451" s="1">
        <v>1997469</v>
      </c>
      <c r="AC451" s="1">
        <v>1644584</v>
      </c>
      <c r="AD451" s="1">
        <v>204420</v>
      </c>
      <c r="AE451" s="1">
        <v>102616</v>
      </c>
      <c r="AF451" s="1">
        <v>46208</v>
      </c>
      <c r="AG451" s="1">
        <v>458746</v>
      </c>
      <c r="AH451" s="1">
        <v>2027831</v>
      </c>
      <c r="AI451" s="1">
        <v>732030</v>
      </c>
      <c r="AJ451" s="1">
        <v>30861</v>
      </c>
      <c r="AK451" s="1">
        <v>27541</v>
      </c>
      <c r="AL451" s="1">
        <v>251976</v>
      </c>
      <c r="AM451" s="1">
        <v>204663</v>
      </c>
      <c r="AN451" s="1">
        <v>183714</v>
      </c>
      <c r="AO451" s="1">
        <v>167281</v>
      </c>
      <c r="AP451" s="1">
        <v>268741</v>
      </c>
    </row>
    <row r="452" spans="1:42" ht="15">
      <c r="A452" s="4">
        <v>36251</v>
      </c>
      <c r="B452" s="11">
        <f>MONTH(datatable[[#This Row],[date]])</f>
        <v>4</v>
      </c>
      <c r="C452">
        <v>2208279</v>
      </c>
      <c r="D452">
        <v>235034</v>
      </c>
      <c r="E452">
        <v>13734</v>
      </c>
      <c r="F452">
        <v>244804</v>
      </c>
      <c r="G452">
        <v>4256240</v>
      </c>
      <c r="H452">
        <v>21157</v>
      </c>
      <c r="I452">
        <v>3246589</v>
      </c>
      <c r="J452" s="1">
        <v>23278</v>
      </c>
      <c r="K452" s="1">
        <v>57651</v>
      </c>
      <c r="L452" s="1">
        <v>77950</v>
      </c>
      <c r="M452" s="1">
        <v>781652</v>
      </c>
      <c r="N452" s="1">
        <v>62348</v>
      </c>
      <c r="O452" s="1">
        <v>755600</v>
      </c>
      <c r="P452" s="1">
        <v>184752</v>
      </c>
      <c r="Q452" s="1">
        <v>20090</v>
      </c>
      <c r="R452" s="1">
        <v>16064</v>
      </c>
      <c r="S452" s="1">
        <v>7530</v>
      </c>
      <c r="T452" s="1">
        <v>276744</v>
      </c>
      <c r="U452" s="1">
        <v>132109</v>
      </c>
      <c r="V452" s="1">
        <v>211430</v>
      </c>
      <c r="W452" s="1">
        <v>283800</v>
      </c>
      <c r="X452" s="1">
        <v>167240</v>
      </c>
      <c r="Y452" s="1">
        <v>14238</v>
      </c>
      <c r="Z452" s="1">
        <v>77950</v>
      </c>
      <c r="AA452" s="1">
        <v>60294</v>
      </c>
      <c r="AB452" s="1">
        <v>1991600</v>
      </c>
      <c r="AC452" s="1">
        <v>1656746</v>
      </c>
      <c r="AD452" s="1">
        <v>190200</v>
      </c>
      <c r="AE452" s="1">
        <v>110237</v>
      </c>
      <c r="AF452" s="1">
        <v>55912</v>
      </c>
      <c r="AG452" s="1">
        <v>513346</v>
      </c>
      <c r="AH452" s="1">
        <v>1913855</v>
      </c>
      <c r="AI452" s="1">
        <v>782751</v>
      </c>
      <c r="AJ452" s="1">
        <v>66812</v>
      </c>
      <c r="AK452" s="1">
        <v>40308</v>
      </c>
      <c r="AL452" s="1">
        <v>275628</v>
      </c>
      <c r="AM452" s="1">
        <v>208322</v>
      </c>
      <c r="AN452" s="1">
        <v>186666</v>
      </c>
      <c r="AO452" s="1">
        <v>161158</v>
      </c>
      <c r="AP452" s="1">
        <v>297591</v>
      </c>
    </row>
    <row r="453" spans="1:42" ht="15">
      <c r="A453" s="4">
        <v>36281</v>
      </c>
      <c r="B453" s="11">
        <f>MONTH(datatable[[#This Row],[date]])</f>
        <v>5</v>
      </c>
      <c r="C453">
        <v>2379867</v>
      </c>
      <c r="D453">
        <v>237799</v>
      </c>
      <c r="E453">
        <v>13814</v>
      </c>
      <c r="F453">
        <v>242072</v>
      </c>
      <c r="G453">
        <v>4304500</v>
      </c>
      <c r="H453">
        <v>21604</v>
      </c>
      <c r="I453">
        <v>3454519</v>
      </c>
      <c r="J453" s="1">
        <v>23447</v>
      </c>
      <c r="K453" s="1">
        <v>56684</v>
      </c>
      <c r="L453" s="1">
        <v>80205</v>
      </c>
      <c r="M453" s="1">
        <v>894114</v>
      </c>
      <c r="N453" s="1">
        <v>62879</v>
      </c>
      <c r="O453" s="1">
        <v>910300</v>
      </c>
      <c r="P453" s="1">
        <v>245236</v>
      </c>
      <c r="Q453" s="1">
        <v>46028</v>
      </c>
      <c r="R453" s="1">
        <v>33734</v>
      </c>
      <c r="S453" s="1">
        <v>7741</v>
      </c>
      <c r="T453" s="1">
        <v>278616</v>
      </c>
      <c r="U453" s="1">
        <v>125006</v>
      </c>
      <c r="V453" s="1">
        <v>204479</v>
      </c>
      <c r="W453" s="1">
        <v>290320</v>
      </c>
      <c r="X453" s="1">
        <v>181690</v>
      </c>
      <c r="Y453" s="1">
        <v>62088</v>
      </c>
      <c r="Z453" s="1">
        <v>94904</v>
      </c>
      <c r="AA453" s="1">
        <v>64356</v>
      </c>
      <c r="AB453" s="1">
        <v>2020537</v>
      </c>
      <c r="AC453" s="1">
        <v>1795091</v>
      </c>
      <c r="AD453" s="1">
        <v>295336</v>
      </c>
      <c r="AE453" s="1">
        <v>108725</v>
      </c>
      <c r="AF453" s="1">
        <v>54669</v>
      </c>
      <c r="AG453" s="1">
        <v>522103</v>
      </c>
      <c r="AH453" s="1">
        <v>1496796</v>
      </c>
      <c r="AI453" s="1">
        <v>888079</v>
      </c>
      <c r="AJ453" s="1">
        <v>136129</v>
      </c>
      <c r="AK453" s="1">
        <v>46633</v>
      </c>
      <c r="AL453" s="1">
        <v>327494</v>
      </c>
      <c r="AM453" s="1">
        <v>219968</v>
      </c>
      <c r="AN453" s="1">
        <v>184246</v>
      </c>
      <c r="AO453" s="1">
        <v>167396</v>
      </c>
      <c r="AP453" s="1">
        <v>296571</v>
      </c>
    </row>
    <row r="454" spans="1:42" ht="15">
      <c r="A454" s="4">
        <v>36312</v>
      </c>
      <c r="B454" s="11">
        <f>MONTH(datatable[[#This Row],[date]])</f>
        <v>6</v>
      </c>
      <c r="C454">
        <v>2371654</v>
      </c>
      <c r="D454">
        <v>237959</v>
      </c>
      <c r="E454">
        <v>14329</v>
      </c>
      <c r="F454">
        <v>236928</v>
      </c>
      <c r="G454">
        <v>4116822</v>
      </c>
      <c r="H454">
        <v>21786</v>
      </c>
      <c r="I454">
        <v>3419375</v>
      </c>
      <c r="J454" s="1">
        <v>22648</v>
      </c>
      <c r="K454" s="1">
        <v>54533</v>
      </c>
      <c r="L454" s="1">
        <v>78298</v>
      </c>
      <c r="M454" s="1">
        <v>915949</v>
      </c>
      <c r="N454" s="1">
        <v>66125</v>
      </c>
      <c r="O454" s="1">
        <v>934800</v>
      </c>
      <c r="P454" s="1">
        <v>270652</v>
      </c>
      <c r="Q454" s="1">
        <v>68735</v>
      </c>
      <c r="R454" s="1">
        <v>42081</v>
      </c>
      <c r="S454" s="1">
        <v>8035</v>
      </c>
      <c r="T454" s="1">
        <v>263084</v>
      </c>
      <c r="U454" s="1">
        <v>116502</v>
      </c>
      <c r="V454" s="1">
        <v>192847</v>
      </c>
      <c r="W454" s="1">
        <v>343100</v>
      </c>
      <c r="X454" s="1">
        <v>194680</v>
      </c>
      <c r="Y454" s="1">
        <v>64254</v>
      </c>
      <c r="Z454" s="1">
        <v>97263</v>
      </c>
      <c r="AA454" s="1">
        <v>65277</v>
      </c>
      <c r="AB454" s="1">
        <v>2034830</v>
      </c>
      <c r="AC454" s="1">
        <v>1958457</v>
      </c>
      <c r="AD454" s="1">
        <v>361944</v>
      </c>
      <c r="AE454" s="1">
        <v>89012</v>
      </c>
      <c r="AF454" s="1">
        <v>48799</v>
      </c>
      <c r="AG454" s="1">
        <v>508445</v>
      </c>
      <c r="AH454" s="1">
        <v>936402</v>
      </c>
      <c r="AI454" s="1">
        <v>798465</v>
      </c>
      <c r="AJ454" s="1">
        <v>113666</v>
      </c>
      <c r="AK454" s="1">
        <v>38208</v>
      </c>
      <c r="AL454" s="1">
        <v>324526</v>
      </c>
      <c r="AM454" s="1">
        <v>223544</v>
      </c>
      <c r="AN454" s="1">
        <v>181293</v>
      </c>
      <c r="AO454" s="1">
        <v>159184</v>
      </c>
      <c r="AP454" s="1">
        <v>286171</v>
      </c>
    </row>
    <row r="455" spans="1:42" ht="15">
      <c r="A455" s="4">
        <v>36342</v>
      </c>
      <c r="B455" s="11">
        <f>MONTH(datatable[[#This Row],[date]])</f>
        <v>7</v>
      </c>
      <c r="C455">
        <v>2220857</v>
      </c>
      <c r="D455">
        <v>237418</v>
      </c>
      <c r="E455">
        <v>14240</v>
      </c>
      <c r="F455">
        <v>230817</v>
      </c>
      <c r="G455">
        <v>3716927</v>
      </c>
      <c r="H455">
        <v>21798</v>
      </c>
      <c r="I455">
        <v>2865217</v>
      </c>
      <c r="J455" s="1">
        <v>21413</v>
      </c>
      <c r="K455" s="1">
        <v>50358</v>
      </c>
      <c r="L455" s="1">
        <v>74518</v>
      </c>
      <c r="M455" s="1">
        <v>811449</v>
      </c>
      <c r="N455" s="1">
        <v>67359</v>
      </c>
      <c r="O455" s="1">
        <v>787300</v>
      </c>
      <c r="P455" s="1">
        <v>243620</v>
      </c>
      <c r="Q455" s="1">
        <v>70565</v>
      </c>
      <c r="R455" s="1">
        <v>43107</v>
      </c>
      <c r="S455" s="1">
        <v>7955</v>
      </c>
      <c r="T455" s="1">
        <v>243920</v>
      </c>
      <c r="U455" s="1">
        <v>92143</v>
      </c>
      <c r="V455" s="1">
        <v>177791</v>
      </c>
      <c r="W455" s="1">
        <v>325580</v>
      </c>
      <c r="X455" s="1">
        <v>195160</v>
      </c>
      <c r="Y455" s="1">
        <v>55459</v>
      </c>
      <c r="Z455" s="1">
        <v>96251</v>
      </c>
      <c r="AA455" s="1">
        <v>64882</v>
      </c>
      <c r="AB455" s="1">
        <v>1947003</v>
      </c>
      <c r="AC455" s="1">
        <v>1860800</v>
      </c>
      <c r="AD455" s="1">
        <v>349575</v>
      </c>
      <c r="AE455" s="1">
        <v>76526</v>
      </c>
      <c r="AF455" s="1">
        <v>36355</v>
      </c>
      <c r="AG455" s="1">
        <v>320180</v>
      </c>
      <c r="AH455" s="1">
        <v>611617</v>
      </c>
      <c r="AI455" s="1">
        <v>538643</v>
      </c>
      <c r="AJ455" s="1">
        <v>41992</v>
      </c>
      <c r="AK455" s="1">
        <v>23585</v>
      </c>
      <c r="AL455" s="1">
        <v>270314</v>
      </c>
      <c r="AM455" s="1">
        <v>210529</v>
      </c>
      <c r="AN455" s="1">
        <v>177479</v>
      </c>
      <c r="AO455" s="1">
        <v>154418</v>
      </c>
      <c r="AP455" s="1">
        <v>284346</v>
      </c>
    </row>
    <row r="456" spans="1:42" ht="15">
      <c r="A456" s="4">
        <v>36373</v>
      </c>
      <c r="B456" s="11">
        <f>MONTH(datatable[[#This Row],[date]])</f>
        <v>8</v>
      </c>
      <c r="C456">
        <v>2094090</v>
      </c>
      <c r="D456">
        <v>236878</v>
      </c>
      <c r="E456">
        <v>13896</v>
      </c>
      <c r="F456">
        <v>223968</v>
      </c>
      <c r="G456">
        <v>3437843</v>
      </c>
      <c r="H456">
        <v>22075</v>
      </c>
      <c r="I456">
        <v>2577812</v>
      </c>
      <c r="J456" s="1">
        <v>19903</v>
      </c>
      <c r="K456" s="1">
        <v>45457</v>
      </c>
      <c r="L456" s="1">
        <v>68404</v>
      </c>
      <c r="M456" s="1">
        <v>673443</v>
      </c>
      <c r="N456" s="1">
        <v>65930</v>
      </c>
      <c r="O456" s="1">
        <v>752500</v>
      </c>
      <c r="P456" s="1">
        <v>184976</v>
      </c>
      <c r="Q456" s="1">
        <v>63333</v>
      </c>
      <c r="R456" s="1">
        <v>39342</v>
      </c>
      <c r="S456" s="1">
        <v>8087</v>
      </c>
      <c r="T456" s="1">
        <v>237584</v>
      </c>
      <c r="U456" s="1">
        <v>70777</v>
      </c>
      <c r="V456" s="1">
        <v>164396</v>
      </c>
      <c r="W456" s="1">
        <v>301260</v>
      </c>
      <c r="X456" s="1">
        <v>195180</v>
      </c>
      <c r="Y456" s="1">
        <v>40837</v>
      </c>
      <c r="Z456" s="1">
        <v>87837</v>
      </c>
      <c r="AA456" s="1">
        <v>64882</v>
      </c>
      <c r="AB456" s="1">
        <v>1867854</v>
      </c>
      <c r="AC456" s="1">
        <v>1717470</v>
      </c>
      <c r="AD456" s="1">
        <v>323390</v>
      </c>
      <c r="AE456" s="1">
        <v>72451</v>
      </c>
      <c r="AF456" s="1">
        <v>26162</v>
      </c>
      <c r="AG456" s="1">
        <v>230805</v>
      </c>
      <c r="AH456" s="1">
        <v>520283</v>
      </c>
      <c r="AI456" s="1">
        <v>395453</v>
      </c>
      <c r="AJ456" s="1">
        <v>6161</v>
      </c>
      <c r="AK456" s="1">
        <v>10392</v>
      </c>
      <c r="AL456" s="1">
        <v>216459</v>
      </c>
      <c r="AM456" s="1">
        <v>205086</v>
      </c>
      <c r="AN456" s="1">
        <v>172954</v>
      </c>
      <c r="AO456" s="1">
        <v>163766</v>
      </c>
      <c r="AP456" s="1">
        <v>283249</v>
      </c>
    </row>
    <row r="457" spans="1:42" ht="15">
      <c r="A457" s="4">
        <v>36404</v>
      </c>
      <c r="B457" s="11">
        <f>MONTH(datatable[[#This Row],[date]])</f>
        <v>9</v>
      </c>
      <c r="C457">
        <v>1961654</v>
      </c>
      <c r="D457">
        <v>236433</v>
      </c>
      <c r="E457">
        <v>13815</v>
      </c>
      <c r="F457">
        <v>216844</v>
      </c>
      <c r="G457">
        <v>3327499</v>
      </c>
      <c r="H457">
        <v>22155</v>
      </c>
      <c r="I457">
        <v>2427271</v>
      </c>
      <c r="J457" s="1">
        <v>18537</v>
      </c>
      <c r="K457" s="1">
        <v>43035</v>
      </c>
      <c r="L457" s="1">
        <v>59335</v>
      </c>
      <c r="M457" s="1">
        <v>613525</v>
      </c>
      <c r="N457" s="1">
        <v>67668</v>
      </c>
      <c r="O457" s="1">
        <v>721600</v>
      </c>
      <c r="P457" s="1">
        <v>150226</v>
      </c>
      <c r="Q457" s="1">
        <v>53256</v>
      </c>
      <c r="R457" s="1">
        <v>33450</v>
      </c>
      <c r="S457" s="1">
        <v>8011</v>
      </c>
      <c r="T457" s="1">
        <v>228222</v>
      </c>
      <c r="U457" s="1">
        <v>60499</v>
      </c>
      <c r="V457" s="1">
        <v>154255</v>
      </c>
      <c r="W457" s="1">
        <v>292590</v>
      </c>
      <c r="X457" s="1">
        <v>194660</v>
      </c>
      <c r="Y457" s="1">
        <v>24639</v>
      </c>
      <c r="Z457" s="1">
        <v>76679</v>
      </c>
      <c r="AA457" s="1">
        <v>62286</v>
      </c>
      <c r="AB457" s="1">
        <v>1828720</v>
      </c>
      <c r="AC457" s="1">
        <v>1636830</v>
      </c>
      <c r="AD457" s="1">
        <v>294416</v>
      </c>
      <c r="AE457" s="1">
        <v>70511</v>
      </c>
      <c r="AF457" s="1">
        <v>20895</v>
      </c>
      <c r="AG457" s="1">
        <v>234876</v>
      </c>
      <c r="AH457" s="1">
        <v>702409</v>
      </c>
      <c r="AI457" s="1">
        <v>367384</v>
      </c>
      <c r="AJ457" s="1">
        <v>5847</v>
      </c>
      <c r="AK457" s="1">
        <v>7186</v>
      </c>
      <c r="AL457" s="1">
        <v>187207</v>
      </c>
      <c r="AM457" s="1">
        <v>200752</v>
      </c>
      <c r="AN457" s="1">
        <v>168771</v>
      </c>
      <c r="AO457" s="1">
        <v>154879</v>
      </c>
      <c r="AP457" s="1">
        <v>288380</v>
      </c>
    </row>
    <row r="458" spans="1:42" ht="15">
      <c r="A458" s="4">
        <v>36434</v>
      </c>
      <c r="B458" s="11">
        <f>MONTH(datatable[[#This Row],[date]])</f>
        <v>10</v>
      </c>
      <c r="C458">
        <v>1910984</v>
      </c>
      <c r="D458">
        <v>223255</v>
      </c>
      <c r="E458">
        <v>14210</v>
      </c>
      <c r="F458">
        <v>209637</v>
      </c>
      <c r="G458">
        <v>3275136</v>
      </c>
      <c r="H458">
        <v>22408</v>
      </c>
      <c r="I458">
        <v>2294809</v>
      </c>
      <c r="J458" s="1">
        <v>17300</v>
      </c>
      <c r="K458" s="1">
        <v>42202</v>
      </c>
      <c r="L458" s="1">
        <v>57491</v>
      </c>
      <c r="M458" s="1">
        <v>566066</v>
      </c>
      <c r="N458" s="1">
        <v>67843</v>
      </c>
      <c r="O458" s="1">
        <v>634800</v>
      </c>
      <c r="P458" s="1">
        <v>142608</v>
      </c>
      <c r="Q458" s="1">
        <v>43289</v>
      </c>
      <c r="R458" s="1">
        <v>29269</v>
      </c>
      <c r="S458" s="1">
        <v>7089</v>
      </c>
      <c r="T458" s="1">
        <v>217852</v>
      </c>
      <c r="U458" s="1">
        <v>41689</v>
      </c>
      <c r="V458" s="1">
        <v>147606</v>
      </c>
      <c r="W458" s="1">
        <v>312130</v>
      </c>
      <c r="X458" s="1">
        <v>165020</v>
      </c>
      <c r="Y458" s="1">
        <v>14800</v>
      </c>
      <c r="Z458" s="1">
        <v>55900</v>
      </c>
      <c r="AA458" s="1">
        <v>54406</v>
      </c>
      <c r="AB458" s="1">
        <v>1856000</v>
      </c>
      <c r="AC458" s="1">
        <v>1579000</v>
      </c>
      <c r="AD458" s="1">
        <v>268400</v>
      </c>
      <c r="AE458" s="1">
        <v>64021</v>
      </c>
      <c r="AF458" s="1">
        <v>14724</v>
      </c>
      <c r="AG458" s="1">
        <v>219000</v>
      </c>
      <c r="AH458" s="1">
        <v>801279</v>
      </c>
      <c r="AI458" s="1">
        <v>389424</v>
      </c>
      <c r="AJ458" s="1">
        <v>5582</v>
      </c>
      <c r="AK458" s="1">
        <v>5679</v>
      </c>
      <c r="AL458" s="1">
        <v>174461</v>
      </c>
      <c r="AM458" s="1">
        <v>199139</v>
      </c>
      <c r="AN458" s="1">
        <v>164170</v>
      </c>
      <c r="AO458" s="1">
        <v>164308</v>
      </c>
      <c r="AP458" s="1">
        <v>271737</v>
      </c>
    </row>
    <row r="459" spans="1:42" ht="15">
      <c r="A459" s="4">
        <v>36465</v>
      </c>
      <c r="B459" s="11">
        <f>MONTH(datatable[[#This Row],[date]])</f>
        <v>11</v>
      </c>
      <c r="C459">
        <v>1905367</v>
      </c>
      <c r="D459">
        <v>206506</v>
      </c>
      <c r="E459">
        <v>14023</v>
      </c>
      <c r="F459">
        <v>207176</v>
      </c>
      <c r="G459">
        <v>3268397</v>
      </c>
      <c r="H459">
        <v>22582</v>
      </c>
      <c r="I459">
        <v>2287827</v>
      </c>
      <c r="J459" s="1">
        <v>16375</v>
      </c>
      <c r="K459" s="1">
        <v>42095</v>
      </c>
      <c r="L459" s="1">
        <v>56195</v>
      </c>
      <c r="M459" s="1">
        <v>540244</v>
      </c>
      <c r="N459" s="1">
        <v>66696</v>
      </c>
      <c r="O459" s="1">
        <v>580100</v>
      </c>
      <c r="P459" s="1">
        <v>133519</v>
      </c>
      <c r="Q459" s="1">
        <v>32513</v>
      </c>
      <c r="R459" s="1">
        <v>25390</v>
      </c>
      <c r="S459" s="1">
        <v>7741</v>
      </c>
      <c r="T459" s="1">
        <v>217274</v>
      </c>
      <c r="U459" s="1">
        <v>40871</v>
      </c>
      <c r="V459" s="1">
        <v>147884</v>
      </c>
      <c r="W459" s="1">
        <v>317900</v>
      </c>
      <c r="X459" s="1">
        <v>163740</v>
      </c>
      <c r="Y459" s="1">
        <v>9425</v>
      </c>
      <c r="Z459" s="1">
        <v>46991</v>
      </c>
      <c r="AA459" s="1">
        <v>54400</v>
      </c>
      <c r="AB459" s="1">
        <v>1866000</v>
      </c>
      <c r="AC459" s="1">
        <v>1559000</v>
      </c>
      <c r="AD459" s="1">
        <v>252400</v>
      </c>
      <c r="AE459" s="1">
        <v>63925</v>
      </c>
      <c r="AF459" s="1">
        <v>15380</v>
      </c>
      <c r="AG459" s="1">
        <v>235700</v>
      </c>
      <c r="AH459" s="1">
        <v>1073901</v>
      </c>
      <c r="AI459" s="1">
        <v>396968</v>
      </c>
      <c r="AJ459" s="1">
        <v>8616</v>
      </c>
      <c r="AK459" s="1">
        <v>6978</v>
      </c>
      <c r="AL459" s="1">
        <v>173855</v>
      </c>
      <c r="AM459" s="1">
        <v>199386</v>
      </c>
      <c r="AN459" s="1">
        <v>161489</v>
      </c>
      <c r="AO459" s="1">
        <v>160573</v>
      </c>
      <c r="AP459" s="1">
        <v>285258</v>
      </c>
    </row>
    <row r="460" spans="1:42" ht="15">
      <c r="A460" s="4">
        <v>36495</v>
      </c>
      <c r="B460" s="11">
        <f>MONTH(datatable[[#This Row],[date]])</f>
        <v>12</v>
      </c>
      <c r="C460">
        <v>1873700</v>
      </c>
      <c r="D460">
        <v>206100</v>
      </c>
      <c r="E460">
        <v>13845</v>
      </c>
      <c r="F460">
        <v>202035</v>
      </c>
      <c r="G460">
        <v>3227485</v>
      </c>
      <c r="H460">
        <v>20907</v>
      </c>
      <c r="I460">
        <v>2186332</v>
      </c>
      <c r="J460" s="1">
        <v>15488</v>
      </c>
      <c r="K460" s="1">
        <v>42309</v>
      </c>
      <c r="L460" s="1">
        <v>54853</v>
      </c>
      <c r="M460" s="1">
        <v>510033</v>
      </c>
      <c r="N460" s="1">
        <v>66807</v>
      </c>
      <c r="O460" s="1">
        <v>530200</v>
      </c>
      <c r="P460" s="1">
        <v>109904</v>
      </c>
      <c r="Q460" s="1">
        <v>28323</v>
      </c>
      <c r="R460" s="1">
        <v>22033</v>
      </c>
      <c r="S460" s="1">
        <v>7665</v>
      </c>
      <c r="T460" s="1">
        <v>217036</v>
      </c>
      <c r="U460" s="1">
        <v>42475</v>
      </c>
      <c r="V460" s="1">
        <v>147662</v>
      </c>
      <c r="W460" s="1">
        <v>313430</v>
      </c>
      <c r="X460" s="1">
        <v>166930</v>
      </c>
      <c r="Y460" s="1">
        <v>10500</v>
      </c>
      <c r="Z460" s="1">
        <v>22400</v>
      </c>
      <c r="AA460" s="1">
        <v>55400</v>
      </c>
      <c r="AB460" s="1">
        <v>1881000</v>
      </c>
      <c r="AC460" s="1">
        <v>1529000</v>
      </c>
      <c r="AD460" s="1">
        <v>231400</v>
      </c>
      <c r="AE460" s="1">
        <v>63997</v>
      </c>
      <c r="AF460" s="1">
        <v>16061</v>
      </c>
      <c r="AG460" s="1">
        <v>277500</v>
      </c>
      <c r="AH460" s="1">
        <v>1187142</v>
      </c>
      <c r="AI460" s="1">
        <v>402729</v>
      </c>
      <c r="AJ460" s="1">
        <v>11509</v>
      </c>
      <c r="AK460" s="1">
        <v>8593</v>
      </c>
      <c r="AL460" s="1">
        <v>169342</v>
      </c>
      <c r="AM460" s="1">
        <v>199545</v>
      </c>
      <c r="AN460" s="1">
        <v>158099</v>
      </c>
      <c r="AO460" s="1">
        <v>159592</v>
      </c>
      <c r="AP460" s="1">
        <v>276235</v>
      </c>
    </row>
    <row r="461" spans="1:42" ht="15">
      <c r="A461" s="4">
        <v>36526</v>
      </c>
      <c r="B461" s="11">
        <f>MONTH(datatable[[#This Row],[date]])</f>
        <v>1</v>
      </c>
      <c r="C461">
        <v>1975728</v>
      </c>
      <c r="D461">
        <v>206654</v>
      </c>
      <c r="E461">
        <v>13926</v>
      </c>
      <c r="F461">
        <v>226586</v>
      </c>
      <c r="G461">
        <v>3697073</v>
      </c>
      <c r="H461">
        <v>19541</v>
      </c>
      <c r="I461">
        <v>2345401</v>
      </c>
      <c r="J461" s="1">
        <v>15645</v>
      </c>
      <c r="K461" s="1">
        <v>43415</v>
      </c>
      <c r="L461" s="1">
        <v>57328</v>
      </c>
      <c r="M461" s="1">
        <v>604763</v>
      </c>
      <c r="N461" s="1">
        <v>60082</v>
      </c>
      <c r="O461" s="1">
        <v>568000</v>
      </c>
      <c r="P461" s="1">
        <v>131668</v>
      </c>
      <c r="Q461" s="1">
        <v>36528</v>
      </c>
      <c r="R461" s="1">
        <v>23619</v>
      </c>
      <c r="S461" s="1">
        <v>7642</v>
      </c>
      <c r="T461" s="1">
        <v>228052</v>
      </c>
      <c r="U461" s="1">
        <v>59779</v>
      </c>
      <c r="V461" s="1">
        <v>178497</v>
      </c>
      <c r="W461" s="1">
        <v>309520</v>
      </c>
      <c r="X461" s="1">
        <v>187610</v>
      </c>
      <c r="Y461" s="1">
        <v>16098</v>
      </c>
      <c r="Z461" s="1">
        <v>23096</v>
      </c>
      <c r="AA461" s="1">
        <v>56900</v>
      </c>
      <c r="AB461" s="1">
        <v>1926000</v>
      </c>
      <c r="AC461" s="1">
        <v>1590000</v>
      </c>
      <c r="AD461" s="1">
        <v>221800</v>
      </c>
      <c r="AE461" s="1">
        <v>70002</v>
      </c>
      <c r="AF461" s="1">
        <v>22245</v>
      </c>
      <c r="AG461" s="1">
        <v>311500</v>
      </c>
      <c r="AH461" s="1">
        <v>1505272</v>
      </c>
      <c r="AI461" s="1">
        <v>434709</v>
      </c>
      <c r="AJ461" s="1">
        <v>22319</v>
      </c>
      <c r="AK461" s="1">
        <v>13465</v>
      </c>
      <c r="AL461" s="1">
        <v>167617</v>
      </c>
      <c r="AM461" s="1">
        <v>203158</v>
      </c>
      <c r="AN461" s="1">
        <v>156142</v>
      </c>
      <c r="AO461" s="1">
        <v>165650</v>
      </c>
      <c r="AP461" s="1">
        <v>287775</v>
      </c>
    </row>
    <row r="462" spans="1:42" ht="15">
      <c r="A462" s="4">
        <v>36557</v>
      </c>
      <c r="B462" s="11">
        <f>MONTH(datatable[[#This Row],[date]])</f>
        <v>2</v>
      </c>
      <c r="C462">
        <v>2148973</v>
      </c>
      <c r="D462">
        <v>207868</v>
      </c>
      <c r="E462">
        <v>14248</v>
      </c>
      <c r="F462">
        <v>262269</v>
      </c>
      <c r="G462">
        <v>3857423</v>
      </c>
      <c r="H462">
        <v>20853</v>
      </c>
      <c r="I462">
        <v>2765788</v>
      </c>
      <c r="J462" s="1">
        <v>16983</v>
      </c>
      <c r="K462" s="1">
        <v>45597</v>
      </c>
      <c r="L462" s="1">
        <v>60976</v>
      </c>
      <c r="M462" s="1">
        <v>781986</v>
      </c>
      <c r="N462" s="1">
        <v>71376</v>
      </c>
      <c r="O462" s="1">
        <v>599000</v>
      </c>
      <c r="P462" s="1">
        <v>168463</v>
      </c>
      <c r="Q462" s="1">
        <v>33698</v>
      </c>
      <c r="R462" s="1">
        <v>24822</v>
      </c>
      <c r="S462" s="1">
        <v>7810</v>
      </c>
      <c r="T462" s="1">
        <v>267191</v>
      </c>
      <c r="U462" s="1">
        <v>81440</v>
      </c>
      <c r="V462" s="1">
        <v>205906</v>
      </c>
      <c r="W462" s="1">
        <v>302290</v>
      </c>
      <c r="X462" s="1">
        <v>193380</v>
      </c>
      <c r="Y462" s="1">
        <v>13800</v>
      </c>
      <c r="Z462" s="1">
        <v>33300</v>
      </c>
      <c r="AA462" s="1">
        <v>55900</v>
      </c>
      <c r="AB462" s="1">
        <v>2008000</v>
      </c>
      <c r="AC462" s="1">
        <v>1735000</v>
      </c>
      <c r="AD462" s="1">
        <v>216100</v>
      </c>
      <c r="AE462" s="1">
        <v>111210</v>
      </c>
      <c r="AF462" s="1">
        <v>55587</v>
      </c>
      <c r="AG462" s="1">
        <v>423200</v>
      </c>
      <c r="AH462" s="1">
        <v>1825778</v>
      </c>
      <c r="AI462" s="1">
        <v>540165</v>
      </c>
      <c r="AJ462" s="1">
        <v>36443</v>
      </c>
      <c r="AK462" s="1">
        <v>30557</v>
      </c>
      <c r="AL462" s="1">
        <v>178813</v>
      </c>
      <c r="AM462" s="1">
        <v>202461</v>
      </c>
      <c r="AN462" s="1">
        <v>171741</v>
      </c>
      <c r="AO462" s="1">
        <v>168883</v>
      </c>
      <c r="AP462" s="1">
        <v>291228</v>
      </c>
    </row>
    <row r="463" spans="1:42" ht="15">
      <c r="A463" s="4">
        <v>36586</v>
      </c>
      <c r="B463" s="11">
        <f>MONTH(datatable[[#This Row],[date]])</f>
        <v>3</v>
      </c>
      <c r="C463">
        <v>2093195</v>
      </c>
      <c r="D463">
        <v>213572</v>
      </c>
      <c r="E463">
        <v>14128</v>
      </c>
      <c r="F463">
        <v>244567</v>
      </c>
      <c r="G463">
        <v>3751868</v>
      </c>
      <c r="H463">
        <v>20569</v>
      </c>
      <c r="I463">
        <v>2838641</v>
      </c>
      <c r="J463" s="1">
        <v>20313</v>
      </c>
      <c r="K463" s="1">
        <v>50046</v>
      </c>
      <c r="L463" s="1">
        <v>65593</v>
      </c>
      <c r="M463" s="1">
        <v>786129</v>
      </c>
      <c r="N463" s="1">
        <v>67819</v>
      </c>
      <c r="O463" s="1">
        <v>674300</v>
      </c>
      <c r="P463" s="1">
        <v>187809</v>
      </c>
      <c r="Q463" s="1">
        <v>20187</v>
      </c>
      <c r="R463" s="1">
        <v>22990</v>
      </c>
      <c r="S463" s="1">
        <v>8176</v>
      </c>
      <c r="T463" s="1">
        <v>266192</v>
      </c>
      <c r="U463" s="1">
        <v>103520</v>
      </c>
      <c r="V463" s="1">
        <v>198959</v>
      </c>
      <c r="W463" s="1">
        <v>280820</v>
      </c>
      <c r="X463" s="1">
        <v>186620</v>
      </c>
      <c r="Y463" s="1">
        <v>14397</v>
      </c>
      <c r="Z463" s="1">
        <v>40200</v>
      </c>
      <c r="AA463" s="1">
        <v>56400</v>
      </c>
      <c r="AB463" s="1">
        <v>2012000</v>
      </c>
      <c r="AC463" s="1">
        <v>1704000</v>
      </c>
      <c r="AD463" s="1">
        <v>172600</v>
      </c>
      <c r="AE463" s="1">
        <v>122655</v>
      </c>
      <c r="AF463" s="1">
        <v>62417</v>
      </c>
      <c r="AG463" s="1">
        <v>462000</v>
      </c>
      <c r="AH463" s="1">
        <v>2026438</v>
      </c>
      <c r="AI463" s="1">
        <v>644764</v>
      </c>
      <c r="AJ463" s="1">
        <v>42909</v>
      </c>
      <c r="AK463" s="1">
        <v>48283</v>
      </c>
      <c r="AL463" s="1">
        <v>193303</v>
      </c>
      <c r="AM463" s="1">
        <v>204061</v>
      </c>
      <c r="AN463" s="1">
        <v>188987</v>
      </c>
      <c r="AO463" s="1">
        <v>164523</v>
      </c>
      <c r="AP463" s="1">
        <v>298997</v>
      </c>
    </row>
    <row r="464" spans="1:42" ht="15">
      <c r="A464" s="4">
        <v>36617</v>
      </c>
      <c r="B464" s="11">
        <f>MONTH(datatable[[#This Row],[date]])</f>
        <v>4</v>
      </c>
      <c r="C464">
        <v>2318747</v>
      </c>
      <c r="D464">
        <v>237300</v>
      </c>
      <c r="E464">
        <v>14105</v>
      </c>
      <c r="F464">
        <v>245781</v>
      </c>
      <c r="G464">
        <v>4153279</v>
      </c>
      <c r="H464">
        <v>21902</v>
      </c>
      <c r="I464">
        <v>3107588</v>
      </c>
      <c r="J464" s="1">
        <v>23428</v>
      </c>
      <c r="K464" s="1">
        <v>54627</v>
      </c>
      <c r="L464" s="1">
        <v>71610</v>
      </c>
      <c r="M464" s="1">
        <v>843819</v>
      </c>
      <c r="N464" s="1">
        <v>69816</v>
      </c>
      <c r="O464" s="1">
        <v>697300</v>
      </c>
      <c r="P464" s="1">
        <v>228611</v>
      </c>
      <c r="Q464" s="1">
        <v>42856</v>
      </c>
      <c r="R464" s="1">
        <v>34457</v>
      </c>
      <c r="S464" s="1">
        <v>8101</v>
      </c>
      <c r="T464" s="1">
        <v>252779</v>
      </c>
      <c r="U464" s="1">
        <v>123776</v>
      </c>
      <c r="V464" s="1">
        <v>201741</v>
      </c>
      <c r="W464" s="1">
        <v>291580</v>
      </c>
      <c r="X464" s="1">
        <v>189660</v>
      </c>
      <c r="Y464" s="1">
        <v>33700</v>
      </c>
      <c r="Z464" s="1">
        <v>66600</v>
      </c>
      <c r="AA464" s="1">
        <v>61300</v>
      </c>
      <c r="AB464" s="1">
        <v>1996000</v>
      </c>
      <c r="AC464" s="1">
        <v>1774000</v>
      </c>
      <c r="AD464" s="1">
        <v>201700</v>
      </c>
      <c r="AE464" s="1">
        <v>128713</v>
      </c>
      <c r="AF464" s="1">
        <v>65856</v>
      </c>
      <c r="AG464" s="1">
        <v>516300</v>
      </c>
      <c r="AH464" s="1">
        <v>1876126</v>
      </c>
      <c r="AI464" s="1">
        <v>759485</v>
      </c>
      <c r="AJ464" s="1">
        <v>89856</v>
      </c>
      <c r="AK464" s="1">
        <v>62996</v>
      </c>
      <c r="AL464" s="1">
        <v>210811</v>
      </c>
      <c r="AM464" s="1">
        <v>215947</v>
      </c>
      <c r="AN464" s="1">
        <v>192917</v>
      </c>
      <c r="AO464" s="1">
        <v>162471</v>
      </c>
      <c r="AP464" s="1">
        <v>313403</v>
      </c>
    </row>
    <row r="465" spans="1:42" ht="15">
      <c r="A465" s="4">
        <v>36647</v>
      </c>
      <c r="B465" s="11">
        <f>MONTH(datatable[[#This Row],[date]])</f>
        <v>5</v>
      </c>
      <c r="C465">
        <v>2384064</v>
      </c>
      <c r="D465">
        <v>237300</v>
      </c>
      <c r="E465">
        <v>13926</v>
      </c>
      <c r="F465">
        <v>242937</v>
      </c>
      <c r="G465">
        <v>4111519</v>
      </c>
      <c r="H465">
        <v>21878</v>
      </c>
      <c r="I465">
        <v>3127657</v>
      </c>
      <c r="J465" s="1">
        <v>22853</v>
      </c>
      <c r="K465" s="1">
        <v>53539</v>
      </c>
      <c r="L465" s="1">
        <v>70874</v>
      </c>
      <c r="M465" s="1">
        <v>933495</v>
      </c>
      <c r="N465" s="1">
        <v>68050</v>
      </c>
      <c r="O465" s="1">
        <v>775700</v>
      </c>
      <c r="P465" s="1">
        <v>270770</v>
      </c>
      <c r="Q465" s="1">
        <v>64319</v>
      </c>
      <c r="R465" s="1">
        <v>44498</v>
      </c>
      <c r="S465" s="1">
        <v>7932</v>
      </c>
      <c r="T465" s="1">
        <v>254029</v>
      </c>
      <c r="U465" s="1">
        <v>125170</v>
      </c>
      <c r="V465" s="1">
        <v>201052</v>
      </c>
      <c r="W465" s="1">
        <v>341190</v>
      </c>
      <c r="X465" s="1">
        <v>194040</v>
      </c>
      <c r="Y465" s="1">
        <v>63300</v>
      </c>
      <c r="Z465" s="1">
        <v>97198</v>
      </c>
      <c r="AA465" s="1">
        <v>65400</v>
      </c>
      <c r="AB465" s="1">
        <v>1984000</v>
      </c>
      <c r="AC465" s="1">
        <v>1910000</v>
      </c>
      <c r="AD465" s="1">
        <v>333900</v>
      </c>
      <c r="AE465" s="1">
        <v>128811</v>
      </c>
      <c r="AF465" s="1">
        <v>61852</v>
      </c>
      <c r="AG465" s="1">
        <v>511500</v>
      </c>
      <c r="AH465" s="1">
        <v>1462484</v>
      </c>
      <c r="AI465" s="1">
        <v>954375</v>
      </c>
      <c r="AJ465" s="1">
        <v>142829</v>
      </c>
      <c r="AK465" s="1">
        <v>73335</v>
      </c>
      <c r="AL465" s="1">
        <v>285697</v>
      </c>
      <c r="AM465" s="1">
        <v>217404</v>
      </c>
      <c r="AN465" s="1">
        <v>191755</v>
      </c>
      <c r="AO465" s="1">
        <v>160250</v>
      </c>
      <c r="AP465" s="1">
        <v>310734</v>
      </c>
    </row>
    <row r="466" spans="1:42" ht="15">
      <c r="A466" s="4">
        <v>36678</v>
      </c>
      <c r="B466" s="11">
        <f>MONTH(datatable[[#This Row],[date]])</f>
        <v>6</v>
      </c>
      <c r="C466">
        <v>2327765</v>
      </c>
      <c r="D466">
        <v>237736</v>
      </c>
      <c r="E466">
        <v>13808</v>
      </c>
      <c r="F466">
        <v>236980</v>
      </c>
      <c r="G466">
        <v>3825179</v>
      </c>
      <c r="H466">
        <v>21970</v>
      </c>
      <c r="I466">
        <v>2874068</v>
      </c>
      <c r="J466" s="1">
        <v>22048</v>
      </c>
      <c r="K466" s="1">
        <v>50002</v>
      </c>
      <c r="L466" s="1">
        <v>68260</v>
      </c>
      <c r="M466" s="1">
        <v>900694</v>
      </c>
      <c r="N466" s="1">
        <v>66804</v>
      </c>
      <c r="O466" s="1">
        <v>772907</v>
      </c>
      <c r="P466" s="1">
        <v>255632</v>
      </c>
      <c r="Q466" s="1">
        <v>67364</v>
      </c>
      <c r="R466" s="1">
        <v>43827</v>
      </c>
      <c r="S466" s="1">
        <v>8194</v>
      </c>
      <c r="T466" s="1">
        <v>241652</v>
      </c>
      <c r="U466" s="1">
        <v>104593</v>
      </c>
      <c r="V466" s="1">
        <v>190386</v>
      </c>
      <c r="W466" s="1">
        <v>351330</v>
      </c>
      <c r="X466" s="1">
        <v>188710</v>
      </c>
      <c r="Y466" s="1">
        <v>64300</v>
      </c>
      <c r="Z466" s="1">
        <v>97593</v>
      </c>
      <c r="AA466" s="1">
        <v>65500</v>
      </c>
      <c r="AB466" s="1">
        <v>1957000</v>
      </c>
      <c r="AC466" s="1">
        <v>1992000</v>
      </c>
      <c r="AD466" s="1">
        <v>360800</v>
      </c>
      <c r="AE466" s="1">
        <v>118798</v>
      </c>
      <c r="AF466" s="1">
        <v>52357</v>
      </c>
      <c r="AG466" s="1">
        <v>501400</v>
      </c>
      <c r="AH466" s="1">
        <v>1051334</v>
      </c>
      <c r="AI466" s="1">
        <v>866823</v>
      </c>
      <c r="AJ466" s="1">
        <v>110027</v>
      </c>
      <c r="AK466" s="1">
        <v>59473</v>
      </c>
      <c r="AL466" s="1">
        <v>278747</v>
      </c>
      <c r="AM466" s="1">
        <v>222269</v>
      </c>
      <c r="AN466" s="1">
        <v>188503</v>
      </c>
      <c r="AO466" s="1">
        <v>157876</v>
      </c>
      <c r="AP466" s="1">
        <v>307710</v>
      </c>
    </row>
    <row r="467" spans="1:42" ht="15">
      <c r="A467" s="4">
        <v>36708</v>
      </c>
      <c r="B467" s="11">
        <f>MONTH(datatable[[#This Row],[date]])</f>
        <v>7</v>
      </c>
      <c r="C467">
        <v>2136500</v>
      </c>
      <c r="D467">
        <v>238727</v>
      </c>
      <c r="E467">
        <v>13462</v>
      </c>
      <c r="F467">
        <v>229578</v>
      </c>
      <c r="G467">
        <v>3321200</v>
      </c>
      <c r="H467">
        <v>22242</v>
      </c>
      <c r="I467">
        <v>2413006</v>
      </c>
      <c r="J467" s="1">
        <v>20436</v>
      </c>
      <c r="K467" s="1">
        <v>46230</v>
      </c>
      <c r="L467" s="1">
        <v>65137</v>
      </c>
      <c r="M467" s="1">
        <v>833632</v>
      </c>
      <c r="N467" s="1">
        <v>64862</v>
      </c>
      <c r="O467" s="1">
        <v>659600</v>
      </c>
      <c r="P467" s="1">
        <v>217312</v>
      </c>
      <c r="Q467" s="1">
        <v>59619</v>
      </c>
      <c r="R467" s="1">
        <v>41446</v>
      </c>
      <c r="S467" s="1">
        <v>8491</v>
      </c>
      <c r="T467" s="1">
        <v>226250</v>
      </c>
      <c r="U467" s="1">
        <v>79880</v>
      </c>
      <c r="V467" s="1">
        <v>177545</v>
      </c>
      <c r="W467" s="1">
        <v>324510</v>
      </c>
      <c r="X467" s="1">
        <v>194040</v>
      </c>
      <c r="Y467" s="1">
        <v>44000</v>
      </c>
      <c r="Z467" s="1">
        <v>96800</v>
      </c>
      <c r="AA467" s="1">
        <v>65100</v>
      </c>
      <c r="AB467" s="1">
        <v>1891000</v>
      </c>
      <c r="AC467" s="1">
        <v>1881000</v>
      </c>
      <c r="AD467" s="1">
        <v>343900</v>
      </c>
      <c r="AE467" s="1">
        <v>102293</v>
      </c>
      <c r="AF467" s="1">
        <v>39340</v>
      </c>
      <c r="AG467" s="1">
        <v>371600</v>
      </c>
      <c r="AH467" s="1">
        <v>771746</v>
      </c>
      <c r="AI467" s="1">
        <v>566074</v>
      </c>
      <c r="AJ467" s="1">
        <v>39055</v>
      </c>
      <c r="AK467" s="1">
        <v>27820</v>
      </c>
      <c r="AL467" s="1">
        <v>215487</v>
      </c>
      <c r="AM467" s="1">
        <v>216483</v>
      </c>
      <c r="AN467" s="1">
        <v>183094</v>
      </c>
      <c r="AO467" s="1">
        <v>164144</v>
      </c>
      <c r="AP467" s="1">
        <v>300985</v>
      </c>
    </row>
    <row r="468" spans="1:42" ht="15">
      <c r="A468" s="4">
        <v>36739</v>
      </c>
      <c r="B468" s="11">
        <f>MONTH(datatable[[#This Row],[date]])</f>
        <v>8</v>
      </c>
      <c r="C468">
        <v>1908500</v>
      </c>
      <c r="D468">
        <v>238055</v>
      </c>
      <c r="E468">
        <v>13771</v>
      </c>
      <c r="F468">
        <v>221618</v>
      </c>
      <c r="G468">
        <v>3043522</v>
      </c>
      <c r="H468">
        <v>22075</v>
      </c>
      <c r="I468">
        <v>2033621</v>
      </c>
      <c r="J468" s="1">
        <v>18670</v>
      </c>
      <c r="K468" s="1">
        <v>42189</v>
      </c>
      <c r="L468" s="1">
        <v>61755</v>
      </c>
      <c r="M468" s="1">
        <v>748130</v>
      </c>
      <c r="N468" s="1">
        <v>67138</v>
      </c>
      <c r="O468" s="1">
        <v>655900</v>
      </c>
      <c r="P468" s="1">
        <v>176988</v>
      </c>
      <c r="Q468" s="1">
        <v>31937</v>
      </c>
      <c r="R468" s="1">
        <v>33491</v>
      </c>
      <c r="S468" s="1">
        <v>8125</v>
      </c>
      <c r="T468" s="1">
        <v>218464</v>
      </c>
      <c r="U468" s="1">
        <v>64815</v>
      </c>
      <c r="V468" s="1">
        <v>164425</v>
      </c>
      <c r="W468" s="1">
        <v>309260</v>
      </c>
      <c r="X468" s="1">
        <v>194500</v>
      </c>
      <c r="Y468" s="1">
        <v>23400</v>
      </c>
      <c r="Z468" s="1">
        <v>91700</v>
      </c>
      <c r="AA468" s="1">
        <v>65400</v>
      </c>
      <c r="AB468" s="1">
        <v>1831000</v>
      </c>
      <c r="AC468" s="1">
        <v>1748000</v>
      </c>
      <c r="AD468" s="1">
        <v>314900</v>
      </c>
      <c r="AE468" s="1">
        <v>85564</v>
      </c>
      <c r="AF468" s="1">
        <v>29032</v>
      </c>
      <c r="AG468" s="1">
        <v>266900</v>
      </c>
      <c r="AH468" s="1">
        <v>666538</v>
      </c>
      <c r="AI468" s="1">
        <v>390319</v>
      </c>
      <c r="AJ468" s="1">
        <v>7627</v>
      </c>
      <c r="AK468" s="1">
        <v>10065</v>
      </c>
      <c r="AL468" s="1">
        <v>165786</v>
      </c>
      <c r="AM468" s="1">
        <v>209512</v>
      </c>
      <c r="AN468" s="1">
        <v>178403</v>
      </c>
      <c r="AO468" s="1">
        <v>160859</v>
      </c>
      <c r="AP468" s="1">
        <v>295329</v>
      </c>
    </row>
    <row r="469" spans="1:42" ht="15">
      <c r="A469" s="4">
        <v>36770</v>
      </c>
      <c r="B469" s="11">
        <f>MONTH(datatable[[#This Row],[date]])</f>
        <v>9</v>
      </c>
      <c r="C469">
        <v>1791050</v>
      </c>
      <c r="D469">
        <v>213200</v>
      </c>
      <c r="E469">
        <v>13956</v>
      </c>
      <c r="F469">
        <v>214472</v>
      </c>
      <c r="G469">
        <v>2985131</v>
      </c>
      <c r="H469">
        <v>21714</v>
      </c>
      <c r="I469">
        <v>1919813</v>
      </c>
      <c r="J469" s="1">
        <v>17252</v>
      </c>
      <c r="K469" s="1">
        <v>40748</v>
      </c>
      <c r="L469" s="1">
        <v>59668</v>
      </c>
      <c r="M469" s="1">
        <v>702880</v>
      </c>
      <c r="N469" s="1">
        <v>65549</v>
      </c>
      <c r="O469" s="1">
        <v>660700</v>
      </c>
      <c r="P469" s="1">
        <v>132609</v>
      </c>
      <c r="Q469" s="1">
        <v>27716</v>
      </c>
      <c r="R469" s="1">
        <v>25969</v>
      </c>
      <c r="S469" s="1">
        <v>7692</v>
      </c>
      <c r="T469" s="1">
        <v>214180</v>
      </c>
      <c r="U469" s="1">
        <v>47003</v>
      </c>
      <c r="V469" s="1">
        <v>155678</v>
      </c>
      <c r="W469" s="1">
        <v>298700</v>
      </c>
      <c r="X469" s="1">
        <v>191590</v>
      </c>
      <c r="Y469" s="1">
        <v>15800</v>
      </c>
      <c r="Z469" s="1">
        <v>70000</v>
      </c>
      <c r="AA469" s="1">
        <v>62001</v>
      </c>
      <c r="AB469" s="1">
        <v>1804000</v>
      </c>
      <c r="AC469" s="1">
        <v>1691000</v>
      </c>
      <c r="AD469" s="1">
        <v>286300</v>
      </c>
      <c r="AE469" s="1">
        <v>80155</v>
      </c>
      <c r="AF469" s="1">
        <v>23233</v>
      </c>
      <c r="AG469" s="1">
        <v>211900</v>
      </c>
      <c r="AH469" s="1">
        <v>850828</v>
      </c>
      <c r="AI469" s="1">
        <v>360483</v>
      </c>
      <c r="AJ469" s="1">
        <v>8168</v>
      </c>
      <c r="AK469" s="1">
        <v>7150</v>
      </c>
      <c r="AL469" s="1">
        <v>145564</v>
      </c>
      <c r="AM469" s="1">
        <v>205819</v>
      </c>
      <c r="AN469" s="1">
        <v>170840</v>
      </c>
      <c r="AO469" s="1">
        <v>164359</v>
      </c>
      <c r="AP469" s="1">
        <v>284926</v>
      </c>
    </row>
    <row r="470" spans="1:42" ht="15">
      <c r="A470" s="4">
        <v>36800</v>
      </c>
      <c r="B470" s="11">
        <f>MONTH(datatable[[#This Row],[date]])</f>
        <v>10</v>
      </c>
      <c r="C470">
        <v>1770780</v>
      </c>
      <c r="D470">
        <v>181816</v>
      </c>
      <c r="E470">
        <v>13779</v>
      </c>
      <c r="F470">
        <v>209542</v>
      </c>
      <c r="G470">
        <v>2941357</v>
      </c>
      <c r="H470">
        <v>22396</v>
      </c>
      <c r="I470">
        <v>1834794</v>
      </c>
      <c r="J470" s="1">
        <v>16076</v>
      </c>
      <c r="K470" s="1">
        <v>40449</v>
      </c>
      <c r="L470" s="1">
        <v>58146</v>
      </c>
      <c r="M470" s="1">
        <v>663886</v>
      </c>
      <c r="N470" s="1">
        <v>52698</v>
      </c>
      <c r="O470" s="1">
        <v>579500</v>
      </c>
      <c r="P470" s="1">
        <v>127759</v>
      </c>
      <c r="Q470" s="1">
        <v>18640</v>
      </c>
      <c r="R470" s="1">
        <v>19814</v>
      </c>
      <c r="S470" s="1">
        <v>8346</v>
      </c>
      <c r="T470" s="1">
        <v>209216</v>
      </c>
      <c r="U470" s="1">
        <v>35342</v>
      </c>
      <c r="V470" s="1">
        <v>151908</v>
      </c>
      <c r="W470" s="1">
        <v>316580</v>
      </c>
      <c r="X470" s="1">
        <v>166310</v>
      </c>
      <c r="Y470" s="1">
        <v>13597</v>
      </c>
      <c r="Z470" s="1">
        <v>49602</v>
      </c>
      <c r="AA470" s="1">
        <v>53400</v>
      </c>
      <c r="AB470" s="1">
        <v>1822000</v>
      </c>
      <c r="AC470" s="1">
        <v>1655000</v>
      </c>
      <c r="AD470" s="1">
        <v>259800</v>
      </c>
      <c r="AE470" s="1">
        <v>71160</v>
      </c>
      <c r="AF470" s="1">
        <v>20953</v>
      </c>
      <c r="AG470" s="1">
        <v>222600</v>
      </c>
      <c r="AH470" s="1">
        <v>1051945</v>
      </c>
      <c r="AI470" s="1">
        <v>343194</v>
      </c>
      <c r="AJ470" s="1">
        <v>12224</v>
      </c>
      <c r="AK470" s="1">
        <v>6126</v>
      </c>
      <c r="AL470" s="1">
        <v>135417</v>
      </c>
      <c r="AM470" s="1">
        <v>203500</v>
      </c>
      <c r="AN470" s="1">
        <v>167548</v>
      </c>
      <c r="AO470" s="1">
        <v>165485</v>
      </c>
      <c r="AP470" s="1">
        <v>270309</v>
      </c>
    </row>
    <row r="471" spans="1:42" ht="15">
      <c r="A471" s="4">
        <v>36831</v>
      </c>
      <c r="B471" s="11">
        <f>MONTH(datatable[[#This Row],[date]])</f>
        <v>11</v>
      </c>
      <c r="C471">
        <v>1744399</v>
      </c>
      <c r="D471">
        <v>191341</v>
      </c>
      <c r="E471">
        <v>14517</v>
      </c>
      <c r="F471">
        <v>203080</v>
      </c>
      <c r="G471">
        <v>2885680</v>
      </c>
      <c r="H471">
        <v>22310</v>
      </c>
      <c r="I471">
        <v>1761851</v>
      </c>
      <c r="J471" s="1">
        <v>15184</v>
      </c>
      <c r="K471" s="1">
        <v>40410</v>
      </c>
      <c r="L471" s="1">
        <v>57296</v>
      </c>
      <c r="M471" s="1">
        <v>623198</v>
      </c>
      <c r="N471" s="1">
        <v>70386</v>
      </c>
      <c r="O471" s="1">
        <v>560900</v>
      </c>
      <c r="P471" s="1">
        <v>85385</v>
      </c>
      <c r="Q471" s="1">
        <v>18602</v>
      </c>
      <c r="R471" s="1">
        <v>18740</v>
      </c>
      <c r="S471" s="1">
        <v>8781</v>
      </c>
      <c r="T471" s="1">
        <v>208940</v>
      </c>
      <c r="U471" s="1">
        <v>35589</v>
      </c>
      <c r="V471" s="1">
        <v>150840</v>
      </c>
      <c r="W471" s="1">
        <v>315790</v>
      </c>
      <c r="X471" s="1">
        <v>165990</v>
      </c>
      <c r="Y471" s="1">
        <v>5597</v>
      </c>
      <c r="Z471" s="1">
        <v>40900</v>
      </c>
      <c r="AA471" s="1">
        <v>44700</v>
      </c>
      <c r="AB471" s="1">
        <v>1848000</v>
      </c>
      <c r="AC471" s="1">
        <v>1643000</v>
      </c>
      <c r="AD471" s="1">
        <v>234600</v>
      </c>
      <c r="AE471" s="1">
        <v>71185</v>
      </c>
      <c r="AF471" s="1">
        <v>21608</v>
      </c>
      <c r="AG471" s="1">
        <v>269600</v>
      </c>
      <c r="AH471" s="1">
        <v>1299262</v>
      </c>
      <c r="AI471" s="1">
        <v>378110</v>
      </c>
      <c r="AJ471" s="1">
        <v>12006</v>
      </c>
      <c r="AK471" s="1">
        <v>7263</v>
      </c>
      <c r="AL471" s="1">
        <v>134439</v>
      </c>
      <c r="AM471" s="1">
        <v>202900</v>
      </c>
      <c r="AN471" s="1">
        <v>164880</v>
      </c>
      <c r="AO471" s="1">
        <v>161970</v>
      </c>
      <c r="AP471" s="1">
        <v>290829</v>
      </c>
    </row>
    <row r="472" spans="1:42" ht="15">
      <c r="A472" s="4">
        <v>36861</v>
      </c>
      <c r="B472" s="11">
        <f>MONTH(datatable[[#This Row],[date]])</f>
        <v>12</v>
      </c>
      <c r="C472">
        <v>1708276</v>
      </c>
      <c r="D472">
        <v>205918</v>
      </c>
      <c r="E472">
        <v>13938</v>
      </c>
      <c r="F472">
        <v>196366</v>
      </c>
      <c r="G472">
        <v>2910875</v>
      </c>
      <c r="H472">
        <v>20686</v>
      </c>
      <c r="I472">
        <v>1724943</v>
      </c>
      <c r="J472" s="1">
        <v>14330</v>
      </c>
      <c r="K472" s="1">
        <v>40527</v>
      </c>
      <c r="L472" s="1">
        <v>56485</v>
      </c>
      <c r="M472" s="1">
        <v>601363</v>
      </c>
      <c r="N472" s="1">
        <v>66411</v>
      </c>
      <c r="O472" s="1">
        <v>532900</v>
      </c>
      <c r="P472" s="1">
        <v>43173</v>
      </c>
      <c r="Q472" s="1">
        <v>11821</v>
      </c>
      <c r="R472" s="1">
        <v>15587</v>
      </c>
      <c r="S472" s="1">
        <v>8106</v>
      </c>
      <c r="T472" s="1">
        <v>208268</v>
      </c>
      <c r="U472" s="1">
        <v>35741</v>
      </c>
      <c r="V472" s="1">
        <v>150364</v>
      </c>
      <c r="W472" s="1">
        <v>314220</v>
      </c>
      <c r="X472" s="1">
        <v>163970</v>
      </c>
      <c r="Y472" s="1">
        <v>4947</v>
      </c>
      <c r="Z472" s="1">
        <v>19900</v>
      </c>
      <c r="AA472" s="1">
        <v>43700</v>
      </c>
      <c r="AB472" s="1">
        <v>1876000</v>
      </c>
      <c r="AC472" s="1">
        <v>1631000</v>
      </c>
      <c r="AD472" s="1">
        <v>215800</v>
      </c>
      <c r="AE472" s="1">
        <v>71460</v>
      </c>
      <c r="AF472" s="1">
        <v>21801</v>
      </c>
      <c r="AG472" s="1">
        <v>273800</v>
      </c>
      <c r="AH472" s="1">
        <v>1470439</v>
      </c>
      <c r="AI472" s="1">
        <v>408826</v>
      </c>
      <c r="AJ472" s="1">
        <v>8583</v>
      </c>
      <c r="AK472" s="1">
        <v>9214</v>
      </c>
      <c r="AL472" s="1">
        <v>129520</v>
      </c>
      <c r="AM472" s="1">
        <v>201000</v>
      </c>
      <c r="AN472" s="1">
        <v>162354</v>
      </c>
      <c r="AO472" s="1">
        <v>166362</v>
      </c>
      <c r="AP472" s="1">
        <v>288568</v>
      </c>
    </row>
    <row r="473" spans="1:42" ht="15">
      <c r="A473" s="4">
        <v>36892</v>
      </c>
      <c r="B473" s="11">
        <f>MONTH(datatable[[#This Row],[date]])</f>
        <v>1</v>
      </c>
      <c r="C473">
        <v>1682599</v>
      </c>
      <c r="D473">
        <v>211173</v>
      </c>
      <c r="E473">
        <v>14427</v>
      </c>
      <c r="F473">
        <v>204338</v>
      </c>
      <c r="G473">
        <v>3035294</v>
      </c>
      <c r="H473">
        <v>21489</v>
      </c>
      <c r="I473">
        <v>1737247</v>
      </c>
      <c r="J473" s="1">
        <v>13492</v>
      </c>
      <c r="K473" s="1">
        <v>40775</v>
      </c>
      <c r="L473" s="1">
        <v>55746</v>
      </c>
      <c r="M473" s="1">
        <v>582232</v>
      </c>
      <c r="N473" s="1">
        <v>67995</v>
      </c>
      <c r="O473" s="1">
        <v>491800</v>
      </c>
      <c r="P473" s="1">
        <v>31999</v>
      </c>
      <c r="Q473" s="1">
        <v>11983</v>
      </c>
      <c r="R473" s="1">
        <v>14802</v>
      </c>
      <c r="S473" s="1">
        <v>7458</v>
      </c>
      <c r="T473" s="1">
        <v>212004</v>
      </c>
      <c r="U473" s="1">
        <v>46548</v>
      </c>
      <c r="V473" s="1">
        <v>153687</v>
      </c>
      <c r="W473" s="1">
        <v>296400</v>
      </c>
      <c r="X473" s="1">
        <v>165280</v>
      </c>
      <c r="Y473" s="1">
        <v>5823</v>
      </c>
      <c r="Z473" s="1">
        <v>15100</v>
      </c>
      <c r="AA473" s="1">
        <v>55500</v>
      </c>
      <c r="AB473" s="1">
        <v>1874000</v>
      </c>
      <c r="AC473" s="1">
        <v>1643000</v>
      </c>
      <c r="AD473" s="1">
        <v>201400</v>
      </c>
      <c r="AE473" s="1">
        <v>73461</v>
      </c>
      <c r="AF473" s="1">
        <v>24001</v>
      </c>
      <c r="AG473" s="1">
        <v>289100</v>
      </c>
      <c r="AH473" s="1">
        <v>1595959</v>
      </c>
      <c r="AI473" s="1">
        <v>425117</v>
      </c>
      <c r="AJ473" s="1">
        <v>15006</v>
      </c>
      <c r="AK473" s="1">
        <v>13315</v>
      </c>
      <c r="AL473" s="1">
        <v>130172</v>
      </c>
      <c r="AM473" s="1">
        <v>194300</v>
      </c>
      <c r="AN473" s="1">
        <v>165594</v>
      </c>
      <c r="AO473" s="1">
        <v>158800</v>
      </c>
      <c r="AP473" s="1">
        <v>303539</v>
      </c>
    </row>
    <row r="474" spans="1:42" ht="15">
      <c r="A474" s="4">
        <v>36923</v>
      </c>
      <c r="B474" s="11">
        <f>MONTH(datatable[[#This Row],[date]])</f>
        <v>2</v>
      </c>
      <c r="C474">
        <v>1707622</v>
      </c>
      <c r="D474">
        <v>210724</v>
      </c>
      <c r="E474">
        <v>14375</v>
      </c>
      <c r="F474">
        <v>247265</v>
      </c>
      <c r="G474">
        <v>3495969</v>
      </c>
      <c r="H474">
        <v>22303</v>
      </c>
      <c r="I474">
        <v>1842156</v>
      </c>
      <c r="J474" s="1">
        <v>13734</v>
      </c>
      <c r="K474" s="1">
        <v>41181</v>
      </c>
      <c r="L474" s="1">
        <v>55906</v>
      </c>
      <c r="M474" s="1">
        <v>612810</v>
      </c>
      <c r="N474" s="1">
        <v>66219</v>
      </c>
      <c r="O474" s="1">
        <v>524600</v>
      </c>
      <c r="P474" s="1">
        <v>35365</v>
      </c>
      <c r="Q474" s="1">
        <v>12957</v>
      </c>
      <c r="R474" s="1">
        <v>14890</v>
      </c>
      <c r="S474" s="1">
        <v>8003</v>
      </c>
      <c r="T474" s="1">
        <v>227508</v>
      </c>
      <c r="U474" s="1">
        <v>74941</v>
      </c>
      <c r="V474" s="1">
        <v>169494</v>
      </c>
      <c r="W474" s="1">
        <v>280820</v>
      </c>
      <c r="X474" s="1">
        <v>167820</v>
      </c>
      <c r="Y474" s="1">
        <v>4999</v>
      </c>
      <c r="Z474" s="1">
        <v>14100</v>
      </c>
      <c r="AA474" s="1">
        <v>56500</v>
      </c>
      <c r="AB474" s="1">
        <v>1896000</v>
      </c>
      <c r="AC474" s="1">
        <v>1651000</v>
      </c>
      <c r="AD474" s="1">
        <v>177600</v>
      </c>
      <c r="AE474" s="1">
        <v>78338</v>
      </c>
      <c r="AF474" s="1">
        <v>26237</v>
      </c>
      <c r="AG474" s="1">
        <v>305900</v>
      </c>
      <c r="AH474" s="1">
        <v>1797186</v>
      </c>
      <c r="AI474" s="1">
        <v>454650</v>
      </c>
      <c r="AJ474" s="1">
        <v>28057</v>
      </c>
      <c r="AK474" s="1">
        <v>20140</v>
      </c>
      <c r="AL474" s="1">
        <v>130928</v>
      </c>
      <c r="AM474" s="1">
        <v>191000</v>
      </c>
      <c r="AN474" s="1">
        <v>177451</v>
      </c>
      <c r="AO474" s="1">
        <v>160959</v>
      </c>
      <c r="AP474" s="1">
        <v>304811</v>
      </c>
    </row>
    <row r="475" spans="1:42" ht="15">
      <c r="A475" s="4">
        <v>36951</v>
      </c>
      <c r="B475" s="11">
        <f>MONTH(datatable[[#This Row],[date]])</f>
        <v>3</v>
      </c>
      <c r="C475">
        <v>1882454</v>
      </c>
      <c r="D475">
        <v>205034</v>
      </c>
      <c r="E475">
        <v>13882</v>
      </c>
      <c r="F475">
        <v>244672</v>
      </c>
      <c r="G475">
        <v>3955799</v>
      </c>
      <c r="H475">
        <v>20996</v>
      </c>
      <c r="I475">
        <v>2048313</v>
      </c>
      <c r="J475" s="1">
        <v>15917</v>
      </c>
      <c r="K475" s="1">
        <v>42376</v>
      </c>
      <c r="L475" s="1">
        <v>57491</v>
      </c>
      <c r="M475" s="1">
        <v>702022</v>
      </c>
      <c r="N475" s="1">
        <v>69078</v>
      </c>
      <c r="O475" s="1">
        <v>602195</v>
      </c>
      <c r="P475" s="1">
        <v>58904</v>
      </c>
      <c r="Q475" s="1">
        <v>21107</v>
      </c>
      <c r="R475" s="1">
        <v>17476</v>
      </c>
      <c r="S475" s="1">
        <v>7724</v>
      </c>
      <c r="T475" s="1">
        <v>248528</v>
      </c>
      <c r="U475" s="1">
        <v>108455</v>
      </c>
      <c r="V475" s="1">
        <v>184014</v>
      </c>
      <c r="W475" s="1">
        <v>268330</v>
      </c>
      <c r="X475" s="1">
        <v>181140</v>
      </c>
      <c r="Y475" s="1">
        <v>14200</v>
      </c>
      <c r="Z475" s="1">
        <v>22600</v>
      </c>
      <c r="AA475" s="1">
        <v>56400</v>
      </c>
      <c r="AB475" s="1">
        <v>1921000</v>
      </c>
      <c r="AC475" s="1">
        <v>1679000</v>
      </c>
      <c r="AD475" s="1">
        <v>189500</v>
      </c>
      <c r="AE475" s="1">
        <v>80326</v>
      </c>
      <c r="AF475" s="1">
        <v>35716</v>
      </c>
      <c r="AG475" s="1">
        <v>375800</v>
      </c>
      <c r="AH475" s="1">
        <v>1977986</v>
      </c>
      <c r="AI475" s="1">
        <v>517113</v>
      </c>
      <c r="AJ475" s="1">
        <v>50037</v>
      </c>
      <c r="AK475" s="1">
        <v>30440</v>
      </c>
      <c r="AL475" s="1">
        <v>139744</v>
      </c>
      <c r="AM475" s="1">
        <v>188700</v>
      </c>
      <c r="AN475" s="1">
        <v>192948</v>
      </c>
      <c r="AO475" s="1">
        <v>167997</v>
      </c>
      <c r="AP475" s="1">
        <v>293164</v>
      </c>
    </row>
    <row r="476" spans="1:42" ht="15">
      <c r="A476" s="4">
        <v>36982</v>
      </c>
      <c r="B476" s="11">
        <f>MONTH(datatable[[#This Row],[date]])</f>
        <v>4</v>
      </c>
      <c r="C476">
        <v>1963231</v>
      </c>
      <c r="D476">
        <v>235861</v>
      </c>
      <c r="E476">
        <v>13941</v>
      </c>
      <c r="F476">
        <v>242020</v>
      </c>
      <c r="G476">
        <v>4020071</v>
      </c>
      <c r="H476">
        <v>22174</v>
      </c>
      <c r="I476">
        <v>2188360</v>
      </c>
      <c r="J476" s="1">
        <v>17865</v>
      </c>
      <c r="K476" s="1">
        <v>42900</v>
      </c>
      <c r="L476" s="1">
        <v>57068</v>
      </c>
      <c r="M476" s="1">
        <v>762304</v>
      </c>
      <c r="N476" s="1">
        <v>65441</v>
      </c>
      <c r="O476" s="1">
        <v>667500</v>
      </c>
      <c r="P476" s="1">
        <v>89938</v>
      </c>
      <c r="Q476" s="1">
        <v>33598</v>
      </c>
      <c r="R476" s="1">
        <v>23170</v>
      </c>
      <c r="S476" s="1">
        <v>7701</v>
      </c>
      <c r="T476" s="1">
        <v>233012</v>
      </c>
      <c r="U476" s="1">
        <v>112166</v>
      </c>
      <c r="V476" s="1">
        <v>183889</v>
      </c>
      <c r="W476" s="1">
        <v>270260</v>
      </c>
      <c r="X476" s="1">
        <v>193690</v>
      </c>
      <c r="Y476" s="1">
        <v>19400</v>
      </c>
      <c r="Z476" s="1">
        <v>43200</v>
      </c>
      <c r="AA476" s="1">
        <v>61400</v>
      </c>
      <c r="AB476" s="1">
        <v>1876000</v>
      </c>
      <c r="AC476" s="1">
        <v>1673000</v>
      </c>
      <c r="AD476" s="1">
        <v>215300</v>
      </c>
      <c r="AE476" s="1">
        <v>77598</v>
      </c>
      <c r="AF476" s="1">
        <v>37826</v>
      </c>
      <c r="AG476" s="1">
        <v>450500</v>
      </c>
      <c r="AH476" s="1">
        <v>1910991</v>
      </c>
      <c r="AI476" s="1">
        <v>637179</v>
      </c>
      <c r="AJ476" s="1">
        <v>98656</v>
      </c>
      <c r="AK476" s="1">
        <v>42472</v>
      </c>
      <c r="AL476" s="1">
        <v>166080</v>
      </c>
      <c r="AM476" s="1">
        <v>188800</v>
      </c>
      <c r="AN476" s="1">
        <v>194364</v>
      </c>
      <c r="AO476" s="1">
        <v>164169</v>
      </c>
      <c r="AP476" s="1">
        <v>257591</v>
      </c>
    </row>
    <row r="477" spans="1:42" ht="15">
      <c r="A477" s="4">
        <v>37012</v>
      </c>
      <c r="B477" s="11">
        <f>MONTH(datatable[[#This Row],[date]])</f>
        <v>5</v>
      </c>
      <c r="C477">
        <v>2021700</v>
      </c>
      <c r="D477">
        <v>239111</v>
      </c>
      <c r="E477">
        <v>14195</v>
      </c>
      <c r="F477">
        <v>236825</v>
      </c>
      <c r="G477">
        <v>3782524</v>
      </c>
      <c r="H477">
        <v>22871</v>
      </c>
      <c r="I477">
        <v>2118837</v>
      </c>
      <c r="J477" s="1">
        <v>18077</v>
      </c>
      <c r="K477" s="1">
        <v>38514</v>
      </c>
      <c r="L477" s="1">
        <v>55107</v>
      </c>
      <c r="M477" s="1">
        <v>799276</v>
      </c>
      <c r="N477" s="1">
        <v>66140</v>
      </c>
      <c r="O477" s="1">
        <v>695800</v>
      </c>
      <c r="P477" s="1">
        <v>113120</v>
      </c>
      <c r="Q477" s="1">
        <v>56390</v>
      </c>
      <c r="R477" s="1">
        <v>32481</v>
      </c>
      <c r="S477" s="1">
        <v>7904</v>
      </c>
      <c r="T477" s="1">
        <v>196982</v>
      </c>
      <c r="U477" s="1">
        <v>85008</v>
      </c>
      <c r="V477" s="1">
        <v>173555</v>
      </c>
      <c r="W477" s="1">
        <v>260870</v>
      </c>
      <c r="X477" s="1">
        <v>191660</v>
      </c>
      <c r="Y477" s="1">
        <v>62500</v>
      </c>
      <c r="Z477" s="1">
        <v>64200</v>
      </c>
      <c r="AA477" s="1">
        <v>66000</v>
      </c>
      <c r="AB477" s="1">
        <v>1799000</v>
      </c>
      <c r="AC477" s="1">
        <v>1650000</v>
      </c>
      <c r="AD477" s="1">
        <v>353700</v>
      </c>
      <c r="AE477" s="1">
        <v>77171</v>
      </c>
      <c r="AF477" s="1">
        <v>33507</v>
      </c>
      <c r="AG477" s="1">
        <v>504700</v>
      </c>
      <c r="AH477" s="1">
        <v>1493135</v>
      </c>
      <c r="AI477" s="1">
        <v>855169</v>
      </c>
      <c r="AJ477" s="1">
        <v>139613</v>
      </c>
      <c r="AK477" s="1">
        <v>45811</v>
      </c>
      <c r="AL477" s="1">
        <v>243563</v>
      </c>
      <c r="AM477" s="1">
        <v>187000</v>
      </c>
      <c r="AN477" s="1">
        <v>193101</v>
      </c>
      <c r="AO477" s="1">
        <v>158122</v>
      </c>
      <c r="AP477" s="1">
        <v>286151</v>
      </c>
    </row>
    <row r="478" spans="1:42" ht="15">
      <c r="A478" s="4">
        <v>37043</v>
      </c>
      <c r="B478" s="11">
        <f>MONTH(datatable[[#This Row],[date]])</f>
        <v>6</v>
      </c>
      <c r="C478">
        <v>1915340</v>
      </c>
      <c r="D478">
        <v>238119</v>
      </c>
      <c r="E478">
        <v>13675</v>
      </c>
      <c r="F478">
        <v>228872</v>
      </c>
      <c r="G478">
        <v>3283078</v>
      </c>
      <c r="H478">
        <v>21423</v>
      </c>
      <c r="I478">
        <v>1918269</v>
      </c>
      <c r="J478" s="1">
        <v>17238</v>
      </c>
      <c r="K478" s="1">
        <v>34528</v>
      </c>
      <c r="L478" s="1">
        <v>52380</v>
      </c>
      <c r="M478" s="1">
        <v>765926</v>
      </c>
      <c r="N478" s="1">
        <v>67589</v>
      </c>
      <c r="O478" s="1">
        <v>586100</v>
      </c>
      <c r="P478" s="1">
        <v>106205</v>
      </c>
      <c r="Q478" s="1">
        <v>56555</v>
      </c>
      <c r="R478" s="1">
        <v>31737</v>
      </c>
      <c r="S478" s="1">
        <v>7866</v>
      </c>
      <c r="T478" s="1">
        <v>158610</v>
      </c>
      <c r="U478" s="1">
        <v>77682</v>
      </c>
      <c r="V478" s="1">
        <v>160309</v>
      </c>
      <c r="W478" s="1">
        <v>235145</v>
      </c>
      <c r="X478" s="1">
        <v>196130</v>
      </c>
      <c r="Y478" s="1">
        <v>58805</v>
      </c>
      <c r="Z478" s="1">
        <v>60800</v>
      </c>
      <c r="AA478" s="1">
        <v>65000</v>
      </c>
      <c r="AB478" s="1">
        <v>1716000</v>
      </c>
      <c r="AC478" s="1">
        <v>1528000</v>
      </c>
      <c r="AD478" s="1">
        <v>348000</v>
      </c>
      <c r="AE478" s="1">
        <v>58758</v>
      </c>
      <c r="AF478" s="1">
        <v>23513</v>
      </c>
      <c r="AG478" s="1">
        <v>392800</v>
      </c>
      <c r="AH478" s="1">
        <v>1033071</v>
      </c>
      <c r="AI478" s="1">
        <v>619285</v>
      </c>
      <c r="AJ478" s="1">
        <v>94914</v>
      </c>
      <c r="AK478" s="1">
        <v>31581</v>
      </c>
      <c r="AL478" s="1">
        <v>205792</v>
      </c>
      <c r="AM478" s="1">
        <v>180900</v>
      </c>
      <c r="AN478" s="1">
        <v>189260</v>
      </c>
      <c r="AO478" s="1">
        <v>155585</v>
      </c>
      <c r="AP478" s="1">
        <v>276377</v>
      </c>
    </row>
    <row r="479" spans="1:42" ht="15">
      <c r="A479" s="4">
        <v>37073</v>
      </c>
      <c r="B479" s="11">
        <f>MONTH(datatable[[#This Row],[date]])</f>
        <v>7</v>
      </c>
      <c r="C479">
        <v>1739888</v>
      </c>
      <c r="D479">
        <v>238151</v>
      </c>
      <c r="E479">
        <v>14210</v>
      </c>
      <c r="F479">
        <v>219577</v>
      </c>
      <c r="G479">
        <v>2716074</v>
      </c>
      <c r="H479">
        <v>22310</v>
      </c>
      <c r="I479">
        <v>1730944</v>
      </c>
      <c r="J479" s="1">
        <v>15429</v>
      </c>
      <c r="K479" s="1">
        <v>32137</v>
      </c>
      <c r="L479" s="1">
        <v>49946</v>
      </c>
      <c r="M479" s="1">
        <v>659646</v>
      </c>
      <c r="N479" s="1">
        <v>65883</v>
      </c>
      <c r="O479" s="1">
        <v>488900</v>
      </c>
      <c r="P479" s="1">
        <v>96744</v>
      </c>
      <c r="Q479" s="1">
        <v>54966</v>
      </c>
      <c r="R479" s="1">
        <v>29630</v>
      </c>
      <c r="S479" s="1">
        <v>8115</v>
      </c>
      <c r="T479" s="1">
        <v>126890</v>
      </c>
      <c r="U479" s="1">
        <v>67985</v>
      </c>
      <c r="V479" s="1">
        <v>146859</v>
      </c>
      <c r="W479" s="1">
        <v>221450</v>
      </c>
      <c r="X479" s="1">
        <v>193320</v>
      </c>
      <c r="Y479" s="1">
        <v>50700</v>
      </c>
      <c r="Z479" s="1">
        <v>45500</v>
      </c>
      <c r="AA479" s="1">
        <v>65800</v>
      </c>
      <c r="AB479" s="1">
        <v>1624000</v>
      </c>
      <c r="AC479" s="1">
        <v>1384000</v>
      </c>
      <c r="AD479" s="1">
        <v>320500</v>
      </c>
      <c r="AE479" s="1">
        <v>39198</v>
      </c>
      <c r="AF479" s="1">
        <v>13540</v>
      </c>
      <c r="AG479" s="1">
        <v>244500</v>
      </c>
      <c r="AH479" s="1">
        <v>829778</v>
      </c>
      <c r="AI479" s="1">
        <v>366240</v>
      </c>
      <c r="AJ479" s="1">
        <v>14966</v>
      </c>
      <c r="AK479" s="1">
        <v>14599</v>
      </c>
      <c r="AL479" s="1">
        <v>162393</v>
      </c>
      <c r="AM479" s="1">
        <v>174300</v>
      </c>
      <c r="AN479" s="1">
        <v>182055</v>
      </c>
      <c r="AO479" s="1">
        <v>160884</v>
      </c>
      <c r="AP479" s="1">
        <v>269404</v>
      </c>
    </row>
    <row r="480" spans="1:42" ht="15">
      <c r="A480" s="4">
        <v>37104</v>
      </c>
      <c r="B480" s="11">
        <f>MONTH(datatable[[#This Row],[date]])</f>
        <v>8</v>
      </c>
      <c r="C480">
        <v>1553888</v>
      </c>
      <c r="D480">
        <v>237768</v>
      </c>
      <c r="E480">
        <v>13609</v>
      </c>
      <c r="F480">
        <v>209375</v>
      </c>
      <c r="G480">
        <v>2389562</v>
      </c>
      <c r="H480">
        <v>23473</v>
      </c>
      <c r="I480">
        <v>1539412</v>
      </c>
      <c r="J480" s="1">
        <v>15191</v>
      </c>
      <c r="K480" s="1">
        <v>29582</v>
      </c>
      <c r="L480" s="1">
        <v>47398</v>
      </c>
      <c r="M480" s="1">
        <v>563042</v>
      </c>
      <c r="N480" s="1">
        <v>69661</v>
      </c>
      <c r="O480" s="1">
        <v>430500</v>
      </c>
      <c r="P480" s="1">
        <v>86123</v>
      </c>
      <c r="Q480" s="1">
        <v>50941</v>
      </c>
      <c r="R480" s="1">
        <v>28132</v>
      </c>
      <c r="S480" s="1">
        <v>8101</v>
      </c>
      <c r="T480" s="1">
        <v>105363</v>
      </c>
      <c r="U480" s="1">
        <v>46980</v>
      </c>
      <c r="V480" s="1">
        <v>133476</v>
      </c>
      <c r="W480" s="1">
        <v>208400</v>
      </c>
      <c r="X480" s="1">
        <v>193470</v>
      </c>
      <c r="Y480" s="1">
        <v>37900</v>
      </c>
      <c r="Z480" s="1">
        <v>36500</v>
      </c>
      <c r="AA480" s="1">
        <v>65200</v>
      </c>
      <c r="AB480" s="1">
        <v>1538000</v>
      </c>
      <c r="AC480" s="1">
        <v>1267000</v>
      </c>
      <c r="AD480" s="1">
        <v>285400</v>
      </c>
      <c r="AE480" s="1">
        <v>23401</v>
      </c>
      <c r="AF480" s="1">
        <v>7989</v>
      </c>
      <c r="AG480" s="1">
        <v>193700</v>
      </c>
      <c r="AH480" s="1">
        <v>760039</v>
      </c>
      <c r="AI480" s="1">
        <v>278142</v>
      </c>
      <c r="AJ480" s="1">
        <v>5730</v>
      </c>
      <c r="AK480" s="1">
        <v>9896</v>
      </c>
      <c r="AL480" s="1">
        <v>125555</v>
      </c>
      <c r="AM480" s="1">
        <v>166200</v>
      </c>
      <c r="AN480" s="1">
        <v>177377</v>
      </c>
      <c r="AO480" s="1">
        <v>155890</v>
      </c>
      <c r="AP480" s="1">
        <v>270027</v>
      </c>
    </row>
    <row r="481" spans="1:42" ht="15">
      <c r="A481" s="4">
        <v>37135</v>
      </c>
      <c r="B481" s="11">
        <f>MONTH(datatable[[#This Row],[date]])</f>
        <v>9</v>
      </c>
      <c r="C481">
        <v>1428163</v>
      </c>
      <c r="D481">
        <v>223657</v>
      </c>
      <c r="E481">
        <v>14158</v>
      </c>
      <c r="F481">
        <v>201341</v>
      </c>
      <c r="G481">
        <v>2199643</v>
      </c>
      <c r="H481">
        <v>20817</v>
      </c>
      <c r="I481">
        <v>1487684</v>
      </c>
      <c r="J481" s="1">
        <v>14487</v>
      </c>
      <c r="K481" s="1">
        <v>28914</v>
      </c>
      <c r="L481" s="1">
        <v>45409</v>
      </c>
      <c r="M481" s="1">
        <v>538363</v>
      </c>
      <c r="N481" s="1">
        <v>66516</v>
      </c>
      <c r="O481" s="1">
        <v>367600</v>
      </c>
      <c r="P481" s="1">
        <v>84344</v>
      </c>
      <c r="Q481" s="1">
        <v>48349</v>
      </c>
      <c r="R481" s="1">
        <v>26990</v>
      </c>
      <c r="S481" s="1">
        <v>8045</v>
      </c>
      <c r="T481" s="1">
        <v>87340</v>
      </c>
      <c r="U481" s="1">
        <v>28968</v>
      </c>
      <c r="V481" s="1">
        <v>123242</v>
      </c>
      <c r="W481" s="1">
        <v>194790</v>
      </c>
      <c r="X481" s="1">
        <v>196160</v>
      </c>
      <c r="Y481" s="1">
        <v>27100</v>
      </c>
      <c r="Z481" s="1">
        <v>35200</v>
      </c>
      <c r="AA481" s="1">
        <v>61800</v>
      </c>
      <c r="AB481" s="1">
        <v>1481000</v>
      </c>
      <c r="AC481" s="1">
        <v>1198000</v>
      </c>
      <c r="AD481" s="1">
        <v>252800</v>
      </c>
      <c r="AE481" s="1">
        <v>15598</v>
      </c>
      <c r="AF481" s="1">
        <v>7820</v>
      </c>
      <c r="AG481" s="1">
        <v>187900</v>
      </c>
      <c r="AH481" s="1">
        <v>829590</v>
      </c>
      <c r="AI481" s="1">
        <v>276048</v>
      </c>
      <c r="AJ481" s="1">
        <v>4407</v>
      </c>
      <c r="AK481" s="1">
        <v>7263</v>
      </c>
      <c r="AL481" s="1">
        <v>108860</v>
      </c>
      <c r="AM481" s="1">
        <v>160300</v>
      </c>
      <c r="AN481" s="1">
        <v>173479</v>
      </c>
      <c r="AO481" s="1">
        <v>161995</v>
      </c>
      <c r="AP481" s="1">
        <v>287024</v>
      </c>
    </row>
    <row r="482" spans="1:42" ht="15">
      <c r="A482" s="4">
        <v>37165</v>
      </c>
      <c r="B482" s="11">
        <f>MONTH(datatable[[#This Row],[date]])</f>
        <v>10</v>
      </c>
      <c r="C482">
        <v>1294684</v>
      </c>
      <c r="D482">
        <v>205623</v>
      </c>
      <c r="E482">
        <v>14053</v>
      </c>
      <c r="F482">
        <v>194689</v>
      </c>
      <c r="G482">
        <v>2167051</v>
      </c>
      <c r="H482">
        <v>19973</v>
      </c>
      <c r="I482">
        <v>1433405</v>
      </c>
      <c r="J482" s="1">
        <v>14020</v>
      </c>
      <c r="K482" s="1">
        <v>28389</v>
      </c>
      <c r="L482" s="1">
        <v>43973</v>
      </c>
      <c r="M482" s="1">
        <v>504067</v>
      </c>
      <c r="N482" s="1">
        <v>66940</v>
      </c>
      <c r="O482" s="1">
        <v>287404</v>
      </c>
      <c r="P482" s="1">
        <v>91898</v>
      </c>
      <c r="Q482" s="1">
        <v>40657</v>
      </c>
      <c r="R482" s="1">
        <v>25959</v>
      </c>
      <c r="S482" s="1">
        <v>8172</v>
      </c>
      <c r="T482" s="1">
        <v>84730</v>
      </c>
      <c r="U482" s="1">
        <v>24122</v>
      </c>
      <c r="V482" s="1">
        <v>119216</v>
      </c>
      <c r="W482" s="1">
        <v>204650</v>
      </c>
      <c r="X482" s="1">
        <v>173970</v>
      </c>
      <c r="Y482" s="1">
        <v>21371</v>
      </c>
      <c r="Z482" s="1">
        <v>32103</v>
      </c>
      <c r="AA482" s="1">
        <v>54200</v>
      </c>
      <c r="AB482" s="1">
        <v>1468052</v>
      </c>
      <c r="AC482" s="1">
        <v>1146000</v>
      </c>
      <c r="AD482" s="1">
        <v>222000</v>
      </c>
      <c r="AE482" s="1">
        <v>15408</v>
      </c>
      <c r="AF482" s="1">
        <v>7728</v>
      </c>
      <c r="AG482" s="1">
        <v>164687</v>
      </c>
      <c r="AH482" s="1">
        <v>764056</v>
      </c>
      <c r="AI482" s="1">
        <v>286752</v>
      </c>
      <c r="AJ482" s="1">
        <v>4066</v>
      </c>
      <c r="AK482" s="1">
        <v>4979</v>
      </c>
      <c r="AL482" s="1">
        <v>99622</v>
      </c>
      <c r="AM482" s="1">
        <v>156600</v>
      </c>
      <c r="AN482" s="1">
        <v>170389</v>
      </c>
      <c r="AO482" s="1">
        <v>161645</v>
      </c>
      <c r="AP482" s="1">
        <v>275157</v>
      </c>
    </row>
    <row r="483" spans="1:42" ht="15">
      <c r="A483" s="4">
        <v>37196</v>
      </c>
      <c r="B483" s="11">
        <f>MONTH(datatable[[#This Row],[date]])</f>
        <v>11</v>
      </c>
      <c r="C483">
        <v>1338246</v>
      </c>
      <c r="D483">
        <v>212011</v>
      </c>
      <c r="E483">
        <v>13882</v>
      </c>
      <c r="F483">
        <v>204221</v>
      </c>
      <c r="G483">
        <v>2284384</v>
      </c>
      <c r="H483">
        <v>21386</v>
      </c>
      <c r="I483">
        <v>1416920</v>
      </c>
      <c r="J483" s="1">
        <v>14090</v>
      </c>
      <c r="K483" s="1">
        <v>28648</v>
      </c>
      <c r="L483" s="1">
        <v>44224</v>
      </c>
      <c r="M483" s="1">
        <v>507774</v>
      </c>
      <c r="N483" s="1">
        <v>65837</v>
      </c>
      <c r="O483" s="1">
        <v>261932</v>
      </c>
      <c r="P483" s="1">
        <v>98195</v>
      </c>
      <c r="Q483" s="1">
        <v>43917</v>
      </c>
      <c r="R483" s="1">
        <v>25719</v>
      </c>
      <c r="S483" s="1">
        <v>7571</v>
      </c>
      <c r="T483" s="1">
        <v>90100</v>
      </c>
      <c r="U483" s="1">
        <v>28742</v>
      </c>
      <c r="V483" s="1">
        <v>116743</v>
      </c>
      <c r="W483" s="1">
        <v>191780</v>
      </c>
      <c r="X483" s="1">
        <v>176480</v>
      </c>
      <c r="Y483" s="1">
        <v>19117</v>
      </c>
      <c r="Z483" s="1">
        <v>31697</v>
      </c>
      <c r="AA483" s="1">
        <v>54396</v>
      </c>
      <c r="AB483" s="1">
        <v>1471352</v>
      </c>
      <c r="AC483" s="1">
        <v>1152882</v>
      </c>
      <c r="AD483" s="1">
        <v>202800</v>
      </c>
      <c r="AE483" s="1">
        <v>15536</v>
      </c>
      <c r="AF483" s="1">
        <v>8464</v>
      </c>
      <c r="AG483" s="1">
        <v>175537</v>
      </c>
      <c r="AH483" s="1">
        <v>964447</v>
      </c>
      <c r="AI483" s="1">
        <v>314883</v>
      </c>
      <c r="AJ483" s="1">
        <v>13543</v>
      </c>
      <c r="AK483" s="1">
        <v>7854</v>
      </c>
      <c r="AL483" s="1">
        <v>100419</v>
      </c>
      <c r="AM483" s="1">
        <v>155600</v>
      </c>
      <c r="AN483" s="1">
        <v>169558</v>
      </c>
      <c r="AO483" s="1">
        <v>155220</v>
      </c>
      <c r="AP483" s="1">
        <v>285175</v>
      </c>
    </row>
    <row r="484" spans="1:42" ht="15">
      <c r="A484" s="4">
        <v>37226</v>
      </c>
      <c r="B484" s="11">
        <f>MONTH(datatable[[#This Row],[date]])</f>
        <v>12</v>
      </c>
      <c r="C484">
        <v>1423867</v>
      </c>
      <c r="D484">
        <v>207155</v>
      </c>
      <c r="E484">
        <v>13986</v>
      </c>
      <c r="F484">
        <v>248674</v>
      </c>
      <c r="G484">
        <v>2986262</v>
      </c>
      <c r="H484">
        <v>21307</v>
      </c>
      <c r="I484">
        <v>1595882</v>
      </c>
      <c r="J484" s="1">
        <v>14595</v>
      </c>
      <c r="K484" s="1">
        <v>29233</v>
      </c>
      <c r="L484" s="1">
        <v>45409</v>
      </c>
      <c r="M484" s="1">
        <v>597978</v>
      </c>
      <c r="N484" s="1">
        <v>65449</v>
      </c>
      <c r="O484" s="1">
        <v>337281</v>
      </c>
      <c r="P484" s="1">
        <v>112329</v>
      </c>
      <c r="Q484" s="1">
        <v>42773</v>
      </c>
      <c r="R484" s="1">
        <v>24506</v>
      </c>
      <c r="S484" s="1">
        <v>7909</v>
      </c>
      <c r="T484" s="1">
        <v>133185</v>
      </c>
      <c r="U484" s="1">
        <v>45012</v>
      </c>
      <c r="V484" s="1">
        <v>131960</v>
      </c>
      <c r="W484" s="1">
        <v>202560</v>
      </c>
      <c r="X484" s="1">
        <v>177400</v>
      </c>
      <c r="Y484" s="1">
        <v>14161</v>
      </c>
      <c r="Z484" s="1">
        <v>25561</v>
      </c>
      <c r="AA484" s="1">
        <v>56311</v>
      </c>
      <c r="AB484" s="1">
        <v>1516405</v>
      </c>
      <c r="AC484" s="1">
        <v>1260000</v>
      </c>
      <c r="AD484" s="1">
        <v>192300</v>
      </c>
      <c r="AE484" s="1">
        <v>21477</v>
      </c>
      <c r="AF484" s="1">
        <v>13446</v>
      </c>
      <c r="AG484" s="1">
        <v>213302</v>
      </c>
      <c r="AH484" s="1">
        <v>1385632</v>
      </c>
      <c r="AI484" s="1">
        <v>359625</v>
      </c>
      <c r="AJ484" s="1">
        <v>22183</v>
      </c>
      <c r="AK484" s="1">
        <v>15552</v>
      </c>
      <c r="AL484" s="1">
        <v>105907</v>
      </c>
      <c r="AM484" s="1">
        <v>154200</v>
      </c>
      <c r="AN484" s="1">
        <v>169005</v>
      </c>
      <c r="AO484" s="1">
        <v>164144</v>
      </c>
      <c r="AP484" s="1">
        <v>281373</v>
      </c>
    </row>
    <row r="485" spans="1:42" ht="15">
      <c r="A485" s="4">
        <v>37257</v>
      </c>
      <c r="B485" s="11">
        <f>MONTH(datatable[[#This Row],[date]])</f>
        <v>1</v>
      </c>
      <c r="C485">
        <v>1652312</v>
      </c>
      <c r="D485">
        <v>205063</v>
      </c>
      <c r="E485">
        <v>14322</v>
      </c>
      <c r="F485">
        <v>243620</v>
      </c>
      <c r="G485">
        <v>3516585</v>
      </c>
      <c r="H485">
        <v>22310</v>
      </c>
      <c r="I485">
        <v>1915916</v>
      </c>
      <c r="J485" s="1">
        <v>15318</v>
      </c>
      <c r="K485" s="1">
        <v>29934</v>
      </c>
      <c r="L485" s="1">
        <v>46039</v>
      </c>
      <c r="M485" s="1">
        <v>658785</v>
      </c>
      <c r="N485" s="1">
        <v>61857</v>
      </c>
      <c r="O485" s="1">
        <v>481044</v>
      </c>
      <c r="P485" s="1">
        <v>123578</v>
      </c>
      <c r="Q485" s="1">
        <v>26393</v>
      </c>
      <c r="R485" s="1">
        <v>19253</v>
      </c>
      <c r="S485" s="1">
        <v>7593</v>
      </c>
      <c r="T485" s="1">
        <v>164213</v>
      </c>
      <c r="U485" s="1">
        <v>47045</v>
      </c>
      <c r="V485" s="1">
        <v>147579</v>
      </c>
      <c r="W485" s="1">
        <v>239450</v>
      </c>
      <c r="X485" s="1">
        <v>167510</v>
      </c>
      <c r="Y485" s="1">
        <v>5638</v>
      </c>
      <c r="Z485" s="1">
        <v>22244</v>
      </c>
      <c r="AA485" s="1">
        <v>55812</v>
      </c>
      <c r="AB485" s="1">
        <v>1569452</v>
      </c>
      <c r="AC485" s="1">
        <v>1396748</v>
      </c>
      <c r="AD485" s="1">
        <v>146300</v>
      </c>
      <c r="AE485" s="1">
        <v>26812</v>
      </c>
      <c r="AF485" s="1">
        <v>19451</v>
      </c>
      <c r="AG485" s="1">
        <v>289974</v>
      </c>
      <c r="AH485" s="1">
        <v>1807066</v>
      </c>
      <c r="AI485" s="1">
        <v>417338</v>
      </c>
      <c r="AJ485" s="1">
        <v>20889</v>
      </c>
      <c r="AK485" s="1">
        <v>15360</v>
      </c>
      <c r="AL485" s="1">
        <v>107487</v>
      </c>
      <c r="AM485" s="1">
        <v>153900</v>
      </c>
      <c r="AN485" s="1">
        <v>168451</v>
      </c>
      <c r="AO485" s="1">
        <v>162910</v>
      </c>
      <c r="AP485" s="1">
        <v>274791</v>
      </c>
    </row>
    <row r="486" spans="1:42" ht="15">
      <c r="A486" s="4">
        <v>37288</v>
      </c>
      <c r="B486" s="11">
        <f>MONTH(datatable[[#This Row],[date]])</f>
        <v>2</v>
      </c>
      <c r="C486">
        <v>1757427</v>
      </c>
      <c r="D486">
        <v>204916</v>
      </c>
      <c r="E486">
        <v>13882</v>
      </c>
      <c r="F486">
        <v>244040</v>
      </c>
      <c r="G486">
        <v>3839544</v>
      </c>
      <c r="H486">
        <v>21805</v>
      </c>
      <c r="I486">
        <v>2120160</v>
      </c>
      <c r="J486" s="1">
        <v>16345</v>
      </c>
      <c r="K486" s="1">
        <v>30711</v>
      </c>
      <c r="L486" s="1">
        <v>46845</v>
      </c>
      <c r="M486" s="1">
        <v>704012</v>
      </c>
      <c r="N486" s="1">
        <v>63830</v>
      </c>
      <c r="O486" s="1">
        <v>602372</v>
      </c>
      <c r="P486" s="1">
        <v>140886</v>
      </c>
      <c r="Q486" s="1">
        <v>19308</v>
      </c>
      <c r="R486" s="1">
        <v>18147</v>
      </c>
      <c r="S486" s="1">
        <v>7692</v>
      </c>
      <c r="T486" s="1">
        <v>169324</v>
      </c>
      <c r="U486" s="1">
        <v>74701</v>
      </c>
      <c r="V486" s="1">
        <v>158545</v>
      </c>
      <c r="W486" s="1">
        <v>233800</v>
      </c>
      <c r="X486" s="1">
        <v>182640</v>
      </c>
      <c r="Y486" s="1">
        <v>5470</v>
      </c>
      <c r="Z486" s="1">
        <v>23437</v>
      </c>
      <c r="AA486" s="1">
        <v>56138</v>
      </c>
      <c r="AB486" s="1">
        <v>1587383</v>
      </c>
      <c r="AC486" s="1">
        <v>1471223</v>
      </c>
      <c r="AD486" s="1">
        <v>124500</v>
      </c>
      <c r="AE486" s="1">
        <v>29158</v>
      </c>
      <c r="AF486" s="1">
        <v>22916</v>
      </c>
      <c r="AG486" s="1">
        <v>334266</v>
      </c>
      <c r="AH486" s="1">
        <v>1925324</v>
      </c>
      <c r="AI486" s="1">
        <v>446058</v>
      </c>
      <c r="AJ486" s="1">
        <v>17785</v>
      </c>
      <c r="AK486" s="1">
        <v>21124</v>
      </c>
      <c r="AL486" s="1">
        <v>107619</v>
      </c>
      <c r="AM486" s="1">
        <v>153600</v>
      </c>
      <c r="AN486" s="1">
        <v>166392</v>
      </c>
      <c r="AO486" s="1">
        <v>164018</v>
      </c>
      <c r="AP486" s="1">
        <v>269042</v>
      </c>
    </row>
    <row r="487" spans="1:42" ht="15">
      <c r="A487" s="4">
        <v>37316</v>
      </c>
      <c r="B487" s="11">
        <f>MONTH(datatable[[#This Row],[date]])</f>
        <v>3</v>
      </c>
      <c r="C487">
        <v>1857117</v>
      </c>
      <c r="D487">
        <v>203946</v>
      </c>
      <c r="E487">
        <v>14158</v>
      </c>
      <c r="F487">
        <v>245755</v>
      </c>
      <c r="G487">
        <v>4136151</v>
      </c>
      <c r="H487">
        <v>21702</v>
      </c>
      <c r="I487">
        <v>2414816</v>
      </c>
      <c r="J487" s="1">
        <v>18756</v>
      </c>
      <c r="K487" s="1">
        <v>32475</v>
      </c>
      <c r="L487" s="1">
        <v>48870</v>
      </c>
      <c r="M487" s="1">
        <v>758898</v>
      </c>
      <c r="N487" s="1">
        <v>63914</v>
      </c>
      <c r="O487" s="1">
        <v>720553</v>
      </c>
      <c r="P487" s="1">
        <v>168532</v>
      </c>
      <c r="Q487" s="1">
        <v>21438</v>
      </c>
      <c r="R487" s="1">
        <v>20325</v>
      </c>
      <c r="S487" s="1">
        <v>7899</v>
      </c>
      <c r="T487" s="1">
        <v>174790</v>
      </c>
      <c r="U487" s="1">
        <v>90511</v>
      </c>
      <c r="V487" s="1">
        <v>181678</v>
      </c>
      <c r="W487" s="1">
        <v>271730</v>
      </c>
      <c r="X487" s="1">
        <v>181480</v>
      </c>
      <c r="Y487" s="1">
        <v>6820</v>
      </c>
      <c r="Z487" s="1">
        <v>22492</v>
      </c>
      <c r="AA487" s="1">
        <v>56246</v>
      </c>
      <c r="AB487" s="1">
        <v>1621470</v>
      </c>
      <c r="AC487" s="1">
        <v>1527000</v>
      </c>
      <c r="AD487" s="1">
        <v>114600</v>
      </c>
      <c r="AE487" s="1">
        <v>32580</v>
      </c>
      <c r="AF487" s="1">
        <v>31044</v>
      </c>
      <c r="AG487" s="1">
        <v>388820</v>
      </c>
      <c r="AH487" s="1">
        <v>2027963</v>
      </c>
      <c r="AI487" s="1">
        <v>459191</v>
      </c>
      <c r="AJ487" s="1">
        <v>44463</v>
      </c>
      <c r="AK487" s="1">
        <v>31548</v>
      </c>
      <c r="AL487" s="1">
        <v>111282</v>
      </c>
      <c r="AM487" s="1">
        <v>151700</v>
      </c>
      <c r="AN487" s="1">
        <v>163996</v>
      </c>
      <c r="AO487" s="1">
        <v>167179</v>
      </c>
      <c r="AP487" s="1">
        <v>264445</v>
      </c>
    </row>
    <row r="488" spans="1:42" ht="15">
      <c r="A488" s="4">
        <v>37347</v>
      </c>
      <c r="B488" s="11">
        <f>MONTH(datatable[[#This Row],[date]])</f>
        <v>4</v>
      </c>
      <c r="C488">
        <v>2049394</v>
      </c>
      <c r="D488">
        <v>239816</v>
      </c>
      <c r="E488">
        <v>14150</v>
      </c>
      <c r="F488">
        <v>242360</v>
      </c>
      <c r="G488">
        <v>4296717</v>
      </c>
      <c r="H488">
        <v>23085</v>
      </c>
      <c r="I488">
        <v>2659095</v>
      </c>
      <c r="J488" s="1">
        <v>23210</v>
      </c>
      <c r="K488" s="1">
        <v>34717</v>
      </c>
      <c r="L488" s="1">
        <v>52195</v>
      </c>
      <c r="M488" s="1">
        <v>810636</v>
      </c>
      <c r="N488" s="1">
        <v>64532</v>
      </c>
      <c r="O488" s="1">
        <v>759131</v>
      </c>
      <c r="P488" s="1">
        <v>225899</v>
      </c>
      <c r="Q488" s="1">
        <v>36297</v>
      </c>
      <c r="R488" s="1">
        <v>30502</v>
      </c>
      <c r="S488" s="1">
        <v>8421</v>
      </c>
      <c r="T488" s="1">
        <v>148830</v>
      </c>
      <c r="U488" s="1">
        <v>86095</v>
      </c>
      <c r="V488" s="1">
        <v>180223</v>
      </c>
      <c r="W488" s="1">
        <v>295890</v>
      </c>
      <c r="X488" s="1">
        <v>174200</v>
      </c>
      <c r="Y488" s="1">
        <v>21087</v>
      </c>
      <c r="Z488" s="1">
        <v>55134</v>
      </c>
      <c r="AA488" s="1">
        <v>62048</v>
      </c>
      <c r="AB488" s="1">
        <v>1588923</v>
      </c>
      <c r="AC488" s="1">
        <v>1538170</v>
      </c>
      <c r="AD488" s="1">
        <v>179800</v>
      </c>
      <c r="AE488" s="1">
        <v>33830</v>
      </c>
      <c r="AF488" s="1">
        <v>34134</v>
      </c>
      <c r="AG488" s="1">
        <v>469646</v>
      </c>
      <c r="AH488" s="1">
        <v>1844188</v>
      </c>
      <c r="AI488" s="1">
        <v>549898</v>
      </c>
      <c r="AJ488" s="1">
        <v>100038</v>
      </c>
      <c r="AK488" s="1">
        <v>42050</v>
      </c>
      <c r="AL488" s="1">
        <v>139323</v>
      </c>
      <c r="AM488" s="1">
        <v>144300</v>
      </c>
      <c r="AN488" s="1">
        <v>160951</v>
      </c>
      <c r="AO488" s="1">
        <v>162948</v>
      </c>
      <c r="AP488" s="1">
        <v>263372</v>
      </c>
    </row>
    <row r="489" spans="1:42" ht="15">
      <c r="A489" s="4">
        <v>37377</v>
      </c>
      <c r="B489" s="11">
        <f>MONTH(datatable[[#This Row],[date]])</f>
        <v>5</v>
      </c>
      <c r="C489">
        <v>1983657</v>
      </c>
      <c r="D489">
        <v>238503</v>
      </c>
      <c r="E489">
        <v>13926</v>
      </c>
      <c r="F489">
        <v>237418</v>
      </c>
      <c r="G489">
        <v>4121856</v>
      </c>
      <c r="H489">
        <v>21983</v>
      </c>
      <c r="I489">
        <v>2639503</v>
      </c>
      <c r="J489" s="1">
        <v>22900</v>
      </c>
      <c r="K489" s="1">
        <v>32171</v>
      </c>
      <c r="L489" s="1">
        <v>51245</v>
      </c>
      <c r="M489" s="1">
        <v>816850</v>
      </c>
      <c r="N489" s="1">
        <v>66203</v>
      </c>
      <c r="O489" s="1">
        <v>822211</v>
      </c>
      <c r="P489" s="1">
        <v>253397</v>
      </c>
      <c r="Q489" s="1">
        <v>57166</v>
      </c>
      <c r="R489" s="1">
        <v>40159</v>
      </c>
      <c r="S489" s="1">
        <v>8007</v>
      </c>
      <c r="T489" s="1">
        <v>139825</v>
      </c>
      <c r="U489" s="1">
        <v>81686</v>
      </c>
      <c r="V489" s="1">
        <v>174130</v>
      </c>
      <c r="W489" s="1">
        <v>280830</v>
      </c>
      <c r="X489" s="1">
        <v>191370</v>
      </c>
      <c r="Y489" s="1">
        <v>50365</v>
      </c>
      <c r="Z489" s="1">
        <v>79454</v>
      </c>
      <c r="AA489" s="1">
        <v>65154</v>
      </c>
      <c r="AB489" s="1">
        <v>1546999</v>
      </c>
      <c r="AC489" s="1">
        <v>1573036</v>
      </c>
      <c r="AD489" s="1">
        <v>311100</v>
      </c>
      <c r="AE489" s="1">
        <v>34202</v>
      </c>
      <c r="AF489" s="1">
        <v>35497</v>
      </c>
      <c r="AG489" s="1">
        <v>512373</v>
      </c>
      <c r="AH489" s="1">
        <v>1402950</v>
      </c>
      <c r="AI489" s="1">
        <v>616789</v>
      </c>
      <c r="AJ489" s="1">
        <v>137349</v>
      </c>
      <c r="AK489" s="1">
        <v>43339</v>
      </c>
      <c r="AL489" s="1">
        <v>170658</v>
      </c>
      <c r="AM489" s="1">
        <v>133300</v>
      </c>
      <c r="AN489" s="1">
        <v>157252</v>
      </c>
      <c r="AO489" s="1">
        <v>157962</v>
      </c>
      <c r="AP489" s="1">
        <v>291754</v>
      </c>
    </row>
    <row r="490" spans="1:42" ht="15">
      <c r="A490" s="4">
        <v>37408</v>
      </c>
      <c r="B490" s="11">
        <f>MONTH(datatable[[#This Row],[date]])</f>
        <v>6</v>
      </c>
      <c r="C490">
        <v>1907614</v>
      </c>
      <c r="D490">
        <v>237323</v>
      </c>
      <c r="E490">
        <v>14248</v>
      </c>
      <c r="F490">
        <v>230741</v>
      </c>
      <c r="G490">
        <v>3678844</v>
      </c>
      <c r="H490">
        <v>22013</v>
      </c>
      <c r="I490">
        <v>2353690</v>
      </c>
      <c r="J490" s="1">
        <v>21620</v>
      </c>
      <c r="K490" s="1">
        <v>28648</v>
      </c>
      <c r="L490" s="1">
        <v>49108</v>
      </c>
      <c r="M490" s="1">
        <v>751871</v>
      </c>
      <c r="N490" s="1">
        <v>63565</v>
      </c>
      <c r="O490" s="1">
        <v>766500</v>
      </c>
      <c r="P490" s="1">
        <v>260397</v>
      </c>
      <c r="Q490" s="1">
        <v>66967</v>
      </c>
      <c r="R490" s="1">
        <v>42160</v>
      </c>
      <c r="S490" s="1">
        <v>8176</v>
      </c>
      <c r="T490" s="1">
        <v>117250</v>
      </c>
      <c r="U490" s="1">
        <v>75023</v>
      </c>
      <c r="V490" s="1">
        <v>163427</v>
      </c>
      <c r="W490" s="1">
        <v>286050</v>
      </c>
      <c r="X490" s="1">
        <v>188820</v>
      </c>
      <c r="Y490" s="1">
        <v>63460</v>
      </c>
      <c r="Z490" s="1">
        <v>96810</v>
      </c>
      <c r="AA490" s="1">
        <v>65400</v>
      </c>
      <c r="AB490" s="1">
        <v>1478529</v>
      </c>
      <c r="AC490" s="1">
        <v>1566000</v>
      </c>
      <c r="AD490" s="1">
        <v>359900</v>
      </c>
      <c r="AE490" s="1">
        <v>26423</v>
      </c>
      <c r="AF490" s="1">
        <v>25108</v>
      </c>
      <c r="AG490" s="1">
        <v>456197</v>
      </c>
      <c r="AH490" s="1">
        <v>873969</v>
      </c>
      <c r="AI490" s="1">
        <v>465166</v>
      </c>
      <c r="AJ490" s="1">
        <v>101314</v>
      </c>
      <c r="AK490" s="1">
        <v>35431</v>
      </c>
      <c r="AL490" s="1">
        <v>173733</v>
      </c>
      <c r="AM490" s="1">
        <v>120800</v>
      </c>
      <c r="AN490" s="1">
        <v>151091</v>
      </c>
      <c r="AO490" s="1">
        <v>160250</v>
      </c>
      <c r="AP490" s="1">
        <v>304188</v>
      </c>
    </row>
    <row r="491" spans="1:42" ht="15">
      <c r="A491" s="4">
        <v>37438</v>
      </c>
      <c r="B491" s="11">
        <f>MONTH(datatable[[#This Row],[date]])</f>
        <v>7</v>
      </c>
      <c r="C491">
        <v>1759692</v>
      </c>
      <c r="D491">
        <v>238279</v>
      </c>
      <c r="E491">
        <v>14307</v>
      </c>
      <c r="F491">
        <v>222482</v>
      </c>
      <c r="G491">
        <v>3102924</v>
      </c>
      <c r="H491">
        <v>22445</v>
      </c>
      <c r="I491">
        <v>1883126</v>
      </c>
      <c r="J491" s="1">
        <v>19776</v>
      </c>
      <c r="K491" s="1">
        <v>26281</v>
      </c>
      <c r="L491" s="1">
        <v>46585</v>
      </c>
      <c r="M491" s="1">
        <v>647106</v>
      </c>
      <c r="N491" s="1">
        <v>64916</v>
      </c>
      <c r="O491" s="1">
        <v>610358</v>
      </c>
      <c r="P491" s="1">
        <v>235577</v>
      </c>
      <c r="Q491" s="1">
        <v>62268</v>
      </c>
      <c r="R491" s="1">
        <v>40464</v>
      </c>
      <c r="S491" s="1">
        <v>8271</v>
      </c>
      <c r="T491" s="1">
        <v>94147</v>
      </c>
      <c r="U491" s="1">
        <v>64954</v>
      </c>
      <c r="V491" s="1">
        <v>150028</v>
      </c>
      <c r="W491" s="1">
        <v>263970</v>
      </c>
      <c r="X491" s="1">
        <v>191200</v>
      </c>
      <c r="Y491" s="1">
        <v>58694</v>
      </c>
      <c r="Z491" s="1">
        <v>84371</v>
      </c>
      <c r="AA491" s="1">
        <v>64920</v>
      </c>
      <c r="AB491" s="1">
        <v>1391280</v>
      </c>
      <c r="AC491" s="1">
        <v>1425187</v>
      </c>
      <c r="AD491" s="1">
        <v>337900</v>
      </c>
      <c r="AE491" s="1">
        <v>16307</v>
      </c>
      <c r="AF491" s="1">
        <v>16296</v>
      </c>
      <c r="AG491" s="1">
        <v>298254</v>
      </c>
      <c r="AH491" s="1">
        <v>646887</v>
      </c>
      <c r="AI491" s="1">
        <v>200555</v>
      </c>
      <c r="AJ491" s="1">
        <v>29751</v>
      </c>
      <c r="AK491" s="1">
        <v>20034</v>
      </c>
      <c r="AL491" s="1">
        <v>132193</v>
      </c>
      <c r="AM491" s="1">
        <v>113803</v>
      </c>
      <c r="AN491" s="1">
        <v>145399</v>
      </c>
      <c r="AO491" s="1">
        <v>158800</v>
      </c>
      <c r="AP491" s="1">
        <v>315513</v>
      </c>
    </row>
    <row r="492" spans="1:42" ht="15">
      <c r="A492" s="4">
        <v>37469</v>
      </c>
      <c r="B492" s="11">
        <f>MONTH(datatable[[#This Row],[date]])</f>
        <v>8</v>
      </c>
      <c r="C492">
        <v>1595947</v>
      </c>
      <c r="D492">
        <v>239047</v>
      </c>
      <c r="E492">
        <v>14285</v>
      </c>
      <c r="F492">
        <v>212932</v>
      </c>
      <c r="G492">
        <v>2758417</v>
      </c>
      <c r="H492">
        <v>22538</v>
      </c>
      <c r="I492">
        <v>1539412</v>
      </c>
      <c r="J492" s="1">
        <v>17947</v>
      </c>
      <c r="K492" s="1">
        <v>23833</v>
      </c>
      <c r="L492" s="1">
        <v>44085</v>
      </c>
      <c r="M492" s="1">
        <v>559962</v>
      </c>
      <c r="N492" s="1">
        <v>67383</v>
      </c>
      <c r="O492" s="1">
        <v>546701</v>
      </c>
      <c r="P492" s="1">
        <v>203078</v>
      </c>
      <c r="Q492" s="1">
        <v>58629</v>
      </c>
      <c r="R492" s="1">
        <v>38632</v>
      </c>
      <c r="S492" s="1">
        <v>8286</v>
      </c>
      <c r="T492" s="1">
        <v>83350</v>
      </c>
      <c r="U492" s="1">
        <v>44553</v>
      </c>
      <c r="V492" s="1">
        <v>138055</v>
      </c>
      <c r="W492" s="1">
        <v>247470</v>
      </c>
      <c r="X492" s="1">
        <v>191550</v>
      </c>
      <c r="Y492" s="1">
        <v>51266</v>
      </c>
      <c r="Z492" s="1">
        <v>69530</v>
      </c>
      <c r="AA492" s="1">
        <v>65695</v>
      </c>
      <c r="AB492" s="1">
        <v>1319882</v>
      </c>
      <c r="AC492" s="1">
        <v>1315000</v>
      </c>
      <c r="AD492" s="1">
        <v>302000</v>
      </c>
      <c r="AE492" s="1">
        <v>10492</v>
      </c>
      <c r="AF492" s="1">
        <v>11205</v>
      </c>
      <c r="AG492" s="1">
        <v>225694</v>
      </c>
      <c r="AH492" s="1">
        <v>643876</v>
      </c>
      <c r="AI492" s="1">
        <v>121818</v>
      </c>
      <c r="AJ492" s="1">
        <v>9859</v>
      </c>
      <c r="AK492" s="1">
        <v>9937</v>
      </c>
      <c r="AL492" s="1">
        <v>101221</v>
      </c>
      <c r="AM492" s="1">
        <v>110800</v>
      </c>
      <c r="AN492" s="1">
        <v>135511</v>
      </c>
      <c r="AO492" s="1">
        <v>159964</v>
      </c>
      <c r="AP492" s="1">
        <v>314567</v>
      </c>
    </row>
    <row r="493" spans="1:42" ht="15">
      <c r="A493" s="4">
        <v>37500</v>
      </c>
      <c r="B493" s="11">
        <f>MONTH(datatable[[#This Row],[date]])</f>
        <v>9</v>
      </c>
      <c r="C493">
        <v>1500119</v>
      </c>
      <c r="D493">
        <v>237259</v>
      </c>
      <c r="E493">
        <v>13823</v>
      </c>
      <c r="F493">
        <v>204174</v>
      </c>
      <c r="G493">
        <v>2558201</v>
      </c>
      <c r="H493">
        <v>22192</v>
      </c>
      <c r="I493">
        <v>1399662</v>
      </c>
      <c r="J493" s="1">
        <v>16407</v>
      </c>
      <c r="K493" s="1">
        <v>23008</v>
      </c>
      <c r="L493" s="1">
        <v>41963</v>
      </c>
      <c r="M493" s="1">
        <v>532088</v>
      </c>
      <c r="N493" s="1">
        <v>68731</v>
      </c>
      <c r="O493" s="1">
        <v>509754</v>
      </c>
      <c r="P493" s="1">
        <v>165850</v>
      </c>
      <c r="Q493" s="1">
        <v>55280</v>
      </c>
      <c r="R493" s="1">
        <v>34033</v>
      </c>
      <c r="S493" s="1">
        <v>8050</v>
      </c>
      <c r="T493" s="1">
        <v>73640</v>
      </c>
      <c r="U493" s="1">
        <v>27221</v>
      </c>
      <c r="V493" s="1">
        <v>128572</v>
      </c>
      <c r="W493" s="1">
        <v>237620</v>
      </c>
      <c r="X493" s="1">
        <v>191420</v>
      </c>
      <c r="Y493" s="1">
        <v>24453</v>
      </c>
      <c r="Z493" s="1">
        <v>69889</v>
      </c>
      <c r="AA493" s="1">
        <v>62202</v>
      </c>
      <c r="AB493" s="1">
        <v>1278233</v>
      </c>
      <c r="AC493" s="1">
        <v>1254000</v>
      </c>
      <c r="AD493" s="1">
        <v>268400</v>
      </c>
      <c r="AE493" s="1">
        <v>10262</v>
      </c>
      <c r="AF493" s="1">
        <v>10366</v>
      </c>
      <c r="AG493" s="1">
        <v>221126</v>
      </c>
      <c r="AH493" s="1">
        <v>688435</v>
      </c>
      <c r="AI493" s="1">
        <v>133296</v>
      </c>
      <c r="AJ493" s="1">
        <v>8890</v>
      </c>
      <c r="AK493" s="1">
        <v>6162</v>
      </c>
      <c r="AL493" s="1">
        <v>89073</v>
      </c>
      <c r="AM493" s="1">
        <v>110100</v>
      </c>
      <c r="AN493" s="1">
        <v>129370</v>
      </c>
      <c r="AO493" s="1">
        <v>164902</v>
      </c>
      <c r="AP493" s="1">
        <v>309623</v>
      </c>
    </row>
    <row r="494" spans="1:42" ht="15">
      <c r="A494" s="4">
        <v>37530</v>
      </c>
      <c r="B494" s="11">
        <f>MONTH(datatable[[#This Row],[date]])</f>
        <v>10</v>
      </c>
      <c r="C494">
        <v>1405722</v>
      </c>
      <c r="D494">
        <v>216106</v>
      </c>
      <c r="E494">
        <v>14023</v>
      </c>
      <c r="F494">
        <v>196412</v>
      </c>
      <c r="G494">
        <v>2414071</v>
      </c>
      <c r="H494">
        <v>22044</v>
      </c>
      <c r="I494">
        <v>1280304</v>
      </c>
      <c r="J494" s="1">
        <v>14870</v>
      </c>
      <c r="K494" s="1">
        <v>22245</v>
      </c>
      <c r="L494" s="1">
        <v>40379</v>
      </c>
      <c r="M494" s="1">
        <v>494695</v>
      </c>
      <c r="N494" s="1">
        <v>68066</v>
      </c>
      <c r="O494" s="1">
        <v>456772</v>
      </c>
      <c r="P494" s="1">
        <v>138500</v>
      </c>
      <c r="Q494" s="1">
        <v>52900</v>
      </c>
      <c r="R494" s="1">
        <v>30100</v>
      </c>
      <c r="S494" s="1">
        <v>8209</v>
      </c>
      <c r="T494" s="1">
        <v>70968</v>
      </c>
      <c r="U494" s="1">
        <v>23476</v>
      </c>
      <c r="V494" s="1">
        <v>124121</v>
      </c>
      <c r="W494" s="1">
        <v>250020</v>
      </c>
      <c r="X494" s="1">
        <v>170230</v>
      </c>
      <c r="Y494" s="1">
        <v>10700</v>
      </c>
      <c r="Z494" s="1">
        <v>55452</v>
      </c>
      <c r="AA494" s="1">
        <v>55422</v>
      </c>
      <c r="AB494" s="1">
        <v>1287850</v>
      </c>
      <c r="AC494" s="1">
        <v>1214788</v>
      </c>
      <c r="AD494" s="1">
        <v>241600</v>
      </c>
      <c r="AE494" s="1">
        <v>10092</v>
      </c>
      <c r="AF494" s="1">
        <v>10200</v>
      </c>
      <c r="AG494" s="1">
        <v>218566</v>
      </c>
      <c r="AH494" s="1">
        <v>649730</v>
      </c>
      <c r="AI494" s="1">
        <v>143684</v>
      </c>
      <c r="AJ494" s="1">
        <v>8853</v>
      </c>
      <c r="AK494" s="1">
        <v>4255</v>
      </c>
      <c r="AL494" s="1">
        <v>82336</v>
      </c>
      <c r="AM494" s="1">
        <v>108700</v>
      </c>
      <c r="AN494" s="1">
        <v>125055</v>
      </c>
      <c r="AO494" s="1">
        <v>162847</v>
      </c>
      <c r="AP494" s="1">
        <v>277009</v>
      </c>
    </row>
    <row r="495" spans="1:42" ht="15">
      <c r="A495" s="4">
        <v>37561</v>
      </c>
      <c r="B495" s="11">
        <f>MONTH(datatable[[#This Row],[date]])</f>
        <v>11</v>
      </c>
      <c r="C495">
        <v>1392649</v>
      </c>
      <c r="D495">
        <v>206036</v>
      </c>
      <c r="E495">
        <v>14016</v>
      </c>
      <c r="F495">
        <v>190983</v>
      </c>
      <c r="G495">
        <v>2334938</v>
      </c>
      <c r="H495">
        <v>22739</v>
      </c>
      <c r="I495">
        <v>1227434</v>
      </c>
      <c r="J495" s="1">
        <v>14041</v>
      </c>
      <c r="K495" s="1">
        <v>22597</v>
      </c>
      <c r="L495" s="1">
        <v>40619</v>
      </c>
      <c r="M495" s="1">
        <v>492073</v>
      </c>
      <c r="N495" s="1">
        <v>64770</v>
      </c>
      <c r="O495" s="1">
        <v>446483</v>
      </c>
      <c r="P495" s="1">
        <v>130300</v>
      </c>
      <c r="Q495" s="1">
        <v>52900</v>
      </c>
      <c r="R495" s="1">
        <v>29000</v>
      </c>
      <c r="S495" s="1">
        <v>8111</v>
      </c>
      <c r="T495" s="1">
        <v>70483</v>
      </c>
      <c r="U495" s="1">
        <v>23421</v>
      </c>
      <c r="V495" s="1">
        <v>122116</v>
      </c>
      <c r="W495" s="1">
        <v>248862</v>
      </c>
      <c r="X495" s="1">
        <v>171835</v>
      </c>
      <c r="Y495" s="1">
        <v>9120</v>
      </c>
      <c r="Z495" s="1">
        <v>50076</v>
      </c>
      <c r="AA495" s="1">
        <v>54600</v>
      </c>
      <c r="AB495" s="1">
        <v>1304231</v>
      </c>
      <c r="AC495" s="1">
        <v>1246628</v>
      </c>
      <c r="AD495" s="1">
        <v>244200</v>
      </c>
      <c r="AE495" s="1">
        <v>10865</v>
      </c>
      <c r="AF495" s="1">
        <v>11749</v>
      </c>
      <c r="AG495" s="1">
        <v>252311</v>
      </c>
      <c r="AH495" s="1">
        <v>787573</v>
      </c>
      <c r="AI495" s="1">
        <v>217374</v>
      </c>
      <c r="AJ495" s="1">
        <v>12143</v>
      </c>
      <c r="AK495" s="1">
        <v>11998</v>
      </c>
      <c r="AL495" s="1">
        <v>134542</v>
      </c>
      <c r="AM495" s="1">
        <v>108600</v>
      </c>
      <c r="AN495" s="1">
        <v>124045</v>
      </c>
      <c r="AO495" s="1">
        <v>162045</v>
      </c>
      <c r="AP495" s="1">
        <v>290557</v>
      </c>
    </row>
    <row r="496" spans="1:42" ht="15">
      <c r="A496" s="4">
        <v>37591</v>
      </c>
      <c r="B496" s="11">
        <f>MONTH(datatable[[#This Row],[date]])</f>
        <v>12</v>
      </c>
      <c r="C496">
        <v>1575140</v>
      </c>
      <c r="D496">
        <v>214507</v>
      </c>
      <c r="E496">
        <v>14203</v>
      </c>
      <c r="F496">
        <v>265710</v>
      </c>
      <c r="G496">
        <v>3223197</v>
      </c>
      <c r="H496">
        <v>21671</v>
      </c>
      <c r="I496">
        <v>1624336</v>
      </c>
      <c r="J496" s="1">
        <v>13915</v>
      </c>
      <c r="K496" s="1">
        <v>23339</v>
      </c>
      <c r="L496" s="1">
        <v>42672</v>
      </c>
      <c r="M496" s="1">
        <v>615746</v>
      </c>
      <c r="N496" s="1">
        <v>66783</v>
      </c>
      <c r="O496" s="1">
        <v>537546</v>
      </c>
      <c r="P496" s="1">
        <v>155100</v>
      </c>
      <c r="Q496" s="1">
        <v>26900</v>
      </c>
      <c r="R496" s="1">
        <v>23300</v>
      </c>
      <c r="S496" s="1">
        <v>7960</v>
      </c>
      <c r="T496" s="1">
        <v>122934</v>
      </c>
      <c r="U496" s="1">
        <v>59576</v>
      </c>
      <c r="V496" s="1">
        <v>134501</v>
      </c>
      <c r="W496" s="1">
        <v>262305</v>
      </c>
      <c r="X496" s="1">
        <v>170437</v>
      </c>
      <c r="Y496" s="1">
        <v>6574</v>
      </c>
      <c r="Z496" s="1">
        <v>32345</v>
      </c>
      <c r="AA496" s="1">
        <v>54152</v>
      </c>
      <c r="AB496" s="1">
        <v>1358261</v>
      </c>
      <c r="AC496" s="1">
        <v>1299230</v>
      </c>
      <c r="AD496" s="1">
        <v>238300</v>
      </c>
      <c r="AE496" s="1">
        <v>16770</v>
      </c>
      <c r="AF496" s="1">
        <v>14539</v>
      </c>
      <c r="AG496" s="1">
        <v>306854</v>
      </c>
      <c r="AH496" s="1">
        <v>1010089</v>
      </c>
      <c r="AI496" s="1">
        <v>261655</v>
      </c>
      <c r="AJ496" s="1">
        <v>12956</v>
      </c>
      <c r="AK496" s="1">
        <v>11558</v>
      </c>
      <c r="AL496" s="1">
        <v>138222</v>
      </c>
      <c r="AM496" s="1">
        <v>113218</v>
      </c>
      <c r="AN496" s="1">
        <v>124921</v>
      </c>
      <c r="AO496" s="1">
        <v>165473</v>
      </c>
      <c r="AP496" s="1">
        <v>315953</v>
      </c>
    </row>
    <row r="497" spans="1:42" ht="15">
      <c r="A497" s="4">
        <v>37622</v>
      </c>
      <c r="B497" s="11">
        <f>MONTH(datatable[[#This Row],[date]])</f>
        <v>1</v>
      </c>
      <c r="C497">
        <v>1885928</v>
      </c>
      <c r="D497">
        <v>205476</v>
      </c>
      <c r="E497">
        <v>13971</v>
      </c>
      <c r="F497">
        <v>244672</v>
      </c>
      <c r="G497">
        <v>3536772</v>
      </c>
      <c r="H497">
        <v>20710</v>
      </c>
      <c r="I497">
        <v>2153511</v>
      </c>
      <c r="J497" s="1">
        <v>15503</v>
      </c>
      <c r="K497" s="1">
        <v>25139</v>
      </c>
      <c r="L497" s="1">
        <v>45410</v>
      </c>
      <c r="M497" s="1">
        <v>729845</v>
      </c>
      <c r="N497" s="1">
        <v>64074</v>
      </c>
      <c r="O497" s="1">
        <v>601048</v>
      </c>
      <c r="P497" s="1">
        <v>149400</v>
      </c>
      <c r="Q497" s="1">
        <v>27000</v>
      </c>
      <c r="R497" s="1">
        <v>22500</v>
      </c>
      <c r="S497" s="1">
        <v>8316</v>
      </c>
      <c r="T497" s="1">
        <v>156900</v>
      </c>
      <c r="U497" s="1">
        <v>43960</v>
      </c>
      <c r="V497" s="1">
        <v>139018</v>
      </c>
      <c r="W497" s="1">
        <v>282800</v>
      </c>
      <c r="X497" s="1">
        <v>171690</v>
      </c>
      <c r="Y497" s="1">
        <v>7498</v>
      </c>
      <c r="Z497" s="1">
        <v>21106</v>
      </c>
      <c r="AA497" s="1">
        <v>55336</v>
      </c>
      <c r="AB497" s="1">
        <v>1405253</v>
      </c>
      <c r="AC497" s="1">
        <v>1374504</v>
      </c>
      <c r="AD497" s="1">
        <v>238500</v>
      </c>
      <c r="AE497" s="1">
        <v>19845</v>
      </c>
      <c r="AF497" s="1">
        <v>17819</v>
      </c>
      <c r="AG497" s="1">
        <v>360801</v>
      </c>
      <c r="AH497" s="1">
        <v>1437576</v>
      </c>
      <c r="AI497" s="1">
        <v>305142</v>
      </c>
      <c r="AJ497" s="1">
        <v>16114</v>
      </c>
      <c r="AK497" s="1">
        <v>14011</v>
      </c>
      <c r="AL497" s="1">
        <v>142021</v>
      </c>
      <c r="AM497" s="1">
        <v>116276</v>
      </c>
      <c r="AN497" s="1">
        <v>123170</v>
      </c>
      <c r="AO497" s="1">
        <v>164232</v>
      </c>
      <c r="AP497" s="1">
        <v>280386</v>
      </c>
    </row>
    <row r="498" spans="1:42" ht="15">
      <c r="A498" s="4">
        <v>37653</v>
      </c>
      <c r="B498" s="11">
        <f>MONTH(datatable[[#This Row],[date]])</f>
        <v>2</v>
      </c>
      <c r="C498">
        <v>1939538</v>
      </c>
      <c r="D498">
        <v>202106</v>
      </c>
      <c r="E498">
        <v>14091</v>
      </c>
      <c r="F498">
        <v>245068</v>
      </c>
      <c r="G498">
        <v>3584283</v>
      </c>
      <c r="H498">
        <v>22217</v>
      </c>
      <c r="I498">
        <v>2259701</v>
      </c>
      <c r="J498" s="1">
        <v>17038</v>
      </c>
      <c r="K498" s="1">
        <v>26723</v>
      </c>
      <c r="L498" s="1">
        <v>46326</v>
      </c>
      <c r="M498" s="1">
        <v>732725</v>
      </c>
      <c r="N498" s="1">
        <v>64226</v>
      </c>
      <c r="O498" s="1">
        <v>531361</v>
      </c>
      <c r="P498" s="1">
        <v>149700</v>
      </c>
      <c r="Q498" s="1">
        <v>21500</v>
      </c>
      <c r="R498" s="1">
        <v>20100</v>
      </c>
      <c r="S498" s="1">
        <v>8516</v>
      </c>
      <c r="T498" s="1">
        <v>165690</v>
      </c>
      <c r="U498" s="1">
        <v>75378</v>
      </c>
      <c r="V498" s="1">
        <v>141362</v>
      </c>
      <c r="W498" s="1">
        <v>305630</v>
      </c>
      <c r="X498" s="1">
        <v>166910</v>
      </c>
      <c r="Y498" s="1">
        <v>5155</v>
      </c>
      <c r="Z498" s="1">
        <v>21573</v>
      </c>
      <c r="AA498" s="1">
        <v>56181</v>
      </c>
      <c r="AB498" s="1">
        <v>1426776</v>
      </c>
      <c r="AC498" s="1">
        <v>1414349</v>
      </c>
      <c r="AD498" s="1">
        <v>234700</v>
      </c>
      <c r="AE498" s="1">
        <v>21630</v>
      </c>
      <c r="AF498" s="1">
        <v>20909</v>
      </c>
      <c r="AG498" s="1">
        <v>410466</v>
      </c>
      <c r="AH498" s="1">
        <v>1739389</v>
      </c>
      <c r="AI498" s="1">
        <v>365549</v>
      </c>
      <c r="AJ498" s="1">
        <v>12384</v>
      </c>
      <c r="AK498" s="1">
        <v>21563</v>
      </c>
      <c r="AL498" s="1">
        <v>151652</v>
      </c>
      <c r="AM498" s="1">
        <v>114638</v>
      </c>
      <c r="AN498" s="1">
        <v>122969</v>
      </c>
      <c r="AO498" s="1">
        <v>164535</v>
      </c>
      <c r="AP498" s="1">
        <v>248734</v>
      </c>
    </row>
    <row r="499" spans="1:42" ht="15">
      <c r="A499" s="4">
        <v>37681</v>
      </c>
      <c r="B499" s="11">
        <f>MONTH(datatable[[#This Row],[date]])</f>
        <v>3</v>
      </c>
      <c r="C499">
        <v>2036181</v>
      </c>
      <c r="D499">
        <v>206890</v>
      </c>
      <c r="E499">
        <v>14068</v>
      </c>
      <c r="F499">
        <v>244541</v>
      </c>
      <c r="G499">
        <v>4103708</v>
      </c>
      <c r="H499">
        <v>22248</v>
      </c>
      <c r="I499">
        <v>2634628</v>
      </c>
      <c r="J499" s="1">
        <v>20736</v>
      </c>
      <c r="K499" s="1">
        <v>29370</v>
      </c>
      <c r="L499" s="1">
        <v>50578</v>
      </c>
      <c r="M499" s="1">
        <v>783240</v>
      </c>
      <c r="N499" s="1">
        <v>64074</v>
      </c>
      <c r="O499" s="1">
        <v>619747</v>
      </c>
      <c r="P499" s="1">
        <v>178900</v>
      </c>
      <c r="Q499" s="1">
        <v>23800</v>
      </c>
      <c r="R499" s="1">
        <v>22200</v>
      </c>
      <c r="S499" s="1">
        <v>7899</v>
      </c>
      <c r="T499" s="1">
        <v>178154</v>
      </c>
      <c r="U499" s="1">
        <v>116672</v>
      </c>
      <c r="V499" s="1">
        <v>144959</v>
      </c>
      <c r="W499" s="1">
        <v>303830</v>
      </c>
      <c r="X499" s="1">
        <v>178550</v>
      </c>
      <c r="Y499" s="1">
        <v>9136</v>
      </c>
      <c r="Z499" s="1">
        <v>27909</v>
      </c>
      <c r="AA499" s="1">
        <v>57071</v>
      </c>
      <c r="AB499" s="1">
        <v>1425154</v>
      </c>
      <c r="AC499" s="1">
        <v>1434000</v>
      </c>
      <c r="AD499" s="1">
        <v>241400</v>
      </c>
      <c r="AE499" s="1">
        <v>24383</v>
      </c>
      <c r="AF499" s="1">
        <v>24929</v>
      </c>
      <c r="AG499" s="1">
        <v>464706</v>
      </c>
      <c r="AH499" s="1">
        <v>1953851</v>
      </c>
      <c r="AI499" s="1">
        <v>441279</v>
      </c>
      <c r="AJ499" s="1">
        <v>51722</v>
      </c>
      <c r="AK499" s="1">
        <v>36970</v>
      </c>
      <c r="AL499" s="1">
        <v>173976</v>
      </c>
      <c r="AM499" s="1">
        <v>125173</v>
      </c>
      <c r="AN499" s="1">
        <v>125167</v>
      </c>
      <c r="AO499" s="1">
        <v>160436</v>
      </c>
      <c r="AP499" s="1">
        <v>279360</v>
      </c>
    </row>
    <row r="500" spans="1:42" ht="15">
      <c r="A500" s="4">
        <v>37712</v>
      </c>
      <c r="B500" s="11">
        <f>MONTH(datatable[[#This Row],[date]])</f>
        <v>4</v>
      </c>
      <c r="C500">
        <v>2215948</v>
      </c>
      <c r="D500">
        <v>247764</v>
      </c>
      <c r="E500">
        <v>13808</v>
      </c>
      <c r="F500">
        <v>249128</v>
      </c>
      <c r="G500">
        <v>4536624</v>
      </c>
      <c r="H500">
        <v>21152</v>
      </c>
      <c r="I500">
        <v>3073436</v>
      </c>
      <c r="J500" s="1">
        <v>23239</v>
      </c>
      <c r="K500" s="1">
        <v>32531</v>
      </c>
      <c r="L500" s="1">
        <v>55044</v>
      </c>
      <c r="M500" s="1">
        <v>895619</v>
      </c>
      <c r="N500" s="1">
        <v>63717</v>
      </c>
      <c r="O500" s="1">
        <v>830606</v>
      </c>
      <c r="P500" s="1">
        <v>209900</v>
      </c>
      <c r="Q500" s="1">
        <v>31300</v>
      </c>
      <c r="R500" s="1">
        <v>27600</v>
      </c>
      <c r="S500" s="1">
        <v>8601</v>
      </c>
      <c r="T500" s="1">
        <v>196784</v>
      </c>
      <c r="U500" s="1">
        <v>129077</v>
      </c>
      <c r="V500" s="1">
        <v>158315</v>
      </c>
      <c r="W500" s="1">
        <v>312130</v>
      </c>
      <c r="X500" s="1">
        <v>189180</v>
      </c>
      <c r="Y500" s="1">
        <v>6978</v>
      </c>
      <c r="Z500" s="1">
        <v>52672</v>
      </c>
      <c r="AA500" s="1">
        <v>60826</v>
      </c>
      <c r="AB500" s="1">
        <v>1427227</v>
      </c>
      <c r="AC500" s="1">
        <v>1510000</v>
      </c>
      <c r="AD500" s="1">
        <v>237500</v>
      </c>
      <c r="AE500" s="1">
        <v>28611</v>
      </c>
      <c r="AF500" s="1">
        <v>29772</v>
      </c>
      <c r="AG500" s="1">
        <v>501551</v>
      </c>
      <c r="AH500" s="1">
        <v>1818676</v>
      </c>
      <c r="AI500" s="1">
        <v>523629</v>
      </c>
      <c r="AJ500" s="1">
        <v>100610</v>
      </c>
      <c r="AK500" s="1">
        <v>52871</v>
      </c>
      <c r="AL500" s="1">
        <v>202709</v>
      </c>
      <c r="AM500" s="1">
        <v>128241</v>
      </c>
      <c r="AN500" s="1">
        <v>126756</v>
      </c>
      <c r="AO500" s="1">
        <v>161683</v>
      </c>
      <c r="AP500" s="1">
        <v>298400</v>
      </c>
    </row>
    <row r="501" spans="1:42" ht="15">
      <c r="A501" s="4">
        <v>37742</v>
      </c>
      <c r="B501" s="11">
        <f>MONTH(datatable[[#This Row],[date]])</f>
        <v>5</v>
      </c>
      <c r="C501">
        <v>2353849</v>
      </c>
      <c r="D501">
        <v>238503</v>
      </c>
      <c r="E501">
        <v>13830</v>
      </c>
      <c r="F501">
        <v>243541</v>
      </c>
      <c r="G501">
        <v>4435987</v>
      </c>
      <c r="H501">
        <v>21970</v>
      </c>
      <c r="I501">
        <v>3512826</v>
      </c>
      <c r="J501" s="1">
        <v>23258</v>
      </c>
      <c r="K501" s="1">
        <v>34176</v>
      </c>
      <c r="L501" s="1">
        <v>57884</v>
      </c>
      <c r="M501" s="1">
        <v>961925</v>
      </c>
      <c r="N501" s="1">
        <v>70897</v>
      </c>
      <c r="O501" s="1">
        <v>962364</v>
      </c>
      <c r="P501" s="1">
        <v>252900</v>
      </c>
      <c r="Q501" s="1">
        <v>50000</v>
      </c>
      <c r="R501" s="1">
        <v>37600</v>
      </c>
      <c r="S501" s="1">
        <v>7760</v>
      </c>
      <c r="T501" s="1">
        <v>195761</v>
      </c>
      <c r="U501" s="1">
        <v>132156</v>
      </c>
      <c r="V501" s="1">
        <v>158257</v>
      </c>
      <c r="W501" s="1">
        <v>356870</v>
      </c>
      <c r="X501" s="1">
        <v>190330</v>
      </c>
      <c r="Y501" s="1">
        <v>61099</v>
      </c>
      <c r="Z501" s="1">
        <v>94904</v>
      </c>
      <c r="AA501" s="1">
        <v>65000</v>
      </c>
      <c r="AB501" s="1">
        <v>1459446</v>
      </c>
      <c r="AC501" s="1">
        <v>1675000</v>
      </c>
      <c r="AD501" s="1">
        <v>361000</v>
      </c>
      <c r="AE501" s="1">
        <v>31968</v>
      </c>
      <c r="AF501" s="1">
        <v>35517</v>
      </c>
      <c r="AG501" s="1">
        <v>490350</v>
      </c>
      <c r="AH501" s="1">
        <v>1428330</v>
      </c>
      <c r="AI501" s="1">
        <v>743907</v>
      </c>
      <c r="AJ501" s="1">
        <v>119896</v>
      </c>
      <c r="AK501" s="1">
        <v>73335</v>
      </c>
      <c r="AL501" s="1">
        <v>270314</v>
      </c>
      <c r="AM501" s="1">
        <v>139729</v>
      </c>
      <c r="AN501" s="1">
        <v>130574</v>
      </c>
      <c r="AO501" s="1">
        <v>161683</v>
      </c>
      <c r="AP501" s="1">
        <v>318316</v>
      </c>
    </row>
    <row r="502" spans="1:42" ht="15">
      <c r="A502" s="4">
        <v>37773</v>
      </c>
      <c r="B502" s="11">
        <f>MONTH(datatable[[#This Row],[date]])</f>
        <v>6</v>
      </c>
      <c r="C502">
        <v>2366660</v>
      </c>
      <c r="D502">
        <v>237831</v>
      </c>
      <c r="E502">
        <v>14263</v>
      </c>
      <c r="F502">
        <v>238634</v>
      </c>
      <c r="G502">
        <v>4088097</v>
      </c>
      <c r="H502">
        <v>22626</v>
      </c>
      <c r="I502">
        <v>3461356</v>
      </c>
      <c r="J502" s="1">
        <v>22314</v>
      </c>
      <c r="K502" s="1">
        <v>31402</v>
      </c>
      <c r="L502" s="1">
        <v>55842</v>
      </c>
      <c r="M502" s="1">
        <v>911922</v>
      </c>
      <c r="N502" s="1">
        <v>66242</v>
      </c>
      <c r="O502" s="1">
        <v>923969</v>
      </c>
      <c r="P502" s="1">
        <v>254000</v>
      </c>
      <c r="Q502" s="1">
        <v>66600</v>
      </c>
      <c r="R502" s="1">
        <v>42100</v>
      </c>
      <c r="S502" s="1">
        <v>7941</v>
      </c>
      <c r="T502" s="1">
        <v>178530</v>
      </c>
      <c r="U502" s="1">
        <v>117074</v>
      </c>
      <c r="V502" s="1">
        <v>146804</v>
      </c>
      <c r="W502" s="1">
        <v>376860</v>
      </c>
      <c r="X502" s="1">
        <v>195050</v>
      </c>
      <c r="Y502" s="1">
        <v>62948</v>
      </c>
      <c r="Z502" s="1">
        <v>97672</v>
      </c>
      <c r="AA502" s="1">
        <v>65314</v>
      </c>
      <c r="AB502" s="1">
        <v>1447233</v>
      </c>
      <c r="AC502" s="1">
        <v>1842697</v>
      </c>
      <c r="AD502" s="1">
        <v>359600</v>
      </c>
      <c r="AE502" s="1">
        <v>26415</v>
      </c>
      <c r="AF502" s="1">
        <v>35201</v>
      </c>
      <c r="AG502" s="1">
        <v>483279</v>
      </c>
      <c r="AH502" s="1">
        <v>1217645</v>
      </c>
      <c r="AI502" s="1">
        <v>669557</v>
      </c>
      <c r="AJ502" s="1">
        <v>86156</v>
      </c>
      <c r="AK502" s="1">
        <v>65009</v>
      </c>
      <c r="AL502" s="1">
        <v>303813</v>
      </c>
      <c r="AM502" s="1">
        <v>157000</v>
      </c>
      <c r="AN502" s="1">
        <v>128541</v>
      </c>
      <c r="AO502" s="1">
        <v>165105</v>
      </c>
      <c r="AP502" s="1">
        <v>314523</v>
      </c>
    </row>
    <row r="503" spans="1:42" ht="15">
      <c r="A503" s="4">
        <v>37803</v>
      </c>
      <c r="B503" s="11">
        <f>MONTH(datatable[[#This Row],[date]])</f>
        <v>7</v>
      </c>
      <c r="C503">
        <v>2251986</v>
      </c>
      <c r="D503">
        <v>238055</v>
      </c>
      <c r="E503">
        <v>13978</v>
      </c>
      <c r="F503">
        <v>230488</v>
      </c>
      <c r="G503">
        <v>3547162</v>
      </c>
      <c r="H503">
        <v>22664</v>
      </c>
      <c r="I503">
        <v>2850416</v>
      </c>
      <c r="J503" s="1">
        <v>20753</v>
      </c>
      <c r="K503" s="1">
        <v>29212</v>
      </c>
      <c r="L503" s="1">
        <v>53280</v>
      </c>
      <c r="M503" s="1">
        <v>789276</v>
      </c>
      <c r="N503" s="1">
        <v>65456</v>
      </c>
      <c r="O503" s="1">
        <v>800125</v>
      </c>
      <c r="P503" s="1">
        <v>222300</v>
      </c>
      <c r="Q503" s="1">
        <v>57500</v>
      </c>
      <c r="R503" s="1">
        <v>38700</v>
      </c>
      <c r="S503" s="1">
        <v>8306</v>
      </c>
      <c r="T503" s="1">
        <v>166950</v>
      </c>
      <c r="U503" s="1">
        <v>92541</v>
      </c>
      <c r="V503" s="1">
        <v>132508</v>
      </c>
      <c r="W503" s="1">
        <v>324250</v>
      </c>
      <c r="X503" s="1">
        <v>194810</v>
      </c>
      <c r="Y503" s="1">
        <v>53725</v>
      </c>
      <c r="Z503" s="1">
        <v>95581</v>
      </c>
      <c r="AA503" s="1">
        <v>65498</v>
      </c>
      <c r="AB503" s="1">
        <v>1368774</v>
      </c>
      <c r="AC503" s="1">
        <v>1698184</v>
      </c>
      <c r="AD503" s="1">
        <v>346100</v>
      </c>
      <c r="AE503" s="1">
        <v>18982</v>
      </c>
      <c r="AF503" s="1">
        <v>25574</v>
      </c>
      <c r="AG503" s="1">
        <v>344909</v>
      </c>
      <c r="AH503" s="1">
        <v>918347</v>
      </c>
      <c r="AI503" s="1">
        <v>368043</v>
      </c>
      <c r="AJ503" s="1">
        <v>14340</v>
      </c>
      <c r="AK503" s="1">
        <v>30091</v>
      </c>
      <c r="AL503" s="1">
        <v>249631</v>
      </c>
      <c r="AM503" s="1">
        <v>147900</v>
      </c>
      <c r="AN503" s="1">
        <v>124247</v>
      </c>
      <c r="AO503" s="1">
        <v>158233</v>
      </c>
      <c r="AP503" s="1">
        <v>303539</v>
      </c>
    </row>
    <row r="504" spans="1:42" ht="15">
      <c r="A504" s="4">
        <v>37834</v>
      </c>
      <c r="B504" s="11">
        <f>MONTH(datatable[[#This Row],[date]])</f>
        <v>8</v>
      </c>
      <c r="C504">
        <v>2071228</v>
      </c>
      <c r="D504">
        <v>237545</v>
      </c>
      <c r="E504">
        <v>13889</v>
      </c>
      <c r="F504">
        <v>222531</v>
      </c>
      <c r="G504">
        <v>3258552</v>
      </c>
      <c r="H504">
        <v>22322</v>
      </c>
      <c r="I504">
        <v>2458192</v>
      </c>
      <c r="J504" s="1">
        <v>19203</v>
      </c>
      <c r="K504" s="1">
        <v>27243</v>
      </c>
      <c r="L504" s="1">
        <v>51154</v>
      </c>
      <c r="M504" s="1">
        <v>667426</v>
      </c>
      <c r="N504" s="1">
        <v>66799</v>
      </c>
      <c r="O504" s="1">
        <v>699947</v>
      </c>
      <c r="P504" s="1">
        <v>195000</v>
      </c>
      <c r="Q504" s="1">
        <v>50300</v>
      </c>
      <c r="R504" s="1">
        <v>36300</v>
      </c>
      <c r="S504" s="1">
        <v>7847</v>
      </c>
      <c r="T504" s="1">
        <v>159780</v>
      </c>
      <c r="U504" s="1">
        <v>80778</v>
      </c>
      <c r="V504" s="1">
        <v>118675</v>
      </c>
      <c r="W504" s="1">
        <v>287050</v>
      </c>
      <c r="X504" s="1">
        <v>193690</v>
      </c>
      <c r="Y504" s="1">
        <v>45870</v>
      </c>
      <c r="Z504" s="1">
        <v>82213</v>
      </c>
      <c r="AA504" s="1">
        <v>65646</v>
      </c>
      <c r="AB504" s="1">
        <v>1303719</v>
      </c>
      <c r="AC504" s="1">
        <v>1571971</v>
      </c>
      <c r="AD504" s="1">
        <v>316900</v>
      </c>
      <c r="AE504" s="1">
        <v>17901</v>
      </c>
      <c r="AF504" s="1">
        <v>17898</v>
      </c>
      <c r="AG504" s="1">
        <v>252472</v>
      </c>
      <c r="AH504" s="1">
        <v>787480</v>
      </c>
      <c r="AI504" s="1">
        <v>232560</v>
      </c>
      <c r="AJ504" s="1">
        <v>9611</v>
      </c>
      <c r="AK504" s="1">
        <v>12690</v>
      </c>
      <c r="AL504" s="1">
        <v>199588</v>
      </c>
      <c r="AM504" s="1">
        <v>143700</v>
      </c>
      <c r="AN504" s="1">
        <v>119503</v>
      </c>
      <c r="AO504" s="1">
        <v>164106</v>
      </c>
      <c r="AP504" s="1">
        <v>319114</v>
      </c>
    </row>
    <row r="505" spans="1:42" ht="15">
      <c r="A505" s="4">
        <v>37865</v>
      </c>
      <c r="B505" s="11">
        <f>MONTH(datatable[[#This Row],[date]])</f>
        <v>9</v>
      </c>
      <c r="C505">
        <v>1881200</v>
      </c>
      <c r="D505">
        <v>237600</v>
      </c>
      <c r="E505">
        <v>13904</v>
      </c>
      <c r="F505">
        <v>215486</v>
      </c>
      <c r="G505">
        <v>3159376</v>
      </c>
      <c r="H505">
        <v>21781</v>
      </c>
      <c r="I505">
        <v>2283761</v>
      </c>
      <c r="J505" s="1">
        <v>17709</v>
      </c>
      <c r="K505" s="1">
        <v>26077</v>
      </c>
      <c r="L505" s="1">
        <v>49227</v>
      </c>
      <c r="M505" s="1">
        <v>638488</v>
      </c>
      <c r="N505" s="1">
        <v>68868</v>
      </c>
      <c r="O505" s="1">
        <v>658100</v>
      </c>
      <c r="P505" s="1">
        <v>186200</v>
      </c>
      <c r="Q505" s="1">
        <v>38500</v>
      </c>
      <c r="R505" s="1">
        <v>30800</v>
      </c>
      <c r="S505" s="1">
        <v>8026</v>
      </c>
      <c r="T505" s="1">
        <v>151390</v>
      </c>
      <c r="U505" s="1">
        <v>51054</v>
      </c>
      <c r="V505" s="1">
        <v>108611</v>
      </c>
      <c r="W505" s="1">
        <v>278840</v>
      </c>
      <c r="X505" s="1">
        <v>189900</v>
      </c>
      <c r="Y505" s="1">
        <v>33331</v>
      </c>
      <c r="Z505" s="1">
        <v>71604</v>
      </c>
      <c r="AA505" s="1">
        <v>62119</v>
      </c>
      <c r="AB505" s="1">
        <v>1280300</v>
      </c>
      <c r="AC505" s="1">
        <v>1515000</v>
      </c>
      <c r="AD505" s="1">
        <v>284200</v>
      </c>
      <c r="AE505" s="1">
        <v>17552</v>
      </c>
      <c r="AF505" s="1">
        <v>12320</v>
      </c>
      <c r="AG505" s="1">
        <v>215000</v>
      </c>
      <c r="AH505" s="1">
        <v>939243</v>
      </c>
      <c r="AI505" s="1">
        <v>181929</v>
      </c>
      <c r="AJ505" s="1">
        <v>6128</v>
      </c>
      <c r="AK505" s="1">
        <v>7582</v>
      </c>
      <c r="AL505" s="1">
        <v>172040</v>
      </c>
      <c r="AM505" s="1">
        <v>139421</v>
      </c>
      <c r="AN505" s="1">
        <v>115449</v>
      </c>
      <c r="AO505" s="1">
        <v>165092</v>
      </c>
      <c r="AP505" s="1">
        <v>314325</v>
      </c>
    </row>
    <row r="506" spans="1:42" ht="15">
      <c r="A506" s="4">
        <v>37895</v>
      </c>
      <c r="B506" s="11">
        <f>MONTH(datatable[[#This Row],[date]])</f>
        <v>10</v>
      </c>
      <c r="C506">
        <v>1729051</v>
      </c>
      <c r="D506">
        <v>235639</v>
      </c>
      <c r="E506">
        <v>13918</v>
      </c>
      <c r="F506">
        <v>207955</v>
      </c>
      <c r="G506">
        <v>3090889</v>
      </c>
      <c r="H506">
        <v>22174</v>
      </c>
      <c r="I506">
        <v>2185994</v>
      </c>
      <c r="J506" s="1">
        <v>16315</v>
      </c>
      <c r="K506" s="1">
        <v>25537</v>
      </c>
      <c r="L506" s="1">
        <v>47485</v>
      </c>
      <c r="M506" s="1">
        <v>606395</v>
      </c>
      <c r="N506" s="1">
        <v>65363</v>
      </c>
      <c r="O506" s="1">
        <v>561872</v>
      </c>
      <c r="P506" s="1">
        <v>173400</v>
      </c>
      <c r="Q506" s="1">
        <v>32800</v>
      </c>
      <c r="R506" s="1">
        <v>28700</v>
      </c>
      <c r="S506" s="1">
        <v>8326</v>
      </c>
      <c r="T506" s="1">
        <v>148820</v>
      </c>
      <c r="U506" s="1">
        <v>31504</v>
      </c>
      <c r="V506" s="1">
        <v>100584</v>
      </c>
      <c r="W506" s="1">
        <v>289312</v>
      </c>
      <c r="X506" s="1">
        <v>169171</v>
      </c>
      <c r="Y506" s="1">
        <v>23303</v>
      </c>
      <c r="Z506" s="1">
        <v>75521</v>
      </c>
      <c r="AA506" s="1">
        <v>56062</v>
      </c>
      <c r="AB506" s="1">
        <v>1265987</v>
      </c>
      <c r="AC506" s="1">
        <v>1441066</v>
      </c>
      <c r="AD506" s="1">
        <v>256100</v>
      </c>
      <c r="AE506" s="1">
        <v>17220</v>
      </c>
      <c r="AF506" s="1">
        <v>9521</v>
      </c>
      <c r="AG506" s="1">
        <v>211032</v>
      </c>
      <c r="AH506" s="1">
        <v>961975</v>
      </c>
      <c r="AI506" s="1">
        <v>153320</v>
      </c>
      <c r="AJ506" s="1">
        <v>5658</v>
      </c>
      <c r="AK506" s="1">
        <v>4436</v>
      </c>
      <c r="AL506" s="1">
        <v>150156</v>
      </c>
      <c r="AM506" s="1">
        <v>137377</v>
      </c>
      <c r="AN506" s="1">
        <v>111671</v>
      </c>
      <c r="AO506" s="1">
        <v>168164</v>
      </c>
      <c r="AP506" s="1">
        <v>283290</v>
      </c>
    </row>
    <row r="507" spans="1:42" ht="15">
      <c r="A507" s="4">
        <v>37926</v>
      </c>
      <c r="B507" s="11">
        <f>MONTH(datatable[[#This Row],[date]])</f>
        <v>11</v>
      </c>
      <c r="C507">
        <v>1700558</v>
      </c>
      <c r="D507">
        <v>206536</v>
      </c>
      <c r="E507">
        <v>14038</v>
      </c>
      <c r="F507">
        <v>201757</v>
      </c>
      <c r="G507">
        <v>3090196</v>
      </c>
      <c r="H507">
        <v>22131</v>
      </c>
      <c r="I507">
        <v>2072284</v>
      </c>
      <c r="J507" s="1">
        <v>15444</v>
      </c>
      <c r="K507" s="1">
        <v>25469</v>
      </c>
      <c r="L507" s="1">
        <v>46733</v>
      </c>
      <c r="M507" s="1">
        <v>582890</v>
      </c>
      <c r="N507" s="1">
        <v>63603</v>
      </c>
      <c r="O507" s="1">
        <v>498994</v>
      </c>
      <c r="P507" s="1">
        <v>157900</v>
      </c>
      <c r="Q507" s="1">
        <v>29000</v>
      </c>
      <c r="R507" s="1">
        <v>27100</v>
      </c>
      <c r="S507" s="1">
        <v>8195</v>
      </c>
      <c r="T507" s="1">
        <v>148080</v>
      </c>
      <c r="U507" s="1">
        <v>32838</v>
      </c>
      <c r="V507" s="1">
        <v>98892</v>
      </c>
      <c r="W507" s="1">
        <v>282310</v>
      </c>
      <c r="X507" s="1">
        <v>167700</v>
      </c>
      <c r="Y507" s="1">
        <v>23669</v>
      </c>
      <c r="Z507" s="1">
        <v>71287</v>
      </c>
      <c r="AA507" s="1">
        <v>54545</v>
      </c>
      <c r="AB507" s="1">
        <v>1275712</v>
      </c>
      <c r="AC507" s="1">
        <v>1445000</v>
      </c>
      <c r="AD507" s="1">
        <v>236365</v>
      </c>
      <c r="AE507" s="1">
        <v>17091</v>
      </c>
      <c r="AF507" s="1">
        <v>9688</v>
      </c>
      <c r="AG507" s="1">
        <v>218400</v>
      </c>
      <c r="AH507" s="1">
        <v>1122517</v>
      </c>
      <c r="AI507" s="1">
        <v>170884</v>
      </c>
      <c r="AJ507" s="1">
        <v>9586</v>
      </c>
      <c r="AK507" s="1">
        <v>6133</v>
      </c>
      <c r="AL507" s="1">
        <v>149000</v>
      </c>
      <c r="AM507" s="1">
        <v>136995</v>
      </c>
      <c r="AN507" s="1">
        <v>109337</v>
      </c>
      <c r="AO507" s="1">
        <v>159245</v>
      </c>
      <c r="AP507" s="1">
        <v>262777</v>
      </c>
    </row>
    <row r="508" spans="1:42" ht="15">
      <c r="A508" s="4">
        <v>37956</v>
      </c>
      <c r="B508" s="11">
        <f>MONTH(datatable[[#This Row],[date]])</f>
        <v>12</v>
      </c>
      <c r="C508">
        <v>1806200</v>
      </c>
      <c r="D508">
        <v>206500</v>
      </c>
      <c r="E508">
        <v>13808</v>
      </c>
      <c r="F508">
        <v>245306</v>
      </c>
      <c r="G508">
        <v>3345962</v>
      </c>
      <c r="H508">
        <v>22007</v>
      </c>
      <c r="I508">
        <v>2248197</v>
      </c>
      <c r="J508" s="1">
        <v>15191</v>
      </c>
      <c r="K508" s="1">
        <v>25988</v>
      </c>
      <c r="L508" s="1">
        <v>48721</v>
      </c>
      <c r="M508" s="1">
        <v>630559</v>
      </c>
      <c r="N508" s="1">
        <v>64257</v>
      </c>
      <c r="O508" s="1">
        <v>532500</v>
      </c>
      <c r="P508" s="1">
        <v>157500</v>
      </c>
      <c r="Q508" s="1">
        <v>31900</v>
      </c>
      <c r="R508" s="1">
        <v>28000</v>
      </c>
      <c r="S508" s="1">
        <v>8181</v>
      </c>
      <c r="T508" s="1">
        <v>186360</v>
      </c>
      <c r="U508" s="1">
        <v>32204</v>
      </c>
      <c r="V508" s="1">
        <v>105275</v>
      </c>
      <c r="W508" s="1">
        <v>289877</v>
      </c>
      <c r="X508" s="1">
        <v>172268</v>
      </c>
      <c r="Y508" s="1">
        <v>18895</v>
      </c>
      <c r="Z508" s="1">
        <v>65765</v>
      </c>
      <c r="AA508" s="1">
        <v>55314</v>
      </c>
      <c r="AB508" s="1">
        <v>1317700</v>
      </c>
      <c r="AC508" s="1">
        <v>1480000</v>
      </c>
      <c r="AD508" s="1">
        <v>253000</v>
      </c>
      <c r="AE508" s="1">
        <v>17980</v>
      </c>
      <c r="AF508" s="1">
        <v>11764</v>
      </c>
      <c r="AG508" s="1">
        <v>253200</v>
      </c>
      <c r="AH508" s="1">
        <v>1316540</v>
      </c>
      <c r="AI508" s="1">
        <v>210540</v>
      </c>
      <c r="AJ508" s="1">
        <v>15586</v>
      </c>
      <c r="AK508" s="1">
        <v>11586</v>
      </c>
      <c r="AL508" s="1">
        <v>148505</v>
      </c>
      <c r="AM508" s="1">
        <v>134400</v>
      </c>
      <c r="AN508" s="1">
        <v>107037</v>
      </c>
      <c r="AO508" s="1">
        <v>158825</v>
      </c>
      <c r="AP508" s="1">
        <v>287108</v>
      </c>
    </row>
    <row r="509" spans="1:42" ht="15">
      <c r="A509" s="4">
        <v>37987</v>
      </c>
      <c r="B509" s="11">
        <f>MONTH(datatable[[#This Row],[date]])</f>
        <v>1</v>
      </c>
      <c r="C509">
        <v>1890100</v>
      </c>
      <c r="D509">
        <v>205400</v>
      </c>
      <c r="E509">
        <v>13859</v>
      </c>
      <c r="F509">
        <v>245570</v>
      </c>
      <c r="G509">
        <v>3606500</v>
      </c>
      <c r="H509">
        <v>22186</v>
      </c>
      <c r="I509">
        <v>2458925</v>
      </c>
      <c r="J509" s="1">
        <v>14804</v>
      </c>
      <c r="K509" s="1">
        <v>26344</v>
      </c>
      <c r="L509" s="1">
        <v>46932</v>
      </c>
      <c r="M509" s="1">
        <v>610559</v>
      </c>
      <c r="N509" s="1">
        <v>64417</v>
      </c>
      <c r="O509" s="1">
        <v>554000</v>
      </c>
      <c r="P509" s="1">
        <v>139100</v>
      </c>
      <c r="Q509" s="1">
        <v>29500</v>
      </c>
      <c r="R509" s="1">
        <v>25300</v>
      </c>
      <c r="S509" s="1">
        <v>8040</v>
      </c>
      <c r="T509" s="1">
        <v>212174</v>
      </c>
      <c r="U509" s="1">
        <v>46619</v>
      </c>
      <c r="V509" s="1">
        <v>116160</v>
      </c>
      <c r="W509" s="1">
        <v>310040</v>
      </c>
      <c r="X509" s="1">
        <v>166610</v>
      </c>
      <c r="Y509" s="1">
        <v>10340</v>
      </c>
      <c r="Z509" s="1">
        <v>48896</v>
      </c>
      <c r="AA509" s="1">
        <v>55541</v>
      </c>
      <c r="AB509" s="1">
        <v>1377100</v>
      </c>
      <c r="AC509" s="1">
        <v>1538170</v>
      </c>
      <c r="AD509" s="1">
        <v>248128</v>
      </c>
      <c r="AE509" s="1">
        <v>20964</v>
      </c>
      <c r="AF509" s="1">
        <v>14545</v>
      </c>
      <c r="AG509" s="1">
        <v>319100</v>
      </c>
      <c r="AH509" s="1">
        <v>1664413</v>
      </c>
      <c r="AI509" s="1">
        <v>265559</v>
      </c>
      <c r="AJ509" s="1">
        <v>15467</v>
      </c>
      <c r="AK509" s="1">
        <v>11139</v>
      </c>
      <c r="AL509" s="1">
        <v>151263</v>
      </c>
      <c r="AM509" s="1">
        <v>130400</v>
      </c>
      <c r="AN509" s="1">
        <v>104950</v>
      </c>
      <c r="AO509" s="1">
        <v>165295</v>
      </c>
      <c r="AP509" s="1">
        <v>302400</v>
      </c>
    </row>
    <row r="510" spans="1:42" ht="15">
      <c r="A510" s="4">
        <v>38018</v>
      </c>
      <c r="B510" s="11">
        <f>MONTH(datatable[[#This Row],[date]])</f>
        <v>2</v>
      </c>
      <c r="C510">
        <v>2106500</v>
      </c>
      <c r="D510">
        <v>205600</v>
      </c>
      <c r="E510">
        <v>14240</v>
      </c>
      <c r="F510">
        <v>261414</v>
      </c>
      <c r="G510">
        <v>3868600</v>
      </c>
      <c r="H510">
        <v>20416</v>
      </c>
      <c r="I510">
        <v>2862905</v>
      </c>
      <c r="J510" s="1">
        <v>16275</v>
      </c>
      <c r="K510" s="1">
        <v>27500</v>
      </c>
      <c r="L510" s="1">
        <v>45780</v>
      </c>
      <c r="M510" s="1">
        <v>684929</v>
      </c>
      <c r="N510" s="1">
        <v>66712</v>
      </c>
      <c r="O510" s="1">
        <v>617300</v>
      </c>
      <c r="P510" s="1">
        <v>139400</v>
      </c>
      <c r="Q510" s="1">
        <v>33800</v>
      </c>
      <c r="R510" s="1">
        <v>24900</v>
      </c>
      <c r="S510" s="1">
        <v>7998</v>
      </c>
      <c r="T510" s="1">
        <v>266414</v>
      </c>
      <c r="U510" s="1">
        <v>61939</v>
      </c>
      <c r="V510" s="1">
        <v>137735</v>
      </c>
      <c r="W510" s="1">
        <v>316840</v>
      </c>
      <c r="X510" s="1">
        <v>179610</v>
      </c>
      <c r="Y510" s="1">
        <v>7427</v>
      </c>
      <c r="Z510" s="1">
        <v>37058</v>
      </c>
      <c r="AA510" s="1">
        <v>56486</v>
      </c>
      <c r="AB510" s="1">
        <v>1442000</v>
      </c>
      <c r="AC510" s="1">
        <v>1619000</v>
      </c>
      <c r="AD510" s="1">
        <v>229800</v>
      </c>
      <c r="AE510" s="1">
        <v>28770</v>
      </c>
      <c r="AF510" s="1">
        <v>19829</v>
      </c>
      <c r="AG510" s="1">
        <v>366300</v>
      </c>
      <c r="AH510" s="1">
        <v>1878476</v>
      </c>
      <c r="AI510" s="1">
        <v>319830</v>
      </c>
      <c r="AJ510" s="1">
        <v>32585</v>
      </c>
      <c r="AK510" s="1">
        <v>20254</v>
      </c>
      <c r="AL510" s="1">
        <v>157904</v>
      </c>
      <c r="AM510" s="1">
        <v>129900</v>
      </c>
      <c r="AN510" s="1">
        <v>105252</v>
      </c>
      <c r="AO510" s="1">
        <v>165688</v>
      </c>
      <c r="AP510" s="1">
        <v>311630</v>
      </c>
    </row>
    <row r="511" spans="1:42" ht="15">
      <c r="A511" s="4">
        <v>38047</v>
      </c>
      <c r="B511" s="11">
        <f>MONTH(datatable[[#This Row],[date]])</f>
        <v>3</v>
      </c>
      <c r="C511">
        <v>2151696</v>
      </c>
      <c r="D511">
        <v>206094</v>
      </c>
      <c r="E511">
        <v>13639</v>
      </c>
      <c r="F511">
        <v>244699</v>
      </c>
      <c r="G511">
        <v>3905184</v>
      </c>
      <c r="H511">
        <v>20877</v>
      </c>
      <c r="I511">
        <v>3066010</v>
      </c>
      <c r="J511" s="1">
        <v>22222</v>
      </c>
      <c r="K511" s="1">
        <v>32070</v>
      </c>
      <c r="L511" s="1">
        <v>51306</v>
      </c>
      <c r="M511" s="1">
        <v>755583</v>
      </c>
      <c r="N511" s="1">
        <v>63346</v>
      </c>
      <c r="O511" s="1">
        <v>706553</v>
      </c>
      <c r="P511" s="1">
        <v>176900</v>
      </c>
      <c r="Q511" s="1">
        <v>39900</v>
      </c>
      <c r="R511" s="1">
        <v>24500</v>
      </c>
      <c r="S511" s="1">
        <v>7862</v>
      </c>
      <c r="T511" s="1">
        <v>269004</v>
      </c>
      <c r="U511" s="1">
        <v>114191</v>
      </c>
      <c r="V511" s="1">
        <v>146528</v>
      </c>
      <c r="W511" s="1">
        <v>350780</v>
      </c>
      <c r="X511" s="1">
        <v>184250</v>
      </c>
      <c r="Y511" s="1">
        <v>11667</v>
      </c>
      <c r="Z511" s="1">
        <v>56347</v>
      </c>
      <c r="AA511" s="1">
        <v>58084</v>
      </c>
      <c r="AB511" s="1">
        <v>1496373</v>
      </c>
      <c r="AC511" s="1">
        <v>1680000</v>
      </c>
      <c r="AD511" s="1">
        <v>230700</v>
      </c>
      <c r="AE511" s="1">
        <v>32455</v>
      </c>
      <c r="AF511" s="1">
        <v>24921</v>
      </c>
      <c r="AG511" s="1">
        <v>440262</v>
      </c>
      <c r="AH511" s="1">
        <v>2020089</v>
      </c>
      <c r="AI511" s="1">
        <v>433764</v>
      </c>
      <c r="AJ511" s="1">
        <v>72134</v>
      </c>
      <c r="AK511" s="1">
        <v>34147</v>
      </c>
      <c r="AL511" s="1">
        <v>191945</v>
      </c>
      <c r="AM511" s="1">
        <v>135800</v>
      </c>
      <c r="AN511" s="1">
        <v>103446</v>
      </c>
      <c r="AO511" s="1">
        <v>166413</v>
      </c>
      <c r="AP511" s="1">
        <v>311586</v>
      </c>
    </row>
    <row r="512" spans="1:42" ht="15">
      <c r="A512" s="4">
        <v>38078</v>
      </c>
      <c r="B512" s="11">
        <f>MONTH(datatable[[#This Row],[date]])</f>
        <v>4</v>
      </c>
      <c r="C512">
        <v>2226232</v>
      </c>
      <c r="D512">
        <v>231814</v>
      </c>
      <c r="E512">
        <v>14113</v>
      </c>
      <c r="F512">
        <v>240505</v>
      </c>
      <c r="G512">
        <v>4059792</v>
      </c>
      <c r="H512">
        <v>21313</v>
      </c>
      <c r="I512">
        <v>3048779</v>
      </c>
      <c r="J512" s="1">
        <v>23220</v>
      </c>
      <c r="K512" s="1">
        <v>32713</v>
      </c>
      <c r="L512" s="1">
        <v>52782</v>
      </c>
      <c r="M512" s="1">
        <v>781902</v>
      </c>
      <c r="N512" s="1">
        <v>67130</v>
      </c>
      <c r="O512" s="1">
        <v>630205</v>
      </c>
      <c r="P512" s="1">
        <v>225100</v>
      </c>
      <c r="Q512" s="1">
        <v>52400</v>
      </c>
      <c r="R512" s="1">
        <v>33300</v>
      </c>
      <c r="S512" s="1">
        <v>8205</v>
      </c>
      <c r="T512" s="1">
        <v>258708</v>
      </c>
      <c r="U512" s="1">
        <v>111896</v>
      </c>
      <c r="V512" s="1">
        <v>140013</v>
      </c>
      <c r="W512" s="1">
        <v>357420</v>
      </c>
      <c r="X512" s="1">
        <v>175660</v>
      </c>
      <c r="Y512" s="1">
        <v>27171</v>
      </c>
      <c r="Z512" s="1">
        <v>70685</v>
      </c>
      <c r="AA512" s="1">
        <v>60664</v>
      </c>
      <c r="AB512" s="1">
        <v>1470526</v>
      </c>
      <c r="AC512" s="1">
        <v>1687000</v>
      </c>
      <c r="AD512" s="1">
        <v>262900</v>
      </c>
      <c r="AE512" s="1">
        <v>32937</v>
      </c>
      <c r="AF512" s="1">
        <v>26791</v>
      </c>
      <c r="AG512" s="1">
        <v>472520</v>
      </c>
      <c r="AH512" s="1">
        <v>1768145</v>
      </c>
      <c r="AI512" s="1">
        <v>508300</v>
      </c>
      <c r="AJ512" s="1">
        <v>104121</v>
      </c>
      <c r="AK512" s="1">
        <v>39401</v>
      </c>
      <c r="AL512" s="1">
        <v>203309</v>
      </c>
      <c r="AM512" s="1">
        <v>141000</v>
      </c>
      <c r="AN512" s="1">
        <v>100287</v>
      </c>
      <c r="AO512" s="1">
        <v>160934</v>
      </c>
      <c r="AP512" s="1">
        <v>309775</v>
      </c>
    </row>
    <row r="513" spans="1:42" ht="15">
      <c r="A513" s="4">
        <v>38108</v>
      </c>
      <c r="B513" s="11">
        <f>MONTH(datatable[[#This Row],[date]])</f>
        <v>5</v>
      </c>
      <c r="C513">
        <v>2192400</v>
      </c>
      <c r="D513">
        <v>236687</v>
      </c>
      <c r="E513">
        <v>14375</v>
      </c>
      <c r="F513">
        <v>234819</v>
      </c>
      <c r="G513">
        <v>3863800</v>
      </c>
      <c r="H513">
        <v>22044</v>
      </c>
      <c r="I513">
        <v>3041820</v>
      </c>
      <c r="J513" s="1">
        <v>22928</v>
      </c>
      <c r="K513" s="1">
        <v>31270</v>
      </c>
      <c r="L513" s="1">
        <v>51703</v>
      </c>
      <c r="M513" s="1">
        <v>759636</v>
      </c>
      <c r="N513" s="1">
        <v>62864</v>
      </c>
      <c r="O513" s="1">
        <v>634746</v>
      </c>
      <c r="P513" s="1">
        <v>261500</v>
      </c>
      <c r="Q513" s="1">
        <v>67400</v>
      </c>
      <c r="R513" s="1">
        <v>40800</v>
      </c>
      <c r="S513" s="1">
        <v>7602</v>
      </c>
      <c r="T513" s="1">
        <v>241832</v>
      </c>
      <c r="U513" s="1">
        <v>95534</v>
      </c>
      <c r="V513" s="1">
        <v>129705</v>
      </c>
      <c r="W513" s="1">
        <v>307970</v>
      </c>
      <c r="X513" s="1">
        <v>180510</v>
      </c>
      <c r="Y513" s="1">
        <v>62998</v>
      </c>
      <c r="Z513" s="1">
        <v>74659</v>
      </c>
      <c r="AA513" s="1">
        <v>64784</v>
      </c>
      <c r="AB513" s="1">
        <v>1395011</v>
      </c>
      <c r="AC513" s="1">
        <v>1697054</v>
      </c>
      <c r="AD513" s="1">
        <v>361800</v>
      </c>
      <c r="AE513" s="1">
        <v>32589</v>
      </c>
      <c r="AF513" s="1">
        <v>24744</v>
      </c>
      <c r="AG513" s="1">
        <v>464300</v>
      </c>
      <c r="AH513" s="1">
        <v>1213592</v>
      </c>
      <c r="AI513" s="1">
        <v>612582</v>
      </c>
      <c r="AJ513" s="1">
        <v>145440</v>
      </c>
      <c r="AK513" s="1">
        <v>41472</v>
      </c>
      <c r="AL513" s="1">
        <v>227733</v>
      </c>
      <c r="AM513" s="1">
        <v>132600</v>
      </c>
      <c r="AN513" s="1">
        <v>96563</v>
      </c>
      <c r="AO513" s="1">
        <v>164510</v>
      </c>
      <c r="AP513" s="1">
        <v>282176</v>
      </c>
    </row>
    <row r="514" spans="1:42" ht="15">
      <c r="A514" s="4">
        <v>38139</v>
      </c>
      <c r="B514" s="11">
        <f>MONTH(datatable[[#This Row],[date]])</f>
        <v>6</v>
      </c>
      <c r="C514">
        <v>2055135</v>
      </c>
      <c r="D514">
        <v>238343</v>
      </c>
      <c r="E514">
        <v>13823</v>
      </c>
      <c r="F514">
        <v>227087</v>
      </c>
      <c r="G514">
        <v>3360818</v>
      </c>
      <c r="H514">
        <v>22865</v>
      </c>
      <c r="I514">
        <v>2757705</v>
      </c>
      <c r="J514" s="1">
        <v>21920</v>
      </c>
      <c r="K514" s="1">
        <v>27935</v>
      </c>
      <c r="L514" s="1">
        <v>49706</v>
      </c>
      <c r="M514" s="1">
        <v>693016</v>
      </c>
      <c r="N514" s="1">
        <v>63884</v>
      </c>
      <c r="O514" s="1">
        <v>565029</v>
      </c>
      <c r="P514" s="1">
        <v>251500</v>
      </c>
      <c r="Q514" s="1">
        <v>67200</v>
      </c>
      <c r="R514" s="1">
        <v>42500</v>
      </c>
      <c r="S514" s="1">
        <v>8228</v>
      </c>
      <c r="T514" s="1">
        <v>221218</v>
      </c>
      <c r="U514" s="1">
        <v>79078</v>
      </c>
      <c r="V514" s="1">
        <v>117915</v>
      </c>
      <c r="W514" s="1">
        <v>283740</v>
      </c>
      <c r="X514" s="1">
        <v>193970</v>
      </c>
      <c r="Y514" s="1">
        <v>63880</v>
      </c>
      <c r="Z514" s="1">
        <v>92063</v>
      </c>
      <c r="AA514" s="1">
        <v>65745</v>
      </c>
      <c r="AB514" s="1">
        <v>1302186</v>
      </c>
      <c r="AC514" s="1">
        <v>1677941</v>
      </c>
      <c r="AD514" s="1">
        <v>356420</v>
      </c>
      <c r="AE514" s="1">
        <v>25639</v>
      </c>
      <c r="AF514" s="1">
        <v>17233</v>
      </c>
      <c r="AG514" s="1">
        <v>359338</v>
      </c>
      <c r="AH514" s="1">
        <v>719890</v>
      </c>
      <c r="AI514" s="1">
        <v>408020</v>
      </c>
      <c r="AJ514" s="1">
        <v>95090</v>
      </c>
      <c r="AK514" s="1">
        <v>33859</v>
      </c>
      <c r="AL514" s="1">
        <v>206938</v>
      </c>
      <c r="AM514" s="1">
        <v>125293</v>
      </c>
      <c r="AN514" s="1">
        <v>93551</v>
      </c>
      <c r="AO514" s="1">
        <v>165232</v>
      </c>
      <c r="AP514" s="1">
        <v>277601</v>
      </c>
    </row>
    <row r="515" spans="1:42" ht="15">
      <c r="A515" s="4">
        <v>38169</v>
      </c>
      <c r="B515" s="11">
        <f>MONTH(datatable[[#This Row],[date]])</f>
        <v>7</v>
      </c>
      <c r="C515">
        <v>1878562</v>
      </c>
      <c r="D515">
        <v>237800</v>
      </c>
      <c r="E515">
        <v>13941</v>
      </c>
      <c r="F515">
        <v>219602</v>
      </c>
      <c r="G515">
        <v>2802297</v>
      </c>
      <c r="H515">
        <v>22670</v>
      </c>
      <c r="I515">
        <v>2265364</v>
      </c>
      <c r="J515" s="1">
        <v>20167</v>
      </c>
      <c r="K515" s="1">
        <v>25749</v>
      </c>
      <c r="L515" s="1">
        <v>47223</v>
      </c>
      <c r="M515" s="1">
        <v>595306</v>
      </c>
      <c r="N515" s="1">
        <v>66736</v>
      </c>
      <c r="O515" s="1">
        <v>430309</v>
      </c>
      <c r="P515" s="1">
        <v>224700</v>
      </c>
      <c r="Q515" s="1">
        <v>57400</v>
      </c>
      <c r="R515" s="1">
        <v>37800</v>
      </c>
      <c r="S515" s="1">
        <v>8252</v>
      </c>
      <c r="T515" s="1">
        <v>198401</v>
      </c>
      <c r="U515" s="1">
        <v>56313</v>
      </c>
      <c r="V515" s="1">
        <v>105046</v>
      </c>
      <c r="W515" s="1">
        <v>264700</v>
      </c>
      <c r="X515" s="1">
        <v>194770</v>
      </c>
      <c r="Y515" s="1">
        <v>56522</v>
      </c>
      <c r="Z515" s="1">
        <v>87486</v>
      </c>
      <c r="AA515" s="1">
        <v>65757</v>
      </c>
      <c r="AB515" s="1">
        <v>1204873</v>
      </c>
      <c r="AC515" s="1">
        <v>1525000</v>
      </c>
      <c r="AD515" s="1">
        <v>336900</v>
      </c>
      <c r="AE515" s="1">
        <v>11634</v>
      </c>
      <c r="AF515" s="1">
        <v>9587</v>
      </c>
      <c r="AG515" s="1">
        <v>249961</v>
      </c>
      <c r="AH515" s="1">
        <v>492864</v>
      </c>
      <c r="AI515" s="1">
        <v>178997</v>
      </c>
      <c r="AJ515" s="1">
        <v>29198</v>
      </c>
      <c r="AK515" s="1">
        <v>19558</v>
      </c>
      <c r="AL515" s="1">
        <v>161698</v>
      </c>
      <c r="AM515" s="1">
        <v>113100</v>
      </c>
      <c r="AN515" s="1">
        <v>84904</v>
      </c>
      <c r="AO515" s="1">
        <v>162321</v>
      </c>
      <c r="AP515" s="1">
        <v>291712</v>
      </c>
    </row>
    <row r="516" spans="1:42" ht="15">
      <c r="A516" s="4">
        <v>38200</v>
      </c>
      <c r="B516" s="11">
        <f>MONTH(datatable[[#This Row],[date]])</f>
        <v>8</v>
      </c>
      <c r="C516">
        <v>1739093</v>
      </c>
      <c r="D516">
        <v>238343</v>
      </c>
      <c r="E516">
        <v>14165</v>
      </c>
      <c r="F516">
        <v>211997</v>
      </c>
      <c r="G516">
        <v>2410369</v>
      </c>
      <c r="H516">
        <v>22026</v>
      </c>
      <c r="I516">
        <v>1885961</v>
      </c>
      <c r="J516" s="1">
        <v>18489</v>
      </c>
      <c r="K516" s="1">
        <v>23946</v>
      </c>
      <c r="L516" s="1">
        <v>44787</v>
      </c>
      <c r="M516" s="1">
        <v>517296</v>
      </c>
      <c r="N516" s="1">
        <v>65371</v>
      </c>
      <c r="O516" s="1">
        <v>390008</v>
      </c>
      <c r="P516" s="1">
        <v>192300</v>
      </c>
      <c r="Q516" s="1">
        <v>45600</v>
      </c>
      <c r="R516" s="1">
        <v>31500</v>
      </c>
      <c r="S516" s="1">
        <v>8281</v>
      </c>
      <c r="T516" s="1">
        <v>188897</v>
      </c>
      <c r="U516" s="1">
        <v>43620</v>
      </c>
      <c r="V516" s="1">
        <v>93162</v>
      </c>
      <c r="W516" s="1">
        <v>250720</v>
      </c>
      <c r="X516" s="1">
        <v>192970</v>
      </c>
      <c r="Y516" s="1">
        <v>45752</v>
      </c>
      <c r="Z516" s="1">
        <v>71192</v>
      </c>
      <c r="AA516" s="1">
        <v>65166</v>
      </c>
      <c r="AB516" s="1">
        <v>1140943</v>
      </c>
      <c r="AC516" s="1">
        <v>1396748</v>
      </c>
      <c r="AD516" s="1">
        <v>302900</v>
      </c>
      <c r="AE516" s="1">
        <v>10815</v>
      </c>
      <c r="AF516" s="1">
        <v>4931</v>
      </c>
      <c r="AG516" s="1">
        <v>193093</v>
      </c>
      <c r="AH516" s="1">
        <v>498397</v>
      </c>
      <c r="AI516" s="1">
        <v>115564</v>
      </c>
      <c r="AJ516" s="1">
        <v>10157</v>
      </c>
      <c r="AK516" s="1">
        <v>8937</v>
      </c>
      <c r="AL516" s="1">
        <v>120476</v>
      </c>
      <c r="AM516" s="1">
        <v>108200</v>
      </c>
      <c r="AN516" s="1">
        <v>77445</v>
      </c>
      <c r="AO516" s="1">
        <v>165790</v>
      </c>
      <c r="AP516" s="1">
        <v>297017</v>
      </c>
    </row>
    <row r="517" spans="1:42" ht="15">
      <c r="A517" s="4">
        <v>38231</v>
      </c>
      <c r="B517" s="11">
        <f>MONTH(datatable[[#This Row],[date]])</f>
        <v>9</v>
      </c>
      <c r="C517">
        <v>1590953</v>
      </c>
      <c r="D517">
        <v>238183</v>
      </c>
      <c r="E517">
        <v>14165</v>
      </c>
      <c r="F517">
        <v>204571</v>
      </c>
      <c r="G517">
        <v>2182851</v>
      </c>
      <c r="H517">
        <v>21750</v>
      </c>
      <c r="I517">
        <v>1752980</v>
      </c>
      <c r="J517" s="1">
        <v>16967</v>
      </c>
      <c r="K517" s="1">
        <v>23056</v>
      </c>
      <c r="L517" s="1">
        <v>42809</v>
      </c>
      <c r="M517" s="1">
        <v>487350</v>
      </c>
      <c r="N517" s="1">
        <v>64196</v>
      </c>
      <c r="O517" s="1">
        <v>376439</v>
      </c>
      <c r="P517" s="1">
        <v>153500</v>
      </c>
      <c r="Q517" s="1">
        <v>41400</v>
      </c>
      <c r="R517" s="1">
        <v>25400</v>
      </c>
      <c r="S517" s="1">
        <v>8035</v>
      </c>
      <c r="T517" s="1">
        <v>184476</v>
      </c>
      <c r="U517" s="1">
        <v>28120</v>
      </c>
      <c r="V517" s="1">
        <v>83850</v>
      </c>
      <c r="W517" s="1">
        <v>242630</v>
      </c>
      <c r="X517" s="1">
        <v>191440</v>
      </c>
      <c r="Y517" s="1">
        <v>36184</v>
      </c>
      <c r="Z517" s="1">
        <v>53958</v>
      </c>
      <c r="AA517" s="1">
        <v>61495</v>
      </c>
      <c r="AB517" s="1">
        <v>1110106</v>
      </c>
      <c r="AC517" s="1">
        <v>1331765</v>
      </c>
      <c r="AD517" s="1">
        <v>269800</v>
      </c>
      <c r="AE517" s="1">
        <v>10541</v>
      </c>
      <c r="AF517" s="1">
        <v>4643</v>
      </c>
      <c r="AG517" s="1">
        <v>181411</v>
      </c>
      <c r="AH517" s="1">
        <v>670373</v>
      </c>
      <c r="AI517" s="1">
        <v>114961</v>
      </c>
      <c r="AJ517" s="1">
        <v>9274</v>
      </c>
      <c r="AK517" s="1">
        <v>5827</v>
      </c>
      <c r="AL517" s="1">
        <v>98496</v>
      </c>
      <c r="AM517" s="1">
        <v>106300</v>
      </c>
      <c r="AN517" s="1">
        <v>71378</v>
      </c>
      <c r="AO517" s="1">
        <v>160971</v>
      </c>
      <c r="AP517" s="1">
        <v>297697</v>
      </c>
    </row>
    <row r="518" spans="1:42" ht="15">
      <c r="A518" s="4">
        <v>38261</v>
      </c>
      <c r="B518" s="11">
        <f>MONTH(datatable[[#This Row],[date]])</f>
        <v>10</v>
      </c>
      <c r="C518">
        <v>1415868</v>
      </c>
      <c r="D518">
        <v>237228</v>
      </c>
      <c r="E518">
        <v>14128</v>
      </c>
      <c r="F518">
        <v>199015</v>
      </c>
      <c r="G518">
        <v>2158914</v>
      </c>
      <c r="H518">
        <v>22087</v>
      </c>
      <c r="I518">
        <v>1665639</v>
      </c>
      <c r="J518" s="1">
        <v>15971</v>
      </c>
      <c r="K518" s="1">
        <v>22797</v>
      </c>
      <c r="L518" s="1">
        <v>42426</v>
      </c>
      <c r="M518" s="1">
        <v>457150</v>
      </c>
      <c r="N518" s="1">
        <v>66807</v>
      </c>
      <c r="O518" s="1">
        <v>355407</v>
      </c>
      <c r="P518" s="1">
        <v>143756</v>
      </c>
      <c r="Q518" s="1">
        <v>47677</v>
      </c>
      <c r="R518" s="1">
        <v>24900</v>
      </c>
      <c r="S518" s="1">
        <v>7787</v>
      </c>
      <c r="T518" s="1">
        <v>179890</v>
      </c>
      <c r="U518" s="1">
        <v>26586</v>
      </c>
      <c r="V518" s="1">
        <v>81610</v>
      </c>
      <c r="W518" s="1">
        <v>250720</v>
      </c>
      <c r="X518" s="1">
        <v>163640</v>
      </c>
      <c r="Y518" s="1">
        <v>27167</v>
      </c>
      <c r="Z518" s="1">
        <v>38323</v>
      </c>
      <c r="AA518" s="1">
        <v>52874</v>
      </c>
      <c r="AB518" s="1">
        <v>1134609</v>
      </c>
      <c r="AC518" s="1">
        <v>1291000</v>
      </c>
      <c r="AD518" s="1">
        <v>246800</v>
      </c>
      <c r="AE518" s="1">
        <v>11447</v>
      </c>
      <c r="AF518" s="1">
        <v>5852</v>
      </c>
      <c r="AG518" s="1">
        <v>208401</v>
      </c>
      <c r="AH518" s="1">
        <v>787850</v>
      </c>
      <c r="AI518" s="1">
        <v>130406</v>
      </c>
      <c r="AJ518" s="1">
        <v>13436</v>
      </c>
      <c r="AK518" s="1">
        <v>5820</v>
      </c>
      <c r="AL518" s="1">
        <v>94728</v>
      </c>
      <c r="AM518" s="1">
        <v>104001</v>
      </c>
      <c r="AN518" s="1">
        <v>69628</v>
      </c>
      <c r="AO518" s="1">
        <v>168164</v>
      </c>
      <c r="AP518" s="1">
        <v>283290</v>
      </c>
    </row>
    <row r="519" spans="1:42" ht="15">
      <c r="A519" s="4">
        <v>38292</v>
      </c>
      <c r="B519" s="11">
        <f>MONTH(datatable[[#This Row],[date]])</f>
        <v>11</v>
      </c>
      <c r="C519">
        <v>1416331</v>
      </c>
      <c r="D519">
        <v>215261</v>
      </c>
      <c r="E519">
        <v>13941</v>
      </c>
      <c r="F519">
        <v>193403</v>
      </c>
      <c r="G519">
        <v>2124248</v>
      </c>
      <c r="H519">
        <v>21562</v>
      </c>
      <c r="I519">
        <v>1604002</v>
      </c>
      <c r="J519" s="1">
        <v>15155</v>
      </c>
      <c r="K519" s="1">
        <v>23136</v>
      </c>
      <c r="L519" s="1">
        <v>41935</v>
      </c>
      <c r="M519" s="1">
        <v>440541</v>
      </c>
      <c r="N519" s="1">
        <v>63709</v>
      </c>
      <c r="O519" s="1">
        <v>326481</v>
      </c>
      <c r="P519" s="1">
        <v>157367</v>
      </c>
      <c r="Q519" s="1">
        <v>38033</v>
      </c>
      <c r="R519" s="1">
        <v>24600</v>
      </c>
      <c r="S519" s="1">
        <v>8120</v>
      </c>
      <c r="T519" s="1">
        <v>180162</v>
      </c>
      <c r="U519" s="1">
        <v>27414</v>
      </c>
      <c r="V519" s="1">
        <v>80208</v>
      </c>
      <c r="W519" s="1">
        <v>243550</v>
      </c>
      <c r="X519" s="1">
        <v>170170</v>
      </c>
      <c r="Y519" s="1">
        <v>12114</v>
      </c>
      <c r="Z519" s="1">
        <v>45150</v>
      </c>
      <c r="AA519" s="1">
        <v>42903</v>
      </c>
      <c r="AB519" s="1">
        <v>1163963</v>
      </c>
      <c r="AC519" s="1">
        <v>1323000</v>
      </c>
      <c r="AD519" s="1">
        <v>241600</v>
      </c>
      <c r="AE519" s="1">
        <v>12073</v>
      </c>
      <c r="AF519" s="1">
        <v>6680</v>
      </c>
      <c r="AG519" s="1">
        <v>276078</v>
      </c>
      <c r="AH519" s="1">
        <v>1057649</v>
      </c>
      <c r="AI519" s="1">
        <v>160965</v>
      </c>
      <c r="AJ519" s="1">
        <v>13750</v>
      </c>
      <c r="AK519" s="1">
        <v>7739</v>
      </c>
      <c r="AL519" s="1">
        <v>94163</v>
      </c>
      <c r="AM519" s="1">
        <v>104000</v>
      </c>
      <c r="AN519" s="1">
        <v>68115</v>
      </c>
      <c r="AO519" s="1">
        <v>159245</v>
      </c>
      <c r="AP519" s="1">
        <v>262777</v>
      </c>
    </row>
    <row r="520" spans="1:42" ht="15">
      <c r="A520" s="4">
        <v>38322</v>
      </c>
      <c r="B520" s="11">
        <f>MONTH(datatable[[#This Row],[date]])</f>
        <v>12</v>
      </c>
      <c r="C520">
        <v>1488123</v>
      </c>
      <c r="D520">
        <v>211083</v>
      </c>
      <c r="E520">
        <v>13734</v>
      </c>
      <c r="F520">
        <v>213148</v>
      </c>
      <c r="G520">
        <v>2417193</v>
      </c>
      <c r="H520">
        <v>22884</v>
      </c>
      <c r="I520">
        <v>1644209</v>
      </c>
      <c r="J520" s="1">
        <v>15045</v>
      </c>
      <c r="K520" s="1">
        <v>24675</v>
      </c>
      <c r="L520" s="1">
        <v>42371</v>
      </c>
      <c r="M520" s="1">
        <v>458491</v>
      </c>
      <c r="N520" s="1">
        <v>65627</v>
      </c>
      <c r="O520" s="1">
        <v>391157</v>
      </c>
      <c r="P520" s="1">
        <v>161820</v>
      </c>
      <c r="Q520" s="1">
        <v>34506</v>
      </c>
      <c r="R520" s="1">
        <v>24700</v>
      </c>
      <c r="S520" s="1">
        <v>7946</v>
      </c>
      <c r="T520" s="1">
        <v>195662</v>
      </c>
      <c r="U520" s="1">
        <v>44142</v>
      </c>
      <c r="V520" s="1">
        <v>95426</v>
      </c>
      <c r="W520" s="1">
        <v>254230</v>
      </c>
      <c r="X520" s="1">
        <v>171250</v>
      </c>
      <c r="Y520" s="1">
        <v>14683</v>
      </c>
      <c r="Z520" s="1">
        <v>24929</v>
      </c>
      <c r="AA520" s="1">
        <v>43504</v>
      </c>
      <c r="AB520" s="1">
        <v>1214384</v>
      </c>
      <c r="AC520" s="1">
        <v>1379000</v>
      </c>
      <c r="AD520" s="1">
        <v>238500</v>
      </c>
      <c r="AE520" s="1">
        <v>20985</v>
      </c>
      <c r="AF520" s="1">
        <v>11951</v>
      </c>
      <c r="AG520" s="1">
        <v>346192</v>
      </c>
      <c r="AH520" s="1">
        <v>1283146</v>
      </c>
      <c r="AI520" s="1">
        <v>203618</v>
      </c>
      <c r="AJ520" s="1">
        <v>15991</v>
      </c>
      <c r="AK520" s="1">
        <v>10318</v>
      </c>
      <c r="AL520" s="1">
        <v>94083</v>
      </c>
      <c r="AM520" s="1">
        <v>104000</v>
      </c>
      <c r="AN520" s="1">
        <v>81049</v>
      </c>
      <c r="AO520" s="1">
        <v>158825</v>
      </c>
      <c r="AP520" s="1">
        <v>287108</v>
      </c>
    </row>
    <row r="521" spans="1:42" ht="15">
      <c r="A521" s="4">
        <v>38353</v>
      </c>
      <c r="B521" s="11">
        <f>MONTH(datatable[[#This Row],[date]])</f>
        <v>1</v>
      </c>
      <c r="C521">
        <v>1587582</v>
      </c>
      <c r="D521">
        <v>211562</v>
      </c>
      <c r="E521">
        <v>14165</v>
      </c>
      <c r="F521">
        <v>244040</v>
      </c>
      <c r="G521">
        <v>2832031</v>
      </c>
      <c r="H521">
        <v>22557</v>
      </c>
      <c r="I521">
        <v>1814709</v>
      </c>
      <c r="J521" s="1">
        <v>14638</v>
      </c>
      <c r="K521" s="1">
        <v>25821</v>
      </c>
      <c r="L521" s="1">
        <v>43002</v>
      </c>
      <c r="M521" s="1">
        <v>513577</v>
      </c>
      <c r="N521" s="1">
        <v>66563</v>
      </c>
      <c r="O521" s="1">
        <v>583360</v>
      </c>
      <c r="P521" s="1">
        <v>172634</v>
      </c>
      <c r="Q521" s="1">
        <v>19403</v>
      </c>
      <c r="R521" s="1">
        <v>18800</v>
      </c>
      <c r="S521" s="1">
        <v>7885</v>
      </c>
      <c r="T521" s="1">
        <v>220100</v>
      </c>
      <c r="U521" s="1">
        <v>58885</v>
      </c>
      <c r="V521" s="1">
        <v>166460</v>
      </c>
      <c r="W521" s="1">
        <v>307452</v>
      </c>
      <c r="X521" s="1">
        <v>180253</v>
      </c>
      <c r="Y521" s="1">
        <v>13017</v>
      </c>
      <c r="Z521" s="1">
        <v>24403</v>
      </c>
      <c r="AA521" s="1">
        <v>54183</v>
      </c>
      <c r="AB521" s="1">
        <v>1339810</v>
      </c>
      <c r="AC521" s="1">
        <v>1572000</v>
      </c>
      <c r="AD521" s="1">
        <v>249600</v>
      </c>
      <c r="AE521" s="1">
        <v>70487</v>
      </c>
      <c r="AF521" s="1">
        <v>42733</v>
      </c>
      <c r="AG521" s="1">
        <v>415275</v>
      </c>
      <c r="AH521" s="1">
        <v>1810485</v>
      </c>
      <c r="AI521" s="1">
        <v>341489</v>
      </c>
      <c r="AJ521" s="1">
        <v>8325</v>
      </c>
      <c r="AK521" s="1">
        <v>8956</v>
      </c>
      <c r="AL521" s="1">
        <v>130776</v>
      </c>
      <c r="AM521" s="1">
        <v>102300</v>
      </c>
      <c r="AN521" s="1">
        <v>188856</v>
      </c>
      <c r="AO521" s="1">
        <v>164586</v>
      </c>
      <c r="AP521" s="1">
        <v>286338</v>
      </c>
    </row>
    <row r="522" spans="1:42" ht="15">
      <c r="A522" s="4">
        <v>38384</v>
      </c>
      <c r="B522" s="11">
        <f>MONTH(datatable[[#This Row],[date]])</f>
        <v>2</v>
      </c>
      <c r="C522">
        <v>1673924</v>
      </c>
      <c r="D522">
        <v>209650</v>
      </c>
      <c r="E522">
        <v>13786</v>
      </c>
      <c r="F522">
        <v>248914</v>
      </c>
      <c r="G522">
        <v>3168056</v>
      </c>
      <c r="H522">
        <v>21050</v>
      </c>
      <c r="I522">
        <v>2023476</v>
      </c>
      <c r="J522" s="1">
        <v>14805</v>
      </c>
      <c r="K522" s="1">
        <v>25798</v>
      </c>
      <c r="L522" s="1">
        <v>43168</v>
      </c>
      <c r="M522" s="1">
        <v>575230</v>
      </c>
      <c r="N522" s="1">
        <v>65433</v>
      </c>
      <c r="O522" s="1">
        <v>609202</v>
      </c>
      <c r="P522" s="1">
        <v>167006</v>
      </c>
      <c r="Q522" s="1">
        <v>19849</v>
      </c>
      <c r="R522" s="1">
        <v>15500</v>
      </c>
      <c r="S522" s="1">
        <v>7148</v>
      </c>
      <c r="T522" s="1">
        <v>234092</v>
      </c>
      <c r="U522" s="1">
        <v>82125</v>
      </c>
      <c r="V522" s="1">
        <v>194035</v>
      </c>
      <c r="W522" s="1">
        <v>336580</v>
      </c>
      <c r="X522" s="1">
        <v>183400</v>
      </c>
      <c r="Y522" s="1">
        <v>14312</v>
      </c>
      <c r="Z522" s="1">
        <v>25211</v>
      </c>
      <c r="AA522" s="1">
        <v>50355</v>
      </c>
      <c r="AB522" s="1">
        <v>1436983</v>
      </c>
      <c r="AC522" s="1">
        <v>1659000</v>
      </c>
      <c r="AD522" s="1">
        <v>226300</v>
      </c>
      <c r="AE522" s="1">
        <v>93178</v>
      </c>
      <c r="AF522" s="1">
        <v>57459</v>
      </c>
      <c r="AG522" s="1">
        <v>407907</v>
      </c>
      <c r="AH522" s="1">
        <v>1968294</v>
      </c>
      <c r="AI522" s="1">
        <v>435277</v>
      </c>
      <c r="AJ522" s="1">
        <v>22346</v>
      </c>
      <c r="AK522" s="1">
        <v>15428</v>
      </c>
      <c r="AL522" s="1">
        <v>145402</v>
      </c>
      <c r="AM522" s="1">
        <v>103000</v>
      </c>
      <c r="AN522" s="1">
        <v>188397</v>
      </c>
      <c r="AO522" s="1">
        <v>167409</v>
      </c>
      <c r="AP522" s="1">
        <v>307970</v>
      </c>
    </row>
    <row r="523" spans="1:42" ht="15">
      <c r="A523" s="4">
        <v>38412</v>
      </c>
      <c r="B523" s="11">
        <f>MONTH(datatable[[#This Row],[date]])</f>
        <v>3</v>
      </c>
      <c r="C523">
        <v>1841869</v>
      </c>
      <c r="D523">
        <v>205034</v>
      </c>
      <c r="E523">
        <v>14180</v>
      </c>
      <c r="F523">
        <v>246310</v>
      </c>
      <c r="G523">
        <v>3827041</v>
      </c>
      <c r="H523">
        <v>21170</v>
      </c>
      <c r="I523">
        <v>2457576</v>
      </c>
      <c r="J523" s="1">
        <v>18239</v>
      </c>
      <c r="K523" s="1">
        <v>28321</v>
      </c>
      <c r="L523" s="1">
        <v>47720</v>
      </c>
      <c r="M523" s="1">
        <v>735733</v>
      </c>
      <c r="N523" s="1">
        <v>65961</v>
      </c>
      <c r="O523" s="1">
        <v>673908</v>
      </c>
      <c r="P523" s="1">
        <v>187831</v>
      </c>
      <c r="Q523" s="1">
        <v>24588</v>
      </c>
      <c r="R523" s="1">
        <v>18600</v>
      </c>
      <c r="S523" s="1">
        <v>8461</v>
      </c>
      <c r="T523" s="1">
        <v>263676</v>
      </c>
      <c r="U523" s="1">
        <v>118369</v>
      </c>
      <c r="V523" s="1">
        <v>237391</v>
      </c>
      <c r="W523" s="1">
        <v>371740</v>
      </c>
      <c r="X523" s="1">
        <v>185620</v>
      </c>
      <c r="Y523" s="1">
        <v>6026</v>
      </c>
      <c r="Z523" s="1">
        <v>54320</v>
      </c>
      <c r="AA523" s="1">
        <v>58319</v>
      </c>
      <c r="AB523" s="1">
        <v>1578354</v>
      </c>
      <c r="AC523" s="1">
        <v>1703000</v>
      </c>
      <c r="AD523" s="1">
        <v>191000</v>
      </c>
      <c r="AE523" s="1">
        <v>127845</v>
      </c>
      <c r="AF523" s="1">
        <v>73021</v>
      </c>
      <c r="AG523" s="1">
        <v>489688</v>
      </c>
      <c r="AH523" s="1">
        <v>2029615</v>
      </c>
      <c r="AI523" s="1">
        <v>568026</v>
      </c>
      <c r="AJ523" s="1">
        <v>58813</v>
      </c>
      <c r="AK523" s="1">
        <v>27234</v>
      </c>
      <c r="AL523" s="1">
        <v>201509</v>
      </c>
      <c r="AM523" s="1">
        <v>108900</v>
      </c>
      <c r="AN523" s="1">
        <v>193222</v>
      </c>
      <c r="AO523" s="1">
        <v>169553</v>
      </c>
      <c r="AP523" s="1">
        <v>289321</v>
      </c>
    </row>
    <row r="524" spans="1:42" ht="15">
      <c r="A524" s="4">
        <v>38443</v>
      </c>
      <c r="B524" s="11">
        <f>MONTH(datatable[[#This Row],[date]])</f>
        <v>4</v>
      </c>
      <c r="C524">
        <v>1968968</v>
      </c>
      <c r="D524">
        <v>237927</v>
      </c>
      <c r="E524">
        <v>13941</v>
      </c>
      <c r="F524">
        <v>243199</v>
      </c>
      <c r="G524">
        <v>4207234</v>
      </c>
      <c r="H524">
        <v>21854</v>
      </c>
      <c r="I524">
        <v>2841886</v>
      </c>
      <c r="J524" s="1">
        <v>22844</v>
      </c>
      <c r="K524" s="1">
        <v>30962</v>
      </c>
      <c r="L524" s="1">
        <v>54536</v>
      </c>
      <c r="M524" s="1">
        <v>839480</v>
      </c>
      <c r="N524" s="1">
        <v>62661</v>
      </c>
      <c r="O524" s="1">
        <v>830086</v>
      </c>
      <c r="P524" s="1">
        <v>205650</v>
      </c>
      <c r="Q524" s="1">
        <v>26310</v>
      </c>
      <c r="R524" s="1">
        <v>20000</v>
      </c>
      <c r="S524" s="1">
        <v>7647</v>
      </c>
      <c r="T524" s="1">
        <v>271964</v>
      </c>
      <c r="U524" s="1">
        <v>126374</v>
      </c>
      <c r="V524" s="1">
        <v>249256</v>
      </c>
      <c r="W524" s="1">
        <v>372590</v>
      </c>
      <c r="X524" s="1">
        <v>187420</v>
      </c>
      <c r="Y524" s="1">
        <v>11951</v>
      </c>
      <c r="Z524" s="1">
        <v>77097</v>
      </c>
      <c r="AA524" s="1">
        <v>59602</v>
      </c>
      <c r="AB524" s="1">
        <v>1677612</v>
      </c>
      <c r="AC524" s="1">
        <v>1638000</v>
      </c>
      <c r="AD524" s="1">
        <v>185200</v>
      </c>
      <c r="AE524" s="1">
        <v>134285</v>
      </c>
      <c r="AF524" s="1">
        <v>77926</v>
      </c>
      <c r="AG524" s="1">
        <v>414413</v>
      </c>
      <c r="AH524" s="1">
        <v>1898434</v>
      </c>
      <c r="AI524" s="1">
        <v>661770</v>
      </c>
      <c r="AJ524" s="1">
        <v>80741</v>
      </c>
      <c r="AK524" s="1">
        <v>27561</v>
      </c>
      <c r="AL524" s="1">
        <v>292163</v>
      </c>
      <c r="AM524" s="1">
        <v>125600</v>
      </c>
      <c r="AN524" s="1">
        <v>195960</v>
      </c>
      <c r="AO524" s="1">
        <v>162647</v>
      </c>
      <c r="AP524" s="1">
        <v>317719</v>
      </c>
    </row>
    <row r="525" spans="1:42" ht="15">
      <c r="A525" s="4">
        <v>38473</v>
      </c>
      <c r="B525" s="11">
        <f>MONTH(datatable[[#This Row],[date]])</f>
        <v>5</v>
      </c>
      <c r="C525">
        <v>2102432</v>
      </c>
      <c r="D525">
        <v>237259</v>
      </c>
      <c r="E525">
        <v>14203</v>
      </c>
      <c r="F525">
        <v>245517</v>
      </c>
      <c r="G525">
        <v>4467986</v>
      </c>
      <c r="H525">
        <v>21526</v>
      </c>
      <c r="I525">
        <v>3495082</v>
      </c>
      <c r="J525" s="1">
        <v>23125</v>
      </c>
      <c r="K525" s="1">
        <v>33261</v>
      </c>
      <c r="L525" s="1">
        <v>59735</v>
      </c>
      <c r="M525" s="1">
        <v>938389</v>
      </c>
      <c r="N525" s="1">
        <v>70691</v>
      </c>
      <c r="O525" s="1">
        <v>959148</v>
      </c>
      <c r="P525" s="1">
        <v>266839</v>
      </c>
      <c r="Q525" s="1">
        <v>70961</v>
      </c>
      <c r="R525" s="1">
        <v>41400</v>
      </c>
      <c r="S525" s="1">
        <v>6980</v>
      </c>
      <c r="T525" s="1">
        <v>272260</v>
      </c>
      <c r="U525" s="1">
        <v>126165</v>
      </c>
      <c r="V525" s="1">
        <v>253947</v>
      </c>
      <c r="W525" s="1">
        <v>397400</v>
      </c>
      <c r="X525" s="1">
        <v>189530</v>
      </c>
      <c r="Y525" s="1">
        <v>61115</v>
      </c>
      <c r="Z525" s="1">
        <v>93373</v>
      </c>
      <c r="AA525" s="1">
        <v>64797</v>
      </c>
      <c r="AB525" s="1">
        <v>1872329</v>
      </c>
      <c r="AC525" s="1">
        <v>1901000</v>
      </c>
      <c r="AD525" s="1">
        <v>284900</v>
      </c>
      <c r="AE525" s="1">
        <v>139145</v>
      </c>
      <c r="AF525" s="1">
        <v>84371</v>
      </c>
      <c r="AG525" s="1">
        <v>452023</v>
      </c>
      <c r="AH525" s="1">
        <v>1696202</v>
      </c>
      <c r="AI525" s="1">
        <v>880390</v>
      </c>
      <c r="AJ525" s="1">
        <v>171218</v>
      </c>
      <c r="AK525" s="1">
        <v>38928</v>
      </c>
      <c r="AL525" s="1">
        <v>489749</v>
      </c>
      <c r="AM525" s="1">
        <v>172400</v>
      </c>
      <c r="AN525" s="1">
        <v>195179</v>
      </c>
      <c r="AO525" s="1">
        <v>168703</v>
      </c>
      <c r="AP525" s="1">
        <v>316438</v>
      </c>
    </row>
    <row r="526" spans="1:42" ht="15">
      <c r="A526" s="4">
        <v>38504</v>
      </c>
      <c r="B526" s="11">
        <f>MONTH(datatable[[#This Row],[date]])</f>
        <v>6</v>
      </c>
      <c r="C526">
        <v>2149729</v>
      </c>
      <c r="D526">
        <v>238279</v>
      </c>
      <c r="E526">
        <v>14038</v>
      </c>
      <c r="F526">
        <v>240740</v>
      </c>
      <c r="G526">
        <v>4217184</v>
      </c>
      <c r="H526">
        <v>22057</v>
      </c>
      <c r="I526">
        <v>3480532</v>
      </c>
      <c r="J526" s="1">
        <v>22490</v>
      </c>
      <c r="K526" s="1">
        <v>31557</v>
      </c>
      <c r="L526" s="1">
        <v>58640</v>
      </c>
      <c r="M526" s="1">
        <v>914373</v>
      </c>
      <c r="N526" s="1">
        <v>63785</v>
      </c>
      <c r="O526" s="1">
        <v>932812</v>
      </c>
      <c r="P526" s="1">
        <v>274713</v>
      </c>
      <c r="Q526" s="1">
        <v>74455</v>
      </c>
      <c r="R526" s="1">
        <v>41800</v>
      </c>
      <c r="S526" s="1">
        <v>8144</v>
      </c>
      <c r="T526" s="1">
        <v>259962</v>
      </c>
      <c r="U526" s="1">
        <v>122502</v>
      </c>
      <c r="V526" s="1">
        <v>246304</v>
      </c>
      <c r="W526" s="1">
        <v>406540</v>
      </c>
      <c r="X526" s="1">
        <v>196350</v>
      </c>
      <c r="Y526" s="1">
        <v>62952</v>
      </c>
      <c r="Z526" s="1">
        <v>96208</v>
      </c>
      <c r="AA526" s="1">
        <v>64150</v>
      </c>
      <c r="AB526" s="1">
        <v>2039080</v>
      </c>
      <c r="AC526" s="1">
        <v>2007000</v>
      </c>
      <c r="AD526" s="1">
        <v>361400</v>
      </c>
      <c r="AE526" s="1">
        <v>132914</v>
      </c>
      <c r="AF526" s="1">
        <v>79511</v>
      </c>
      <c r="AG526" s="1">
        <v>509074</v>
      </c>
      <c r="AH526" s="1">
        <v>1566575</v>
      </c>
      <c r="AI526" s="1">
        <v>981516</v>
      </c>
      <c r="AJ526" s="1">
        <v>184017</v>
      </c>
      <c r="AK526" s="1">
        <v>32019</v>
      </c>
      <c r="AL526" s="1">
        <v>528885</v>
      </c>
      <c r="AM526" s="1">
        <v>191100</v>
      </c>
      <c r="AN526" s="1">
        <v>193253</v>
      </c>
      <c r="AO526" s="1">
        <v>164371</v>
      </c>
      <c r="AP526" s="1">
        <v>307667</v>
      </c>
    </row>
    <row r="527" spans="1:42" ht="15">
      <c r="A527" s="4">
        <v>38534</v>
      </c>
      <c r="B527" s="11">
        <f>MONTH(datatable[[#This Row],[date]])</f>
        <v>7</v>
      </c>
      <c r="C527">
        <v>2097515</v>
      </c>
      <c r="D527">
        <v>237228</v>
      </c>
      <c r="E527">
        <v>14210</v>
      </c>
      <c r="F527">
        <v>233693</v>
      </c>
      <c r="G527">
        <v>3639214</v>
      </c>
      <c r="H527">
        <v>23434</v>
      </c>
      <c r="I527">
        <v>3255959</v>
      </c>
      <c r="J527" s="1">
        <v>20912</v>
      </c>
      <c r="K527" s="1">
        <v>28804</v>
      </c>
      <c r="L527" s="1">
        <v>56002</v>
      </c>
      <c r="M527" s="1">
        <v>806924</v>
      </c>
      <c r="N527" s="1">
        <v>65480</v>
      </c>
      <c r="O527" s="1">
        <v>847402</v>
      </c>
      <c r="P527" s="1">
        <v>258359</v>
      </c>
      <c r="Q527" s="1">
        <v>67968</v>
      </c>
      <c r="R527" s="1">
        <v>40200</v>
      </c>
      <c r="S527" s="1">
        <v>8626</v>
      </c>
      <c r="T527" s="1">
        <v>244532</v>
      </c>
      <c r="U527" s="1">
        <v>94411</v>
      </c>
      <c r="V527" s="1">
        <v>232490</v>
      </c>
      <c r="W527" s="1">
        <v>367792</v>
      </c>
      <c r="X527" s="1">
        <v>196165</v>
      </c>
      <c r="Y527" s="1">
        <v>61605</v>
      </c>
      <c r="Z527" s="1">
        <v>97342</v>
      </c>
      <c r="AA527" s="1">
        <v>64247</v>
      </c>
      <c r="AB527" s="1">
        <v>2027123</v>
      </c>
      <c r="AC527" s="1">
        <v>1943000</v>
      </c>
      <c r="AD527" s="1">
        <v>355100</v>
      </c>
      <c r="AE527" s="1">
        <v>118814</v>
      </c>
      <c r="AF527" s="1">
        <v>67650</v>
      </c>
      <c r="AG527" s="1">
        <v>454376</v>
      </c>
      <c r="AH527" s="1">
        <v>1343373</v>
      </c>
      <c r="AI527" s="1">
        <v>837965</v>
      </c>
      <c r="AJ527" s="1">
        <v>121334</v>
      </c>
      <c r="AK527" s="1">
        <v>21385</v>
      </c>
      <c r="AL527" s="1">
        <v>458645</v>
      </c>
      <c r="AM527" s="1">
        <v>180600</v>
      </c>
      <c r="AN527" s="1">
        <v>188887</v>
      </c>
      <c r="AO527" s="1">
        <v>167242</v>
      </c>
      <c r="AP527" s="1">
        <v>314128</v>
      </c>
    </row>
    <row r="528" spans="1:42" ht="15">
      <c r="A528" s="4">
        <v>38565</v>
      </c>
      <c r="B528" s="11">
        <f>MONTH(datatable[[#This Row],[date]])</f>
        <v>8</v>
      </c>
      <c r="C528">
        <v>1995086</v>
      </c>
      <c r="D528">
        <v>237514</v>
      </c>
      <c r="E528">
        <v>14375</v>
      </c>
      <c r="F528">
        <v>226061</v>
      </c>
      <c r="G528">
        <v>3271767</v>
      </c>
      <c r="H528">
        <v>23053</v>
      </c>
      <c r="I528">
        <v>3032324</v>
      </c>
      <c r="J528" s="1">
        <v>19082</v>
      </c>
      <c r="K528" s="1">
        <v>26057</v>
      </c>
      <c r="L528" s="1">
        <v>53311</v>
      </c>
      <c r="M528" s="1">
        <v>734649</v>
      </c>
      <c r="N528" s="1">
        <v>65193</v>
      </c>
      <c r="O528" s="1">
        <v>743110</v>
      </c>
      <c r="P528" s="1">
        <v>216884</v>
      </c>
      <c r="Q528" s="1">
        <v>60612</v>
      </c>
      <c r="R528" s="1">
        <v>36900</v>
      </c>
      <c r="S528" s="1">
        <v>8676</v>
      </c>
      <c r="T528" s="1">
        <v>227372</v>
      </c>
      <c r="U528" s="1">
        <v>61031</v>
      </c>
      <c r="V528" s="1">
        <v>218646</v>
      </c>
      <c r="W528" s="1">
        <v>327180</v>
      </c>
      <c r="X528" s="1">
        <v>193730</v>
      </c>
      <c r="Y528" s="1">
        <v>54802</v>
      </c>
      <c r="Z528" s="1">
        <v>86074</v>
      </c>
      <c r="AA528" s="1">
        <v>65437</v>
      </c>
      <c r="AB528" s="1">
        <v>1965453</v>
      </c>
      <c r="AC528" s="1">
        <v>1767000</v>
      </c>
      <c r="AD528" s="1">
        <v>330500</v>
      </c>
      <c r="AE528" s="1">
        <v>104042</v>
      </c>
      <c r="AF528" s="1">
        <v>57357</v>
      </c>
      <c r="AG528" s="1">
        <v>301400</v>
      </c>
      <c r="AH528" s="1">
        <v>1197211</v>
      </c>
      <c r="AI528" s="1">
        <v>611949</v>
      </c>
      <c r="AJ528" s="1">
        <v>24075</v>
      </c>
      <c r="AK528" s="1">
        <v>6323</v>
      </c>
      <c r="AL528" s="1">
        <v>360328</v>
      </c>
      <c r="AM528" s="1">
        <v>175500</v>
      </c>
      <c r="AN528" s="1">
        <v>184202</v>
      </c>
      <c r="AO528" s="1">
        <v>157802</v>
      </c>
      <c r="AP528" s="1">
        <v>314303</v>
      </c>
    </row>
    <row r="529" spans="1:42" ht="15">
      <c r="A529" s="4">
        <v>38596</v>
      </c>
      <c r="B529" s="11">
        <f>MONTH(datatable[[#This Row],[date]])</f>
        <v>9</v>
      </c>
      <c r="C529">
        <v>1890254</v>
      </c>
      <c r="D529">
        <v>237641</v>
      </c>
      <c r="E529">
        <v>13889</v>
      </c>
      <c r="F529">
        <v>218623</v>
      </c>
      <c r="G529">
        <v>3034837</v>
      </c>
      <c r="H529">
        <v>22377</v>
      </c>
      <c r="I529">
        <v>2877345</v>
      </c>
      <c r="J529" s="1">
        <v>17711</v>
      </c>
      <c r="K529" s="1">
        <v>25243</v>
      </c>
      <c r="L529" s="1">
        <v>51764</v>
      </c>
      <c r="M529" s="1">
        <v>708042</v>
      </c>
      <c r="N529" s="1">
        <v>65278</v>
      </c>
      <c r="O529" s="1">
        <v>652327</v>
      </c>
      <c r="P529" s="1">
        <v>190948</v>
      </c>
      <c r="Q529" s="1">
        <v>56375</v>
      </c>
      <c r="R529" s="1">
        <v>34900</v>
      </c>
      <c r="S529" s="1">
        <v>8181</v>
      </c>
      <c r="T529" s="1">
        <v>216730</v>
      </c>
      <c r="U529" s="1">
        <v>45753</v>
      </c>
      <c r="V529" s="1">
        <v>206172</v>
      </c>
      <c r="W529" s="1">
        <v>294870</v>
      </c>
      <c r="X529" s="1">
        <v>194220</v>
      </c>
      <c r="Y529" s="1">
        <v>46681</v>
      </c>
      <c r="Z529" s="1">
        <v>71680</v>
      </c>
      <c r="AA529" s="1">
        <v>61272</v>
      </c>
      <c r="AB529" s="1">
        <v>1933205</v>
      </c>
      <c r="AC529" s="1">
        <v>1676000</v>
      </c>
      <c r="AD529" s="1">
        <v>299000</v>
      </c>
      <c r="AE529" s="1">
        <v>98419</v>
      </c>
      <c r="AF529" s="1">
        <v>51249</v>
      </c>
      <c r="AG529" s="1">
        <v>235683</v>
      </c>
      <c r="AH529" s="1">
        <v>1328065</v>
      </c>
      <c r="AI529" s="1">
        <v>517030</v>
      </c>
      <c r="AJ529" s="1">
        <v>13693</v>
      </c>
      <c r="AK529" s="1">
        <v>4960</v>
      </c>
      <c r="AL529" s="1">
        <v>301379</v>
      </c>
      <c r="AM529" s="1">
        <v>172000</v>
      </c>
      <c r="AN529" s="1">
        <v>179997</v>
      </c>
      <c r="AO529" s="1">
        <v>160212</v>
      </c>
      <c r="AP529" s="1">
        <v>306410</v>
      </c>
    </row>
    <row r="530" spans="1:42" ht="15">
      <c r="A530" s="4">
        <v>38626</v>
      </c>
      <c r="B530" s="11">
        <f>MONTH(datatable[[#This Row],[date]])</f>
        <v>10</v>
      </c>
      <c r="C530">
        <v>1834100</v>
      </c>
      <c r="D530">
        <v>205947</v>
      </c>
      <c r="E530">
        <v>14375</v>
      </c>
      <c r="F530">
        <v>211614</v>
      </c>
      <c r="G530">
        <v>2855374</v>
      </c>
      <c r="H530">
        <v>22038</v>
      </c>
      <c r="I530">
        <v>2740131</v>
      </c>
      <c r="J530" s="1">
        <v>16531</v>
      </c>
      <c r="K530" s="1">
        <v>24484</v>
      </c>
      <c r="L530" s="1">
        <v>50487</v>
      </c>
      <c r="M530" s="1">
        <v>674903</v>
      </c>
      <c r="N530" s="1">
        <v>63755</v>
      </c>
      <c r="O530" s="1">
        <v>566821</v>
      </c>
      <c r="P530" s="1">
        <v>177226</v>
      </c>
      <c r="Q530" s="1">
        <v>45224</v>
      </c>
      <c r="R530" s="1">
        <v>25149</v>
      </c>
      <c r="S530" s="1">
        <v>8111</v>
      </c>
      <c r="T530" s="1">
        <v>208434</v>
      </c>
      <c r="U530" s="1">
        <v>38481</v>
      </c>
      <c r="V530" s="1">
        <v>199318</v>
      </c>
      <c r="W530" s="1">
        <v>310040</v>
      </c>
      <c r="X530" s="1">
        <v>168100</v>
      </c>
      <c r="Y530" s="1">
        <v>40156</v>
      </c>
      <c r="Z530" s="1">
        <v>56517</v>
      </c>
      <c r="AA530" s="1">
        <v>56062</v>
      </c>
      <c r="AB530" s="1">
        <v>1941019</v>
      </c>
      <c r="AC530" s="1">
        <v>1635000</v>
      </c>
      <c r="AD530" s="1">
        <v>267500</v>
      </c>
      <c r="AE530" s="1">
        <v>91724</v>
      </c>
      <c r="AF530" s="1">
        <v>45038</v>
      </c>
      <c r="AG530" s="1">
        <v>233021</v>
      </c>
      <c r="AH530" s="1">
        <v>1462938</v>
      </c>
      <c r="AI530" s="1">
        <v>451172</v>
      </c>
      <c r="AJ530" s="1">
        <v>14156</v>
      </c>
      <c r="AK530" s="1">
        <v>4954</v>
      </c>
      <c r="AL530" s="1">
        <v>261247</v>
      </c>
      <c r="AM530" s="1">
        <v>171684</v>
      </c>
      <c r="AN530" s="1">
        <v>176595</v>
      </c>
      <c r="AO530" s="1">
        <v>166808</v>
      </c>
      <c r="AP530" s="1">
        <v>309209</v>
      </c>
    </row>
    <row r="531" spans="1:42" ht="15">
      <c r="A531" s="4">
        <v>38657</v>
      </c>
      <c r="B531" s="11">
        <f>MONTH(datatable[[#This Row],[date]])</f>
        <v>11</v>
      </c>
      <c r="C531">
        <v>1765292</v>
      </c>
      <c r="D531">
        <v>204680</v>
      </c>
      <c r="E531">
        <v>13904</v>
      </c>
      <c r="F531">
        <v>206658</v>
      </c>
      <c r="G531">
        <v>2896041</v>
      </c>
      <c r="H531">
        <v>21872</v>
      </c>
      <c r="I531">
        <v>2615801</v>
      </c>
      <c r="J531" s="1">
        <v>15781</v>
      </c>
      <c r="K531" s="1">
        <v>24440</v>
      </c>
      <c r="L531" s="1">
        <v>49946</v>
      </c>
      <c r="M531" s="1">
        <v>638414</v>
      </c>
      <c r="N531" s="1">
        <v>64417</v>
      </c>
      <c r="O531" s="1">
        <v>516683</v>
      </c>
      <c r="P531" s="1">
        <v>167442</v>
      </c>
      <c r="Q531" s="1">
        <v>44598</v>
      </c>
      <c r="R531" s="1">
        <v>25021</v>
      </c>
      <c r="S531" s="1">
        <v>8361</v>
      </c>
      <c r="T531" s="1">
        <v>208136</v>
      </c>
      <c r="U531" s="1">
        <v>38254</v>
      </c>
      <c r="V531" s="1">
        <v>174282</v>
      </c>
      <c r="W531" s="1">
        <v>305380</v>
      </c>
      <c r="X531" s="1">
        <v>168850</v>
      </c>
      <c r="Y531" s="1">
        <v>34334</v>
      </c>
      <c r="Z531" s="1">
        <v>45967</v>
      </c>
      <c r="AA531" s="1">
        <v>54983</v>
      </c>
      <c r="AB531" s="1">
        <v>1957582</v>
      </c>
      <c r="AC531" s="1">
        <v>1620000</v>
      </c>
      <c r="AD531" s="1">
        <v>240430</v>
      </c>
      <c r="AE531" s="1">
        <v>91571</v>
      </c>
      <c r="AF531" s="1">
        <v>39413</v>
      </c>
      <c r="AG531" s="1">
        <v>257249</v>
      </c>
      <c r="AH531" s="1">
        <v>1627412</v>
      </c>
      <c r="AI531" s="1">
        <v>459542</v>
      </c>
      <c r="AJ531" s="1">
        <v>17115</v>
      </c>
      <c r="AK531" s="1">
        <v>5926</v>
      </c>
      <c r="AL531" s="1">
        <v>244607</v>
      </c>
      <c r="AM531" s="1">
        <v>171100</v>
      </c>
      <c r="AN531" s="1">
        <v>174620</v>
      </c>
      <c r="AO531" s="1">
        <v>158739</v>
      </c>
      <c r="AP531" s="1">
        <v>309623</v>
      </c>
    </row>
    <row r="532" spans="1:42" ht="15">
      <c r="A532" s="4">
        <v>38687</v>
      </c>
      <c r="B532" s="11">
        <f>MONTH(datatable[[#This Row],[date]])</f>
        <v>12</v>
      </c>
      <c r="C532">
        <v>2022138</v>
      </c>
      <c r="D532">
        <v>209531</v>
      </c>
      <c r="E532">
        <v>13845</v>
      </c>
      <c r="F532">
        <v>296292</v>
      </c>
      <c r="G532">
        <v>3754767</v>
      </c>
      <c r="H532">
        <v>20504</v>
      </c>
      <c r="I532">
        <v>2924550</v>
      </c>
      <c r="J532" s="1">
        <v>21314</v>
      </c>
      <c r="K532" s="1">
        <v>29667</v>
      </c>
      <c r="L532" s="1">
        <v>58343</v>
      </c>
      <c r="M532" s="1">
        <v>836422</v>
      </c>
      <c r="N532" s="1">
        <v>79064</v>
      </c>
      <c r="O532" s="1">
        <v>648549</v>
      </c>
      <c r="P532" s="1">
        <v>218169</v>
      </c>
      <c r="Q532" s="1">
        <v>66442</v>
      </c>
      <c r="R532" s="1">
        <v>35025</v>
      </c>
      <c r="S532" s="1">
        <v>7270</v>
      </c>
      <c r="T532" s="1">
        <v>257948</v>
      </c>
      <c r="U532" s="1">
        <v>108232</v>
      </c>
      <c r="V532" s="1">
        <v>193136</v>
      </c>
      <c r="W532" s="1">
        <v>331480</v>
      </c>
      <c r="X532" s="1">
        <v>201390</v>
      </c>
      <c r="Y532" s="1">
        <v>45959</v>
      </c>
      <c r="Z532" s="1">
        <v>61427</v>
      </c>
      <c r="AA532" s="1">
        <v>54078</v>
      </c>
      <c r="AB532" s="1">
        <v>2026677</v>
      </c>
      <c r="AC532" s="1">
        <v>1707000</v>
      </c>
      <c r="AD532" s="1">
        <v>268500</v>
      </c>
      <c r="AE532" s="1">
        <v>96957</v>
      </c>
      <c r="AF532" s="1">
        <v>37991</v>
      </c>
      <c r="AG532" s="1">
        <v>325508</v>
      </c>
      <c r="AH532" s="1">
        <v>1893469</v>
      </c>
      <c r="AI532" s="1">
        <v>521383</v>
      </c>
      <c r="AJ532" s="1">
        <v>20039</v>
      </c>
      <c r="AK532" s="1">
        <v>11139</v>
      </c>
      <c r="AL532" s="1">
        <v>246550</v>
      </c>
      <c r="AM532" s="1">
        <v>191600</v>
      </c>
      <c r="AN532" s="1">
        <v>172830</v>
      </c>
      <c r="AO532" s="1">
        <v>165777</v>
      </c>
      <c r="AP532" s="1">
        <v>269163</v>
      </c>
    </row>
    <row r="533" spans="1:42" ht="15">
      <c r="A533" s="4">
        <v>38718</v>
      </c>
      <c r="B533" s="11">
        <f>MONTH(datatable[[#This Row],[date]])</f>
        <v>1</v>
      </c>
      <c r="C533">
        <v>2009460</v>
      </c>
      <c r="D533">
        <v>206654</v>
      </c>
      <c r="E533">
        <v>14233</v>
      </c>
      <c r="F533">
        <v>248302</v>
      </c>
      <c r="G533">
        <v>3586074</v>
      </c>
      <c r="H533">
        <v>19829</v>
      </c>
      <c r="I533">
        <v>2790281</v>
      </c>
      <c r="J533" s="1">
        <v>23135</v>
      </c>
      <c r="K533" s="1">
        <v>35537</v>
      </c>
      <c r="L533" s="1">
        <v>51154</v>
      </c>
      <c r="M533" s="1">
        <v>734384</v>
      </c>
      <c r="N533" s="1">
        <v>63967</v>
      </c>
      <c r="O533" s="1">
        <v>425054</v>
      </c>
      <c r="P533" s="1">
        <v>215431</v>
      </c>
      <c r="Q533" s="1">
        <v>51428</v>
      </c>
      <c r="R533" s="1">
        <v>31490</v>
      </c>
      <c r="S533" s="1">
        <v>7436</v>
      </c>
      <c r="T533" s="1">
        <v>266340</v>
      </c>
      <c r="U533" s="1">
        <v>53769</v>
      </c>
      <c r="V533" s="1">
        <v>181275</v>
      </c>
      <c r="W533" s="1">
        <v>264940</v>
      </c>
      <c r="X533" s="1">
        <v>181040</v>
      </c>
      <c r="Y533" s="1">
        <v>40138</v>
      </c>
      <c r="Z533" s="1">
        <v>75404</v>
      </c>
      <c r="AA533" s="1">
        <v>55314</v>
      </c>
      <c r="AB533" s="1">
        <v>1972250</v>
      </c>
      <c r="AC533" s="1">
        <v>1664000</v>
      </c>
      <c r="AD533" s="1">
        <v>268700</v>
      </c>
      <c r="AE533" s="1">
        <v>111179</v>
      </c>
      <c r="AF533" s="1">
        <v>47740</v>
      </c>
      <c r="AG533" s="1">
        <v>395955</v>
      </c>
      <c r="AH533" s="1">
        <v>2030250</v>
      </c>
      <c r="AI533" s="1">
        <v>653798</v>
      </c>
      <c r="AJ533" s="1">
        <v>19732</v>
      </c>
      <c r="AK533" s="1">
        <v>11090</v>
      </c>
      <c r="AL533" s="1">
        <v>244905</v>
      </c>
      <c r="AM533" s="1">
        <v>204273</v>
      </c>
      <c r="AN533" s="1">
        <v>179909</v>
      </c>
      <c r="AO533" s="1">
        <v>164056</v>
      </c>
      <c r="AP533" s="1">
        <v>285548</v>
      </c>
    </row>
    <row r="534" spans="1:42" ht="15">
      <c r="A534" s="4">
        <v>38749</v>
      </c>
      <c r="B534" s="11">
        <f>MONTH(datatable[[#This Row],[date]])</f>
        <v>2</v>
      </c>
      <c r="C534">
        <v>2006988</v>
      </c>
      <c r="D534">
        <v>208284</v>
      </c>
      <c r="E534">
        <v>13874</v>
      </c>
      <c r="F534">
        <v>262905</v>
      </c>
      <c r="G534">
        <v>3834224</v>
      </c>
      <c r="H534">
        <v>21587</v>
      </c>
      <c r="I534">
        <v>3007906</v>
      </c>
      <c r="J534" s="1">
        <v>24281</v>
      </c>
      <c r="K534" s="1">
        <v>40710</v>
      </c>
      <c r="L534" s="1">
        <v>56744</v>
      </c>
      <c r="M534" s="1">
        <v>759964</v>
      </c>
      <c r="N534" s="1">
        <v>73191</v>
      </c>
      <c r="O534" s="1">
        <v>445373</v>
      </c>
      <c r="P534" s="1">
        <v>214683</v>
      </c>
      <c r="Q534" s="1">
        <v>49467</v>
      </c>
      <c r="R534" s="1">
        <v>31938</v>
      </c>
      <c r="S534" s="1">
        <v>7805</v>
      </c>
      <c r="T534" s="1">
        <v>268671</v>
      </c>
      <c r="U534" s="1">
        <v>89697</v>
      </c>
      <c r="V534" s="1">
        <v>191726</v>
      </c>
      <c r="W534" s="1">
        <v>265180</v>
      </c>
      <c r="X534" s="1">
        <v>176930</v>
      </c>
      <c r="Y534" s="1">
        <v>25540</v>
      </c>
      <c r="Z534" s="1">
        <v>78918</v>
      </c>
      <c r="AA534" s="1">
        <v>56541</v>
      </c>
      <c r="AB534" s="1">
        <v>2016320</v>
      </c>
      <c r="AC534" s="1">
        <v>1647000</v>
      </c>
      <c r="AD534" s="1">
        <v>262600</v>
      </c>
      <c r="AE534" s="1">
        <v>115051</v>
      </c>
      <c r="AF534" s="1">
        <v>52915</v>
      </c>
      <c r="AG534" s="1">
        <v>401670</v>
      </c>
      <c r="AH534" s="1">
        <v>2019836</v>
      </c>
      <c r="AI534" s="1">
        <v>719421</v>
      </c>
      <c r="AJ534" s="1">
        <v>25000</v>
      </c>
      <c r="AK534" s="1">
        <v>16033</v>
      </c>
      <c r="AL534" s="1">
        <v>248125</v>
      </c>
      <c r="AM534" s="1">
        <v>207200</v>
      </c>
      <c r="AN534" s="1">
        <v>180438</v>
      </c>
      <c r="AO534" s="1">
        <v>164333</v>
      </c>
      <c r="AP534" s="1">
        <v>273049</v>
      </c>
    </row>
    <row r="535" spans="1:42" ht="15">
      <c r="A535" s="4">
        <v>38777</v>
      </c>
      <c r="B535" s="11">
        <f>MONTH(datatable[[#This Row],[date]])</f>
        <v>3</v>
      </c>
      <c r="C535">
        <v>2102134</v>
      </c>
      <c r="D535">
        <v>214800</v>
      </c>
      <c r="E535">
        <v>14083</v>
      </c>
      <c r="F535">
        <v>251429</v>
      </c>
      <c r="G535">
        <v>3853900</v>
      </c>
      <c r="H535">
        <v>21811</v>
      </c>
      <c r="I535">
        <v>2898959</v>
      </c>
      <c r="J535" s="1">
        <v>23485</v>
      </c>
      <c r="K535" s="1">
        <v>48623</v>
      </c>
      <c r="L535" s="1">
        <v>63364</v>
      </c>
      <c r="M535" s="1">
        <v>805695</v>
      </c>
      <c r="N535" s="1">
        <v>71062</v>
      </c>
      <c r="O535" s="1">
        <v>710214</v>
      </c>
      <c r="P535" s="1">
        <v>202837</v>
      </c>
      <c r="Q535" s="1">
        <v>40649</v>
      </c>
      <c r="R535" s="1">
        <v>27898</v>
      </c>
      <c r="S535" s="1">
        <v>7857</v>
      </c>
      <c r="T535" s="1">
        <v>279942</v>
      </c>
      <c r="U535" s="1">
        <v>101206</v>
      </c>
      <c r="V535" s="1">
        <v>255072</v>
      </c>
      <c r="W535" s="1">
        <v>340100</v>
      </c>
      <c r="X535" s="1">
        <v>193540</v>
      </c>
      <c r="Y535" s="1">
        <v>8532</v>
      </c>
      <c r="Z535" s="1">
        <v>78054</v>
      </c>
      <c r="AA535" s="1">
        <v>60132</v>
      </c>
      <c r="AB535" s="1">
        <v>2074976</v>
      </c>
      <c r="AC535" s="1">
        <v>1696000</v>
      </c>
      <c r="AD535" s="1">
        <v>213000</v>
      </c>
      <c r="AE535" s="1">
        <v>138462</v>
      </c>
      <c r="AF535" s="1">
        <v>77009</v>
      </c>
      <c r="AG535" s="1">
        <v>495716</v>
      </c>
      <c r="AH535" s="1">
        <v>2031649</v>
      </c>
      <c r="AI535" s="1">
        <v>843444</v>
      </c>
      <c r="AJ535" s="1">
        <v>60450</v>
      </c>
      <c r="AK535" s="1">
        <v>29608</v>
      </c>
      <c r="AL535" s="1">
        <v>287980</v>
      </c>
      <c r="AM535" s="1">
        <v>204100</v>
      </c>
      <c r="AN535" s="1">
        <v>192511</v>
      </c>
      <c r="AO535" s="1">
        <v>166108</v>
      </c>
      <c r="AP535" s="1">
        <v>317719</v>
      </c>
    </row>
    <row r="536" spans="1:42" ht="15">
      <c r="A536" s="4">
        <v>38808</v>
      </c>
      <c r="B536" s="11">
        <f>MONTH(datatable[[#This Row],[date]])</f>
        <v>4</v>
      </c>
      <c r="C536">
        <v>2337753</v>
      </c>
      <c r="D536">
        <v>238407</v>
      </c>
      <c r="E536">
        <v>14195</v>
      </c>
      <c r="F536">
        <v>245570</v>
      </c>
      <c r="G536">
        <v>4057305</v>
      </c>
      <c r="H536">
        <v>21483</v>
      </c>
      <c r="I536">
        <v>3136502</v>
      </c>
      <c r="J536" s="1">
        <v>24769</v>
      </c>
      <c r="K536" s="1">
        <v>58367</v>
      </c>
      <c r="L536" s="1">
        <v>74668</v>
      </c>
      <c r="M536" s="1">
        <v>899183</v>
      </c>
      <c r="N536" s="1">
        <v>73538</v>
      </c>
      <c r="O536" s="1">
        <v>766500</v>
      </c>
      <c r="P536" s="1">
        <v>225805</v>
      </c>
      <c r="Q536" s="1">
        <v>40783</v>
      </c>
      <c r="R536" s="1">
        <v>27486</v>
      </c>
      <c r="S536" s="1">
        <v>7833</v>
      </c>
      <c r="T536" s="1">
        <v>296140</v>
      </c>
      <c r="U536" s="1">
        <v>118815</v>
      </c>
      <c r="V536" s="1">
        <v>262455</v>
      </c>
      <c r="W536" s="1">
        <v>355480</v>
      </c>
      <c r="X536" s="1">
        <v>198420</v>
      </c>
      <c r="Y536" s="1">
        <v>31444</v>
      </c>
      <c r="Z536" s="1">
        <v>80855</v>
      </c>
      <c r="AA536" s="1">
        <v>60814</v>
      </c>
      <c r="AB536" s="1">
        <v>2207572</v>
      </c>
      <c r="AC536" s="1">
        <v>1829000</v>
      </c>
      <c r="AD536" s="1">
        <v>199000</v>
      </c>
      <c r="AE536" s="1">
        <v>141308</v>
      </c>
      <c r="AF536" s="1">
        <v>83841</v>
      </c>
      <c r="AG536" s="1">
        <v>327648</v>
      </c>
      <c r="AH536" s="1">
        <v>2024025</v>
      </c>
      <c r="AI536" s="1">
        <v>888856</v>
      </c>
      <c r="AJ536" s="1">
        <v>132703</v>
      </c>
      <c r="AK536" s="1">
        <v>59326</v>
      </c>
      <c r="AL536" s="1">
        <v>382631</v>
      </c>
      <c r="AM536" s="1">
        <v>211900</v>
      </c>
      <c r="AN536" s="1">
        <v>197177</v>
      </c>
      <c r="AO536" s="1">
        <v>167012</v>
      </c>
      <c r="AP536" s="1">
        <v>316725</v>
      </c>
    </row>
    <row r="537" spans="1:42" ht="15">
      <c r="A537" s="4">
        <v>38838</v>
      </c>
      <c r="B537" s="11">
        <f>MONTH(datatable[[#This Row],[date]])</f>
        <v>5</v>
      </c>
      <c r="C537">
        <v>2428708</v>
      </c>
      <c r="D537">
        <v>238055</v>
      </c>
      <c r="E537">
        <v>13587</v>
      </c>
      <c r="F537">
        <v>242125</v>
      </c>
      <c r="G537">
        <v>4467101</v>
      </c>
      <c r="H537">
        <v>21392</v>
      </c>
      <c r="I537">
        <v>3479595</v>
      </c>
      <c r="J537" s="1">
        <v>23362</v>
      </c>
      <c r="K537" s="1">
        <v>55967</v>
      </c>
      <c r="L537" s="1">
        <v>72164</v>
      </c>
      <c r="M537" s="1">
        <v>937447</v>
      </c>
      <c r="N537" s="1">
        <v>70880</v>
      </c>
      <c r="O537" s="1">
        <v>927571</v>
      </c>
      <c r="P537" s="1">
        <v>264861</v>
      </c>
      <c r="Q537" s="1">
        <v>72110</v>
      </c>
      <c r="R537" s="1">
        <v>41412</v>
      </c>
      <c r="S537" s="1">
        <v>8003</v>
      </c>
      <c r="T537" s="1">
        <v>287645</v>
      </c>
      <c r="U537" s="1">
        <v>128780</v>
      </c>
      <c r="V537" s="1">
        <v>262990</v>
      </c>
      <c r="W537" s="1">
        <v>380580</v>
      </c>
      <c r="X537" s="1">
        <v>196070</v>
      </c>
      <c r="Y537" s="1">
        <v>59193</v>
      </c>
      <c r="Z537" s="1">
        <v>81134</v>
      </c>
      <c r="AA537" s="1">
        <v>64969</v>
      </c>
      <c r="AB537" s="1">
        <v>2287150</v>
      </c>
      <c r="AC537" s="1">
        <v>1882000</v>
      </c>
      <c r="AD537" s="1">
        <v>302200</v>
      </c>
      <c r="AE537" s="1">
        <v>142846</v>
      </c>
      <c r="AF537" s="1">
        <v>88404</v>
      </c>
      <c r="AG537" s="1">
        <v>472938</v>
      </c>
      <c r="AH537" s="1">
        <v>1897192</v>
      </c>
      <c r="AI537" s="1">
        <v>919004</v>
      </c>
      <c r="AJ537" s="1">
        <v>180176</v>
      </c>
      <c r="AK537" s="1">
        <v>49516</v>
      </c>
      <c r="AL537" s="1">
        <v>412940</v>
      </c>
      <c r="AM537" s="1">
        <v>221700</v>
      </c>
      <c r="AN537" s="1">
        <v>197397</v>
      </c>
      <c r="AO537" s="1">
        <v>165409</v>
      </c>
      <c r="AP537" s="1">
        <v>316438</v>
      </c>
    </row>
    <row r="538" spans="1:42" ht="15">
      <c r="A538" s="4">
        <v>38869</v>
      </c>
      <c r="B538" s="11">
        <f>MONTH(datatable[[#This Row],[date]])</f>
        <v>6</v>
      </c>
      <c r="C538">
        <v>2277112</v>
      </c>
      <c r="D538">
        <v>239303</v>
      </c>
      <c r="E538">
        <v>13602</v>
      </c>
      <c r="F538">
        <v>236876</v>
      </c>
      <c r="G538">
        <v>4249102</v>
      </c>
      <c r="H538">
        <v>21459</v>
      </c>
      <c r="I538">
        <v>3476472</v>
      </c>
      <c r="J538" s="1">
        <v>22806</v>
      </c>
      <c r="K538" s="1">
        <v>54143</v>
      </c>
      <c r="L538" s="1">
        <v>67436</v>
      </c>
      <c r="M538" s="1">
        <v>899915</v>
      </c>
      <c r="N538" s="1">
        <v>64394</v>
      </c>
      <c r="O538" s="1">
        <v>919072</v>
      </c>
      <c r="P538" s="1">
        <v>269005</v>
      </c>
      <c r="Q538" s="1">
        <v>75275</v>
      </c>
      <c r="R538" s="1">
        <v>44191</v>
      </c>
      <c r="S538" s="1">
        <v>7674</v>
      </c>
      <c r="T538" s="1">
        <v>273300</v>
      </c>
      <c r="U538" s="1">
        <v>114270</v>
      </c>
      <c r="V538" s="1">
        <v>247888</v>
      </c>
      <c r="W538" s="1">
        <v>394760</v>
      </c>
      <c r="X538" s="1">
        <v>197570</v>
      </c>
      <c r="Y538" s="1">
        <v>63905</v>
      </c>
      <c r="Z538" s="1">
        <v>97327</v>
      </c>
      <c r="AA538" s="1">
        <v>65970</v>
      </c>
      <c r="AB538" s="1">
        <v>2349393</v>
      </c>
      <c r="AC538" s="1">
        <v>2003000</v>
      </c>
      <c r="AD538" s="1">
        <v>354700</v>
      </c>
      <c r="AE538" s="1">
        <v>137051</v>
      </c>
      <c r="AF538" s="1">
        <v>84887</v>
      </c>
      <c r="AG538" s="1">
        <v>523137</v>
      </c>
      <c r="AH538" s="1">
        <v>1696202</v>
      </c>
      <c r="AI538" s="1">
        <v>987117</v>
      </c>
      <c r="AJ538" s="1">
        <v>178397</v>
      </c>
      <c r="AK538" s="1">
        <v>33132</v>
      </c>
      <c r="AL538" s="1">
        <v>380455</v>
      </c>
      <c r="AM538" s="1">
        <v>231100</v>
      </c>
      <c r="AN538" s="1">
        <v>194804</v>
      </c>
      <c r="AO538" s="1">
        <v>159097</v>
      </c>
      <c r="AP538" s="1">
        <v>311870</v>
      </c>
    </row>
    <row r="539" spans="1:42" ht="15">
      <c r="A539" s="4">
        <v>38899</v>
      </c>
      <c r="B539" s="11">
        <f>MONTH(datatable[[#This Row],[date]])</f>
        <v>7</v>
      </c>
      <c r="C539">
        <v>2142491</v>
      </c>
      <c r="D539">
        <v>237482</v>
      </c>
      <c r="E539">
        <v>13823</v>
      </c>
      <c r="F539">
        <v>229275</v>
      </c>
      <c r="G539">
        <v>3784113</v>
      </c>
      <c r="H539">
        <v>22303</v>
      </c>
      <c r="I539">
        <v>3258938</v>
      </c>
      <c r="J539" s="1">
        <v>21874</v>
      </c>
      <c r="K539" s="1">
        <v>50581</v>
      </c>
      <c r="L539" s="1">
        <v>63676</v>
      </c>
      <c r="M539" s="1">
        <v>788282</v>
      </c>
      <c r="N539" s="1">
        <v>65387</v>
      </c>
      <c r="O539" s="1">
        <v>819628</v>
      </c>
      <c r="P539" s="1">
        <v>244989</v>
      </c>
      <c r="Q539" s="1">
        <v>68008</v>
      </c>
      <c r="R539" s="1">
        <v>41776</v>
      </c>
      <c r="S539" s="1">
        <v>7970</v>
      </c>
      <c r="T539" s="1">
        <v>255630</v>
      </c>
      <c r="U539" s="1">
        <v>90227</v>
      </c>
      <c r="V539" s="1">
        <v>227857</v>
      </c>
      <c r="W539" s="1">
        <v>356040</v>
      </c>
      <c r="X539" s="1">
        <v>195180</v>
      </c>
      <c r="Y539" s="1">
        <v>60990</v>
      </c>
      <c r="Z539" s="1">
        <v>97103</v>
      </c>
      <c r="AA539" s="1">
        <v>65900</v>
      </c>
      <c r="AB539" s="1">
        <v>2265720</v>
      </c>
      <c r="AC539" s="1">
        <v>1934620</v>
      </c>
      <c r="AD539" s="1">
        <v>358300</v>
      </c>
      <c r="AE539" s="1">
        <v>120156</v>
      </c>
      <c r="AF539" s="1">
        <v>73731</v>
      </c>
      <c r="AG539" s="1">
        <v>473917</v>
      </c>
      <c r="AH539" s="1">
        <v>1398138</v>
      </c>
      <c r="AI539" s="1">
        <v>833148</v>
      </c>
      <c r="AJ539" s="1">
        <v>106425</v>
      </c>
      <c r="AK539" s="1">
        <v>20001</v>
      </c>
      <c r="AL539" s="1">
        <v>321226</v>
      </c>
      <c r="AM539" s="1">
        <v>215800</v>
      </c>
      <c r="AN539" s="1">
        <v>189896</v>
      </c>
      <c r="AO539" s="1">
        <v>165676</v>
      </c>
      <c r="AP539" s="1">
        <v>307515</v>
      </c>
    </row>
    <row r="540" spans="1:42" ht="15">
      <c r="A540" s="4">
        <v>38930</v>
      </c>
      <c r="B540" s="11">
        <f>MONTH(datatable[[#This Row],[date]])</f>
        <v>8</v>
      </c>
      <c r="C540">
        <v>1980485</v>
      </c>
      <c r="D540">
        <v>237450</v>
      </c>
      <c r="E540">
        <v>13491</v>
      </c>
      <c r="F540">
        <v>221667</v>
      </c>
      <c r="G540">
        <v>3377701</v>
      </c>
      <c r="H540">
        <v>21110</v>
      </c>
      <c r="I540">
        <v>3014386</v>
      </c>
      <c r="J540" s="1">
        <v>20377</v>
      </c>
      <c r="K540" s="1">
        <v>45541</v>
      </c>
      <c r="L540" s="1">
        <v>60303</v>
      </c>
      <c r="M540" s="1">
        <v>722443</v>
      </c>
      <c r="N540" s="1">
        <v>67098</v>
      </c>
      <c r="O540" s="1">
        <v>733596</v>
      </c>
      <c r="P540" s="1">
        <v>203004</v>
      </c>
      <c r="Q540" s="1">
        <v>58595</v>
      </c>
      <c r="R540" s="1">
        <v>35146</v>
      </c>
      <c r="S540" s="1">
        <v>7904</v>
      </c>
      <c r="T540" s="1">
        <v>237548</v>
      </c>
      <c r="U540" s="1">
        <v>62368</v>
      </c>
      <c r="V540" s="1">
        <v>206937</v>
      </c>
      <c r="W540" s="1">
        <v>340100</v>
      </c>
      <c r="X540" s="1">
        <v>192250</v>
      </c>
      <c r="Y540" s="1">
        <v>57925</v>
      </c>
      <c r="Z540" s="1">
        <v>84134</v>
      </c>
      <c r="AA540" s="1">
        <v>65658</v>
      </c>
      <c r="AB540" s="1">
        <v>2145494</v>
      </c>
      <c r="AC540" s="1">
        <v>1770484</v>
      </c>
      <c r="AD540" s="1">
        <v>332700</v>
      </c>
      <c r="AE540" s="1">
        <v>102045</v>
      </c>
      <c r="AF540" s="1">
        <v>63607</v>
      </c>
      <c r="AG540" s="1">
        <v>321145</v>
      </c>
      <c r="AH540" s="1">
        <v>1235614</v>
      </c>
      <c r="AI540" s="1">
        <v>589199</v>
      </c>
      <c r="AJ540" s="1">
        <v>31117</v>
      </c>
      <c r="AK540" s="1">
        <v>12421</v>
      </c>
      <c r="AL540" s="1">
        <v>266385</v>
      </c>
      <c r="AM540" s="1">
        <v>208500</v>
      </c>
      <c r="AN540" s="1">
        <v>184768</v>
      </c>
      <c r="AO540" s="1">
        <v>163753</v>
      </c>
      <c r="AP540" s="1">
        <v>294643</v>
      </c>
    </row>
    <row r="541" spans="1:42" ht="15">
      <c r="A541" s="4">
        <v>38961</v>
      </c>
      <c r="B541" s="11">
        <f>MONTH(datatable[[#This Row],[date]])</f>
        <v>9</v>
      </c>
      <c r="C541">
        <v>1794965</v>
      </c>
      <c r="D541">
        <v>237831</v>
      </c>
      <c r="E541">
        <v>14487</v>
      </c>
      <c r="F541">
        <v>215196</v>
      </c>
      <c r="G541">
        <v>3205145</v>
      </c>
      <c r="H541">
        <v>21362</v>
      </c>
      <c r="I541">
        <v>2832969</v>
      </c>
      <c r="J541" s="1">
        <v>19016</v>
      </c>
      <c r="K541" s="1">
        <v>43076</v>
      </c>
      <c r="L541" s="1">
        <v>57721</v>
      </c>
      <c r="M541" s="1">
        <v>696553</v>
      </c>
      <c r="N541" s="1">
        <v>67907</v>
      </c>
      <c r="O541" s="1">
        <v>638842</v>
      </c>
      <c r="P541" s="1">
        <v>173891</v>
      </c>
      <c r="Q541" s="1">
        <v>52052</v>
      </c>
      <c r="R541" s="1">
        <v>31063</v>
      </c>
      <c r="S541" s="1">
        <v>7847</v>
      </c>
      <c r="T541" s="1">
        <v>221388</v>
      </c>
      <c r="U541" s="1">
        <v>51881</v>
      </c>
      <c r="V541" s="1">
        <v>192975</v>
      </c>
      <c r="W541" s="1">
        <v>304340</v>
      </c>
      <c r="X541" s="1">
        <v>191160</v>
      </c>
      <c r="Y541" s="1">
        <v>49441</v>
      </c>
      <c r="Z541" s="1">
        <v>71223</v>
      </c>
      <c r="AA541" s="1">
        <v>61177</v>
      </c>
      <c r="AB541" s="1">
        <v>2056251</v>
      </c>
      <c r="AC541" s="1">
        <v>1667000</v>
      </c>
      <c r="AD541" s="1">
        <v>301800</v>
      </c>
      <c r="AE541" s="1">
        <v>93473</v>
      </c>
      <c r="AF541" s="1">
        <v>56099</v>
      </c>
      <c r="AG541" s="1">
        <v>240208</v>
      </c>
      <c r="AH541" s="1">
        <v>1313144</v>
      </c>
      <c r="AI541" s="1">
        <v>465361</v>
      </c>
      <c r="AJ541" s="1">
        <v>11109</v>
      </c>
      <c r="AK541" s="1">
        <v>5620</v>
      </c>
      <c r="AL541" s="1">
        <v>236191</v>
      </c>
      <c r="AM541" s="1">
        <v>204200</v>
      </c>
      <c r="AN541" s="1">
        <v>180203</v>
      </c>
      <c r="AO541" s="1">
        <v>163350</v>
      </c>
      <c r="AP541" s="1">
        <v>265740</v>
      </c>
    </row>
    <row r="542" spans="1:42" ht="15">
      <c r="A542" s="4">
        <v>38991</v>
      </c>
      <c r="B542" s="11">
        <f>MONTH(datatable[[#This Row],[date]])</f>
        <v>10</v>
      </c>
      <c r="C542">
        <v>1757826</v>
      </c>
      <c r="D542">
        <v>206242</v>
      </c>
      <c r="E542">
        <v>14128</v>
      </c>
      <c r="F542">
        <v>209043</v>
      </c>
      <c r="G542">
        <v>3119405</v>
      </c>
      <c r="H542">
        <v>21550</v>
      </c>
      <c r="I542">
        <v>2759691</v>
      </c>
      <c r="J542" s="1">
        <v>17873</v>
      </c>
      <c r="K542" s="1">
        <v>42376</v>
      </c>
      <c r="L542" s="1">
        <v>55681</v>
      </c>
      <c r="M542" s="1">
        <v>668370</v>
      </c>
      <c r="N542" s="1">
        <v>68539</v>
      </c>
      <c r="O542" s="1">
        <v>537961</v>
      </c>
      <c r="P542" s="1">
        <v>156300</v>
      </c>
      <c r="Q542" s="1">
        <v>43500</v>
      </c>
      <c r="R542" s="1">
        <v>21500</v>
      </c>
      <c r="S542" s="1">
        <v>7719</v>
      </c>
      <c r="T542" s="1">
        <v>214418</v>
      </c>
      <c r="U542" s="1">
        <v>41289</v>
      </c>
      <c r="V542" s="1">
        <v>189210</v>
      </c>
      <c r="W542" s="1">
        <v>313430</v>
      </c>
      <c r="X542" s="1">
        <v>166950</v>
      </c>
      <c r="Y542" s="1">
        <v>49772</v>
      </c>
      <c r="Z542" s="1">
        <v>55818</v>
      </c>
      <c r="AA542" s="1">
        <v>56685</v>
      </c>
      <c r="AB542" s="1">
        <v>1988087</v>
      </c>
      <c r="AC542" s="1">
        <v>1611760</v>
      </c>
      <c r="AD542" s="1">
        <v>270800</v>
      </c>
      <c r="AE542" s="1">
        <v>83896</v>
      </c>
      <c r="AF542" s="1">
        <v>49303</v>
      </c>
      <c r="AG542" s="1">
        <v>241217</v>
      </c>
      <c r="AH542" s="1">
        <v>1460894</v>
      </c>
      <c r="AI542" s="1">
        <v>410330</v>
      </c>
      <c r="AJ542" s="1">
        <v>13806</v>
      </c>
      <c r="AK542" s="1">
        <v>5880</v>
      </c>
      <c r="AL542" s="1">
        <v>230820</v>
      </c>
      <c r="AM542" s="1">
        <v>202200</v>
      </c>
      <c r="AN542" s="1">
        <v>176364</v>
      </c>
      <c r="AO542" s="1">
        <v>166987</v>
      </c>
      <c r="AP542" s="1">
        <v>232892</v>
      </c>
    </row>
    <row r="543" spans="1:42" ht="15">
      <c r="A543" s="4">
        <v>39022</v>
      </c>
      <c r="B543" s="11">
        <f>MONTH(datatable[[#This Row],[date]])</f>
        <v>11</v>
      </c>
      <c r="C543">
        <v>1748900</v>
      </c>
      <c r="D543">
        <v>205446</v>
      </c>
      <c r="E543">
        <v>13971</v>
      </c>
      <c r="F543">
        <v>203382</v>
      </c>
      <c r="G543">
        <v>3127097</v>
      </c>
      <c r="H543">
        <v>21653</v>
      </c>
      <c r="I543">
        <v>2679694</v>
      </c>
      <c r="J543" s="1">
        <v>17310</v>
      </c>
      <c r="K543" s="1">
        <v>42376</v>
      </c>
      <c r="L543" s="1">
        <v>54980</v>
      </c>
      <c r="M543" s="1">
        <v>655089</v>
      </c>
      <c r="N543" s="1">
        <v>68003</v>
      </c>
      <c r="O543" s="1">
        <v>487700</v>
      </c>
      <c r="P543" s="1">
        <v>151000</v>
      </c>
      <c r="Q543" s="1">
        <v>46610</v>
      </c>
      <c r="R543" s="1">
        <v>21900</v>
      </c>
      <c r="S543" s="1">
        <v>7899</v>
      </c>
      <c r="T543" s="1">
        <v>214622</v>
      </c>
      <c r="U543" s="1">
        <v>40230</v>
      </c>
      <c r="V543" s="1">
        <v>175803</v>
      </c>
      <c r="W543" s="1">
        <v>311870</v>
      </c>
      <c r="X543" s="1">
        <v>165340</v>
      </c>
      <c r="Y543" s="1">
        <v>36723</v>
      </c>
      <c r="Z543" s="1">
        <v>47446</v>
      </c>
      <c r="AA543" s="1">
        <v>55175</v>
      </c>
      <c r="AB543" s="1">
        <v>1994488</v>
      </c>
      <c r="AC543" s="1">
        <v>1597000</v>
      </c>
      <c r="AD543" s="1">
        <v>249200</v>
      </c>
      <c r="AE543" s="1">
        <v>84111</v>
      </c>
      <c r="AF543" s="1">
        <v>42558</v>
      </c>
      <c r="AG543" s="1">
        <v>252957</v>
      </c>
      <c r="AH543" s="1">
        <v>1651022</v>
      </c>
      <c r="AI543" s="1">
        <v>434823</v>
      </c>
      <c r="AJ543" s="1">
        <v>17020</v>
      </c>
      <c r="AK543" s="1">
        <v>6782</v>
      </c>
      <c r="AL543" s="1">
        <v>225877</v>
      </c>
      <c r="AM543" s="1">
        <v>202100</v>
      </c>
      <c r="AN543" s="1">
        <v>173083</v>
      </c>
      <c r="AO543" s="1">
        <v>161196</v>
      </c>
      <c r="AP543" s="1">
        <v>204629</v>
      </c>
    </row>
    <row r="544" spans="1:42" ht="15">
      <c r="A544" s="4">
        <v>39052</v>
      </c>
      <c r="B544" s="11">
        <f>MONTH(datatable[[#This Row],[date]])</f>
        <v>12</v>
      </c>
      <c r="C544">
        <v>1785806</v>
      </c>
      <c r="D544">
        <v>204592</v>
      </c>
      <c r="E544">
        <v>13859</v>
      </c>
      <c r="F544">
        <v>211017</v>
      </c>
      <c r="G544">
        <v>3334767</v>
      </c>
      <c r="H544">
        <v>21277</v>
      </c>
      <c r="I544">
        <v>2792688</v>
      </c>
      <c r="J544" s="1">
        <v>16961</v>
      </c>
      <c r="K544" s="1">
        <v>42631</v>
      </c>
      <c r="L544" s="1">
        <v>54632</v>
      </c>
      <c r="M544" s="1">
        <v>687888</v>
      </c>
      <c r="N544" s="1">
        <v>70322</v>
      </c>
      <c r="O544" s="1">
        <v>481588</v>
      </c>
      <c r="P544" s="1">
        <v>155600</v>
      </c>
      <c r="Q544" s="1">
        <v>50113</v>
      </c>
      <c r="R544" s="1">
        <v>22400</v>
      </c>
      <c r="S544" s="1">
        <v>8144</v>
      </c>
      <c r="T544" s="1">
        <v>220096</v>
      </c>
      <c r="U544" s="1">
        <v>46361</v>
      </c>
      <c r="V544" s="1">
        <v>171954</v>
      </c>
      <c r="W544" s="1">
        <v>322390</v>
      </c>
      <c r="X544" s="1">
        <v>162930</v>
      </c>
      <c r="Y544" s="1">
        <v>21417</v>
      </c>
      <c r="Z544" s="1">
        <v>39287</v>
      </c>
      <c r="AA544" s="1">
        <v>56289</v>
      </c>
      <c r="AB544" s="1">
        <v>1992391</v>
      </c>
      <c r="AC544" s="1">
        <v>1599851</v>
      </c>
      <c r="AD544" s="1">
        <v>230700</v>
      </c>
      <c r="AE544" s="1">
        <v>85038</v>
      </c>
      <c r="AF544" s="1">
        <v>39078</v>
      </c>
      <c r="AG544" s="1">
        <v>248360</v>
      </c>
      <c r="AH544" s="1">
        <v>1922081</v>
      </c>
      <c r="AI544" s="1">
        <v>467951</v>
      </c>
      <c r="AJ544" s="1">
        <v>22931</v>
      </c>
      <c r="AK544" s="1">
        <v>9447</v>
      </c>
      <c r="AL544" s="1">
        <v>226590</v>
      </c>
      <c r="AM544" s="1">
        <v>201700</v>
      </c>
      <c r="AN544" s="1">
        <v>170639</v>
      </c>
      <c r="AO544" s="1">
        <v>160039</v>
      </c>
      <c r="AP544" s="1">
        <v>158553</v>
      </c>
    </row>
    <row r="545" spans="1:42" ht="15">
      <c r="A545" s="4">
        <v>39083</v>
      </c>
      <c r="B545" s="11">
        <f>MONTH(datatable[[#This Row],[date]])</f>
        <v>1</v>
      </c>
      <c r="C545">
        <v>1800502</v>
      </c>
      <c r="D545">
        <v>205063</v>
      </c>
      <c r="E545">
        <v>14195</v>
      </c>
      <c r="F545">
        <v>208404</v>
      </c>
      <c r="G545">
        <v>3374275</v>
      </c>
      <c r="H545">
        <v>21116</v>
      </c>
      <c r="I545">
        <v>2794559</v>
      </c>
      <c r="J545" s="1">
        <v>16399</v>
      </c>
      <c r="K545" s="1">
        <v>42806</v>
      </c>
      <c r="L545" s="1">
        <v>49706</v>
      </c>
      <c r="M545" s="1">
        <v>674620</v>
      </c>
      <c r="N545" s="1">
        <v>63444</v>
      </c>
      <c r="O545" s="1">
        <v>468362</v>
      </c>
      <c r="P545" s="1">
        <v>167800</v>
      </c>
      <c r="Q545" s="1">
        <v>45028</v>
      </c>
      <c r="R545" s="1">
        <v>22700</v>
      </c>
      <c r="S545" s="1">
        <v>7476</v>
      </c>
      <c r="T545" s="1">
        <v>220100</v>
      </c>
      <c r="U545" s="1">
        <v>35433</v>
      </c>
      <c r="V545" s="1">
        <v>169972</v>
      </c>
      <c r="W545" s="1">
        <v>318950</v>
      </c>
      <c r="X545" s="1">
        <v>161050</v>
      </c>
      <c r="Y545" s="1">
        <v>15434</v>
      </c>
      <c r="Z545" s="1">
        <v>22479</v>
      </c>
      <c r="AA545" s="1">
        <v>56040</v>
      </c>
      <c r="AB545" s="1">
        <v>1976860</v>
      </c>
      <c r="AC545" s="1">
        <v>1607000</v>
      </c>
      <c r="AD545" s="1">
        <v>219000</v>
      </c>
      <c r="AE545" s="1">
        <v>85808</v>
      </c>
      <c r="AF545" s="1">
        <v>39949</v>
      </c>
      <c r="AG545" s="1">
        <v>237424</v>
      </c>
      <c r="AH545" s="1">
        <v>1942573</v>
      </c>
      <c r="AI545" s="1">
        <v>492237</v>
      </c>
      <c r="AJ545" s="1">
        <v>14880</v>
      </c>
      <c r="AK545" s="1">
        <v>10861</v>
      </c>
      <c r="AL545" s="1">
        <v>223253</v>
      </c>
      <c r="AM545" s="1">
        <v>198100</v>
      </c>
      <c r="AN545" s="1">
        <v>168036</v>
      </c>
      <c r="AO545" s="1">
        <v>156906</v>
      </c>
      <c r="AP545" s="1">
        <v>181988</v>
      </c>
    </row>
    <row r="546" spans="1:42" ht="15">
      <c r="A546" s="4">
        <v>39114</v>
      </c>
      <c r="B546" s="11">
        <f>MONTH(datatable[[#This Row],[date]])</f>
        <v>2</v>
      </c>
      <c r="C546">
        <v>1899894</v>
      </c>
      <c r="D546">
        <v>205741</v>
      </c>
      <c r="E546">
        <v>13918</v>
      </c>
      <c r="F546">
        <v>247610</v>
      </c>
      <c r="G546">
        <v>3772193</v>
      </c>
      <c r="H546">
        <v>21465</v>
      </c>
      <c r="I546">
        <v>3009314</v>
      </c>
      <c r="J546" s="1">
        <v>17598</v>
      </c>
      <c r="K546" s="1">
        <v>43907</v>
      </c>
      <c r="L546" s="1">
        <v>51032</v>
      </c>
      <c r="M546" s="1">
        <v>744239</v>
      </c>
      <c r="N546" s="1">
        <v>66862</v>
      </c>
      <c r="O546" s="1">
        <v>589367</v>
      </c>
      <c r="P546" s="1">
        <v>186200</v>
      </c>
      <c r="Q546" s="1">
        <v>48405</v>
      </c>
      <c r="R546" s="1">
        <v>24600</v>
      </c>
      <c r="S546" s="1">
        <v>8050</v>
      </c>
      <c r="T546" s="1">
        <v>236396</v>
      </c>
      <c r="U546" s="1">
        <v>58200</v>
      </c>
      <c r="V546" s="1">
        <v>187849</v>
      </c>
      <c r="W546" s="1">
        <v>307450</v>
      </c>
      <c r="X546" s="1">
        <v>176490</v>
      </c>
      <c r="Y546" s="1">
        <v>12782</v>
      </c>
      <c r="Z546" s="1">
        <v>22457</v>
      </c>
      <c r="AA546" s="1">
        <v>56905</v>
      </c>
      <c r="AB546" s="1">
        <v>2001123</v>
      </c>
      <c r="AC546" s="1">
        <v>1644000</v>
      </c>
      <c r="AD546" s="1">
        <v>224700</v>
      </c>
      <c r="AE546" s="1">
        <v>89163</v>
      </c>
      <c r="AF546" s="1">
        <v>43701</v>
      </c>
      <c r="AG546" s="1">
        <v>208890</v>
      </c>
      <c r="AH546" s="1">
        <v>1895951</v>
      </c>
      <c r="AI546" s="1">
        <v>513109</v>
      </c>
      <c r="AJ546" s="1">
        <v>24523</v>
      </c>
      <c r="AK546" s="1">
        <v>16704</v>
      </c>
      <c r="AL546" s="1">
        <v>221631</v>
      </c>
      <c r="AM546" s="1">
        <v>194600</v>
      </c>
      <c r="AN546" s="1">
        <v>167431</v>
      </c>
      <c r="AO546" s="1">
        <v>160797</v>
      </c>
      <c r="AP546" s="1">
        <v>222160</v>
      </c>
    </row>
    <row r="547" spans="1:42" ht="15">
      <c r="A547" s="4">
        <v>39142</v>
      </c>
      <c r="B547" s="11">
        <f>MONTH(datatable[[#This Row],[date]])</f>
        <v>3</v>
      </c>
      <c r="C547">
        <v>2028563</v>
      </c>
      <c r="D547">
        <v>206978</v>
      </c>
      <c r="E547">
        <v>13580</v>
      </c>
      <c r="F547">
        <v>244356</v>
      </c>
      <c r="G547">
        <v>4010994</v>
      </c>
      <c r="H547">
        <v>20919</v>
      </c>
      <c r="I547">
        <v>3123325</v>
      </c>
      <c r="J547" s="1">
        <v>21296</v>
      </c>
      <c r="K547" s="1">
        <v>45136</v>
      </c>
      <c r="L547" s="1">
        <v>52256</v>
      </c>
      <c r="M547" s="1">
        <v>809782</v>
      </c>
      <c r="N547" s="1">
        <v>63610</v>
      </c>
      <c r="O547" s="1">
        <v>693272</v>
      </c>
      <c r="P547" s="1">
        <v>212800</v>
      </c>
      <c r="Q547" s="1">
        <v>49874</v>
      </c>
      <c r="R547" s="1">
        <v>29100</v>
      </c>
      <c r="S547" s="1">
        <v>7932</v>
      </c>
      <c r="T547" s="1">
        <v>231644</v>
      </c>
      <c r="U547" s="1">
        <v>77691</v>
      </c>
      <c r="V547" s="1">
        <v>191471</v>
      </c>
      <c r="W547" s="1">
        <v>305380</v>
      </c>
      <c r="X547" s="1">
        <v>181920</v>
      </c>
      <c r="Y547" s="1">
        <v>23022</v>
      </c>
      <c r="Z547" s="1">
        <v>26270</v>
      </c>
      <c r="AA547" s="1">
        <v>56246</v>
      </c>
      <c r="AB547" s="1">
        <v>1978510</v>
      </c>
      <c r="AC547" s="1">
        <v>1641278</v>
      </c>
      <c r="AD547" s="1">
        <v>253500</v>
      </c>
      <c r="AE547" s="1">
        <v>91237</v>
      </c>
      <c r="AF547" s="1">
        <v>47833</v>
      </c>
      <c r="AG547" s="1">
        <v>246221</v>
      </c>
      <c r="AH547" s="1">
        <v>1792436</v>
      </c>
      <c r="AI547" s="1">
        <v>559505</v>
      </c>
      <c r="AJ547" s="1">
        <v>52283</v>
      </c>
      <c r="AK547" s="1">
        <v>25250</v>
      </c>
      <c r="AL547" s="1">
        <v>225806</v>
      </c>
      <c r="AM547" s="1">
        <v>190400</v>
      </c>
      <c r="AN547" s="1">
        <v>165462</v>
      </c>
      <c r="AO547" s="1">
        <v>167792</v>
      </c>
      <c r="AP547" s="1">
        <v>267078</v>
      </c>
    </row>
    <row r="548" spans="1:42" ht="15">
      <c r="A548" s="4">
        <v>39173</v>
      </c>
      <c r="B548" s="11">
        <f>MONTH(datatable[[#This Row],[date]])</f>
        <v>4</v>
      </c>
      <c r="C548">
        <v>2065612</v>
      </c>
      <c r="D548">
        <v>238439</v>
      </c>
      <c r="E548">
        <v>14046</v>
      </c>
      <c r="F548">
        <v>241732</v>
      </c>
      <c r="G548">
        <v>3901137</v>
      </c>
      <c r="H548">
        <v>20293</v>
      </c>
      <c r="I548">
        <v>3077733</v>
      </c>
      <c r="J548" s="1">
        <v>23078</v>
      </c>
      <c r="K548" s="1">
        <v>45779</v>
      </c>
      <c r="L548" s="1">
        <v>51764</v>
      </c>
      <c r="M548" s="1">
        <v>856834</v>
      </c>
      <c r="N548" s="1">
        <v>66062</v>
      </c>
      <c r="O548" s="1">
        <v>739574</v>
      </c>
      <c r="P548" s="1">
        <v>242400</v>
      </c>
      <c r="Q548" s="1">
        <v>59982</v>
      </c>
      <c r="R548" s="1">
        <v>37200</v>
      </c>
      <c r="S548" s="1">
        <v>8158</v>
      </c>
      <c r="T548" s="1">
        <v>208468</v>
      </c>
      <c r="U548" s="1">
        <v>70432</v>
      </c>
      <c r="V548" s="1">
        <v>187849</v>
      </c>
      <c r="W548" s="1">
        <v>288560</v>
      </c>
      <c r="X548" s="1">
        <v>183000</v>
      </c>
      <c r="Y548" s="1">
        <v>45452</v>
      </c>
      <c r="Z548" s="1">
        <v>32200</v>
      </c>
      <c r="AA548" s="1">
        <v>60664</v>
      </c>
      <c r="AB548" s="1">
        <v>1908906</v>
      </c>
      <c r="AC548" s="1">
        <v>1609590</v>
      </c>
      <c r="AD548" s="1">
        <v>302100</v>
      </c>
      <c r="AE548" s="1">
        <v>91794</v>
      </c>
      <c r="AF548" s="1">
        <v>45128</v>
      </c>
      <c r="AG548" s="1">
        <v>294948</v>
      </c>
      <c r="AH548" s="1">
        <v>1566575</v>
      </c>
      <c r="AI548" s="1">
        <v>640041</v>
      </c>
      <c r="AJ548" s="1">
        <v>88158</v>
      </c>
      <c r="AK548" s="1">
        <v>31986</v>
      </c>
      <c r="AL548" s="1">
        <v>231253</v>
      </c>
      <c r="AM548" s="1">
        <v>185100</v>
      </c>
      <c r="AN548" s="1">
        <v>162453</v>
      </c>
      <c r="AO548" s="1">
        <v>166770</v>
      </c>
      <c r="AP548" s="1">
        <v>300145</v>
      </c>
    </row>
    <row r="549" spans="1:42" ht="15">
      <c r="A549" s="4">
        <v>39203</v>
      </c>
      <c r="B549" s="11">
        <f>MONTH(datatable[[#This Row],[date]])</f>
        <v>5</v>
      </c>
      <c r="C549">
        <v>1954356</v>
      </c>
      <c r="D549">
        <v>238279</v>
      </c>
      <c r="E549">
        <v>14091</v>
      </c>
      <c r="F549">
        <v>236696</v>
      </c>
      <c r="G549">
        <v>3601174</v>
      </c>
      <c r="H549">
        <v>21744</v>
      </c>
      <c r="I549">
        <v>2965185</v>
      </c>
      <c r="J549" s="1">
        <v>22676</v>
      </c>
      <c r="K549" s="1">
        <v>42109</v>
      </c>
      <c r="L549" s="1">
        <v>50487</v>
      </c>
      <c r="M549" s="1">
        <v>852806</v>
      </c>
      <c r="N549" s="1">
        <v>62849</v>
      </c>
      <c r="O549" s="1">
        <v>787214</v>
      </c>
      <c r="P549" s="1">
        <v>262684</v>
      </c>
      <c r="Q549" s="1">
        <v>67726</v>
      </c>
      <c r="R549" s="1">
        <v>42700</v>
      </c>
      <c r="S549" s="1">
        <v>7733</v>
      </c>
      <c r="T549" s="1">
        <v>172960</v>
      </c>
      <c r="U549" s="1">
        <v>59993</v>
      </c>
      <c r="V549" s="1">
        <v>178374</v>
      </c>
      <c r="W549" s="1">
        <v>266870</v>
      </c>
      <c r="X549" s="1">
        <v>193450</v>
      </c>
      <c r="Y549" s="1">
        <v>62698</v>
      </c>
      <c r="Z549" s="1">
        <v>53002</v>
      </c>
      <c r="AA549" s="1">
        <v>65277</v>
      </c>
      <c r="AB549" s="1">
        <v>1778198</v>
      </c>
      <c r="AC549" s="1">
        <v>1611760</v>
      </c>
      <c r="AD549" s="1">
        <v>361000</v>
      </c>
      <c r="AE549" s="1">
        <v>83348</v>
      </c>
      <c r="AF549" s="1">
        <v>38197</v>
      </c>
      <c r="AG549" s="1">
        <v>347477</v>
      </c>
      <c r="AH549" s="1">
        <v>1023273</v>
      </c>
      <c r="AI549" s="1">
        <v>698332</v>
      </c>
      <c r="AJ549" s="1">
        <v>129315</v>
      </c>
      <c r="AK549" s="1">
        <v>34066</v>
      </c>
      <c r="AL549" s="1">
        <v>240969</v>
      </c>
      <c r="AM549" s="1">
        <v>166900</v>
      </c>
      <c r="AN549" s="1">
        <v>158842</v>
      </c>
      <c r="AO549" s="1">
        <v>161345</v>
      </c>
      <c r="AP549" s="1">
        <v>308903</v>
      </c>
    </row>
    <row r="550" spans="1:42" ht="15">
      <c r="A550" s="4">
        <v>39234</v>
      </c>
      <c r="B550" s="11">
        <f>MONTH(datatable[[#This Row],[date]])</f>
        <v>6</v>
      </c>
      <c r="C550">
        <v>1851615</v>
      </c>
      <c r="D550">
        <v>237641</v>
      </c>
      <c r="E550">
        <v>13956</v>
      </c>
      <c r="F550">
        <v>229073</v>
      </c>
      <c r="G550">
        <v>3140631</v>
      </c>
      <c r="H550">
        <v>21866</v>
      </c>
      <c r="I550">
        <v>2643746</v>
      </c>
      <c r="J550" s="1">
        <v>21108</v>
      </c>
      <c r="K550" s="1">
        <v>38149</v>
      </c>
      <c r="L550" s="1">
        <v>48189</v>
      </c>
      <c r="M550" s="1">
        <v>804072</v>
      </c>
      <c r="N550" s="1">
        <v>63565</v>
      </c>
      <c r="O550" s="1">
        <v>655931</v>
      </c>
      <c r="P550" s="1">
        <v>254033</v>
      </c>
      <c r="Q550" s="1">
        <v>66480</v>
      </c>
      <c r="R550" s="1">
        <v>42900</v>
      </c>
      <c r="S550" s="1">
        <v>8087</v>
      </c>
      <c r="T550" s="1">
        <v>138852</v>
      </c>
      <c r="U550" s="1">
        <v>52921</v>
      </c>
      <c r="V550" s="1">
        <v>165751</v>
      </c>
      <c r="W550" s="1">
        <v>252350</v>
      </c>
      <c r="X550" s="1">
        <v>191090</v>
      </c>
      <c r="Y550" s="1">
        <v>61909</v>
      </c>
      <c r="Z550" s="1">
        <v>60694</v>
      </c>
      <c r="AA550" s="1">
        <v>64477</v>
      </c>
      <c r="AB550" s="1">
        <v>1673235</v>
      </c>
      <c r="AC550" s="1">
        <v>1524598</v>
      </c>
      <c r="AD550" s="1">
        <v>351900</v>
      </c>
      <c r="AE550" s="1">
        <v>65293</v>
      </c>
      <c r="AF550" s="1">
        <v>27790</v>
      </c>
      <c r="AG550" s="1">
        <v>300218</v>
      </c>
      <c r="AH550" s="1">
        <v>509533</v>
      </c>
      <c r="AI550" s="1">
        <v>507521</v>
      </c>
      <c r="AJ550" s="1">
        <v>91194</v>
      </c>
      <c r="AK550" s="1">
        <v>21529</v>
      </c>
      <c r="AL550" s="1">
        <v>210060</v>
      </c>
      <c r="AM550" s="1">
        <v>160100</v>
      </c>
      <c r="AN550" s="1">
        <v>154264</v>
      </c>
      <c r="AO550" s="1">
        <v>162408</v>
      </c>
      <c r="AP550" s="1">
        <v>269786</v>
      </c>
    </row>
    <row r="551" spans="1:42" ht="15">
      <c r="A551" s="4">
        <v>39264</v>
      </c>
      <c r="B551" s="11">
        <f>MONTH(datatable[[#This Row],[date]])</f>
        <v>7</v>
      </c>
      <c r="C551">
        <v>1691696</v>
      </c>
      <c r="D551">
        <v>236465</v>
      </c>
      <c r="E551">
        <v>14068</v>
      </c>
      <c r="F551">
        <v>221076</v>
      </c>
      <c r="G551">
        <v>2559821</v>
      </c>
      <c r="H551">
        <v>22396</v>
      </c>
      <c r="I551">
        <v>2194341</v>
      </c>
      <c r="J551" s="1">
        <v>19287</v>
      </c>
      <c r="K551" s="1">
        <v>35394</v>
      </c>
      <c r="L551" s="1">
        <v>45780</v>
      </c>
      <c r="M551" s="1">
        <v>725698</v>
      </c>
      <c r="N551" s="1">
        <v>64947</v>
      </c>
      <c r="O551" s="1">
        <v>489539</v>
      </c>
      <c r="P551" s="1">
        <v>224061</v>
      </c>
      <c r="Q551" s="1">
        <v>57282</v>
      </c>
      <c r="R551" s="1">
        <v>40300</v>
      </c>
      <c r="S551" s="1">
        <v>7885</v>
      </c>
      <c r="T551" s="1">
        <v>111350</v>
      </c>
      <c r="U551" s="1">
        <v>46502</v>
      </c>
      <c r="V551" s="1">
        <v>151711</v>
      </c>
      <c r="W551" s="1">
        <v>230450</v>
      </c>
      <c r="X551" s="1">
        <v>195600</v>
      </c>
      <c r="Y551" s="1">
        <v>51135</v>
      </c>
      <c r="Z551" s="1">
        <v>52530</v>
      </c>
      <c r="AA551" s="1">
        <v>65548</v>
      </c>
      <c r="AB551" s="1">
        <v>1573370</v>
      </c>
      <c r="AC551" s="1">
        <v>1400645</v>
      </c>
      <c r="AD551" s="1">
        <v>324900</v>
      </c>
      <c r="AE551" s="1">
        <v>32839</v>
      </c>
      <c r="AF551" s="1">
        <v>18064</v>
      </c>
      <c r="AG551" s="1">
        <v>225876</v>
      </c>
      <c r="AH551" s="1">
        <v>411629</v>
      </c>
      <c r="AI551" s="1">
        <v>266613</v>
      </c>
      <c r="AJ551" s="1">
        <v>34874</v>
      </c>
      <c r="AK551" s="1">
        <v>6097</v>
      </c>
      <c r="AL551" s="1">
        <v>158131</v>
      </c>
      <c r="AM551" s="1">
        <v>156300</v>
      </c>
      <c r="AN551" s="1">
        <v>146891</v>
      </c>
      <c r="AO551" s="1">
        <v>161183</v>
      </c>
      <c r="AP551" s="1">
        <v>264724</v>
      </c>
    </row>
    <row r="552" spans="1:42" ht="15">
      <c r="A552" s="4">
        <v>39295</v>
      </c>
      <c r="B552" s="11">
        <f>MONTH(datatable[[#This Row],[date]])</f>
        <v>8</v>
      </c>
      <c r="C552">
        <v>1554134</v>
      </c>
      <c r="D552">
        <v>237482</v>
      </c>
      <c r="E552">
        <v>14128</v>
      </c>
      <c r="F552">
        <v>213436</v>
      </c>
      <c r="G552">
        <v>2133899</v>
      </c>
      <c r="H552">
        <v>22390</v>
      </c>
      <c r="I552">
        <v>1823397</v>
      </c>
      <c r="J552" s="1">
        <v>17422</v>
      </c>
      <c r="K552" s="1">
        <v>32385</v>
      </c>
      <c r="L552" s="1">
        <v>43250</v>
      </c>
      <c r="M552" s="1">
        <v>656767</v>
      </c>
      <c r="N552" s="1">
        <v>65534</v>
      </c>
      <c r="O552" s="1">
        <v>375647</v>
      </c>
      <c r="P552" s="1">
        <v>188261</v>
      </c>
      <c r="Q552" s="1">
        <v>49694</v>
      </c>
      <c r="R552" s="1">
        <v>38314</v>
      </c>
      <c r="S552" s="1">
        <v>7764</v>
      </c>
      <c r="T552" s="1">
        <v>83961</v>
      </c>
      <c r="U552" s="1">
        <v>36246</v>
      </c>
      <c r="V552" s="1">
        <v>136431</v>
      </c>
      <c r="W552" s="1">
        <v>219480</v>
      </c>
      <c r="X552" s="1">
        <v>186690</v>
      </c>
      <c r="Y552" s="1">
        <v>38341</v>
      </c>
      <c r="Z552" s="1">
        <v>46304</v>
      </c>
      <c r="AA552" s="1">
        <v>64563</v>
      </c>
      <c r="AB552" s="1">
        <v>1491552</v>
      </c>
      <c r="AC552" s="1">
        <v>1301072</v>
      </c>
      <c r="AD552" s="1">
        <v>294000</v>
      </c>
      <c r="AE552" s="1">
        <v>16490</v>
      </c>
      <c r="AF552" s="1">
        <v>10575</v>
      </c>
      <c r="AG552" s="1">
        <v>186410</v>
      </c>
      <c r="AH552" s="1">
        <v>476786</v>
      </c>
      <c r="AI552" s="1">
        <v>186556</v>
      </c>
      <c r="AJ552" s="1">
        <v>14253</v>
      </c>
      <c r="AK552" s="1">
        <v>4729</v>
      </c>
      <c r="AL552" s="1">
        <v>126193</v>
      </c>
      <c r="AM552" s="1">
        <v>152300</v>
      </c>
      <c r="AN552" s="1">
        <v>138623</v>
      </c>
      <c r="AO552" s="1">
        <v>159060</v>
      </c>
      <c r="AP552" s="1">
        <v>296189</v>
      </c>
    </row>
    <row r="553" spans="1:42" ht="15">
      <c r="A553" s="4">
        <v>39326</v>
      </c>
      <c r="B553" s="11">
        <f>MONTH(datatable[[#This Row],[date]])</f>
        <v>9</v>
      </c>
      <c r="C553">
        <v>1461120</v>
      </c>
      <c r="D553">
        <v>236624</v>
      </c>
      <c r="E553">
        <v>14315</v>
      </c>
      <c r="F553">
        <v>206446</v>
      </c>
      <c r="G553">
        <v>1879144</v>
      </c>
      <c r="H553">
        <v>22545</v>
      </c>
      <c r="I553">
        <v>1568222</v>
      </c>
      <c r="J553" s="1">
        <v>15774</v>
      </c>
      <c r="K553" s="1">
        <v>31038</v>
      </c>
      <c r="L553" s="1">
        <v>41610</v>
      </c>
      <c r="M553" s="1">
        <v>617540</v>
      </c>
      <c r="N553" s="1">
        <v>65503</v>
      </c>
      <c r="O553" s="1">
        <v>323046</v>
      </c>
      <c r="P553" s="1">
        <v>166825</v>
      </c>
      <c r="Q553" s="1">
        <v>42970</v>
      </c>
      <c r="R553" s="1">
        <v>37688</v>
      </c>
      <c r="S553" s="1">
        <v>8158</v>
      </c>
      <c r="T553" s="1">
        <v>67610</v>
      </c>
      <c r="U553" s="1">
        <v>23435</v>
      </c>
      <c r="V553" s="1">
        <v>127113</v>
      </c>
      <c r="W553" s="1">
        <v>213630</v>
      </c>
      <c r="X553" s="1">
        <v>178940</v>
      </c>
      <c r="Y553" s="1">
        <v>33581</v>
      </c>
      <c r="Z553" s="1">
        <v>35530</v>
      </c>
      <c r="AA553" s="1">
        <v>62310</v>
      </c>
      <c r="AB553" s="1">
        <v>1436983</v>
      </c>
      <c r="AC553" s="1">
        <v>1266000</v>
      </c>
      <c r="AD553" s="1">
        <v>262700</v>
      </c>
      <c r="AE553" s="1">
        <v>16175</v>
      </c>
      <c r="AF553" s="1">
        <v>10361</v>
      </c>
      <c r="AG553" s="1">
        <v>200237</v>
      </c>
      <c r="AH553" s="1">
        <v>639414</v>
      </c>
      <c r="AI553" s="1">
        <v>185394</v>
      </c>
      <c r="AJ553" s="1">
        <v>11896</v>
      </c>
      <c r="AK553" s="1">
        <v>3580</v>
      </c>
      <c r="AL553" s="1">
        <v>114291</v>
      </c>
      <c r="AM553" s="1">
        <v>149500</v>
      </c>
      <c r="AN553" s="1">
        <v>132392</v>
      </c>
      <c r="AO553" s="1">
        <v>166159</v>
      </c>
      <c r="AP553" s="1">
        <v>313096</v>
      </c>
    </row>
    <row r="554" spans="1:42" ht="15">
      <c r="A554" s="4">
        <v>39356</v>
      </c>
      <c r="B554" s="11">
        <f>MONTH(datatable[[#This Row],[date]])</f>
        <v>10</v>
      </c>
      <c r="C554">
        <v>1427114</v>
      </c>
      <c r="D554">
        <v>206301</v>
      </c>
      <c r="E554">
        <v>13941</v>
      </c>
      <c r="F554">
        <v>200648</v>
      </c>
      <c r="G554">
        <v>1800690</v>
      </c>
      <c r="H554">
        <v>21927</v>
      </c>
      <c r="I554">
        <v>1446394</v>
      </c>
      <c r="J554" s="1">
        <v>14531</v>
      </c>
      <c r="K554" s="1">
        <v>30700</v>
      </c>
      <c r="L554" s="1">
        <v>41772</v>
      </c>
      <c r="M554" s="1">
        <v>585715</v>
      </c>
      <c r="N554" s="1">
        <v>64089</v>
      </c>
      <c r="O554" s="1">
        <v>284151</v>
      </c>
      <c r="P554" s="1">
        <v>148503</v>
      </c>
      <c r="Q554" s="1">
        <v>42570</v>
      </c>
      <c r="R554" s="1">
        <v>28436</v>
      </c>
      <c r="S554" s="1">
        <v>7652</v>
      </c>
      <c r="T554" s="1">
        <v>61589</v>
      </c>
      <c r="U554" s="1">
        <v>21295</v>
      </c>
      <c r="V554" s="1">
        <v>123217</v>
      </c>
      <c r="W554" s="1">
        <v>213950</v>
      </c>
      <c r="X554" s="1">
        <v>164450</v>
      </c>
      <c r="Y554" s="1">
        <v>29009</v>
      </c>
      <c r="Z554" s="1">
        <v>27529</v>
      </c>
      <c r="AA554" s="1">
        <v>57557</v>
      </c>
      <c r="AB554" s="1">
        <v>1427769</v>
      </c>
      <c r="AC554" s="1">
        <v>1239501</v>
      </c>
      <c r="AD554" s="1">
        <v>232900</v>
      </c>
      <c r="AE554" s="1">
        <v>15956</v>
      </c>
      <c r="AF554" s="1">
        <v>10219</v>
      </c>
      <c r="AG554" s="1">
        <v>170872</v>
      </c>
      <c r="AH554" s="1">
        <v>811518</v>
      </c>
      <c r="AI554" s="1">
        <v>190288</v>
      </c>
      <c r="AJ554" s="1">
        <v>11875</v>
      </c>
      <c r="AK554" s="1">
        <v>3211</v>
      </c>
      <c r="AL554" s="1">
        <v>108682</v>
      </c>
      <c r="AM554" s="1">
        <v>149218</v>
      </c>
      <c r="AN554" s="1">
        <v>126756</v>
      </c>
      <c r="AO554" s="1">
        <v>157581</v>
      </c>
      <c r="AP554" s="1">
        <v>296889</v>
      </c>
    </row>
    <row r="555" spans="1:42" ht="15">
      <c r="A555" s="4">
        <v>39387</v>
      </c>
      <c r="B555" s="11">
        <f>MONTH(datatable[[#This Row],[date]])</f>
        <v>11</v>
      </c>
      <c r="C555">
        <v>1358783</v>
      </c>
      <c r="D555">
        <v>210634</v>
      </c>
      <c r="E555">
        <v>14479</v>
      </c>
      <c r="F555">
        <v>193741</v>
      </c>
      <c r="G555">
        <v>1729679</v>
      </c>
      <c r="H555">
        <v>21580</v>
      </c>
      <c r="I555">
        <v>1275358</v>
      </c>
      <c r="J555" s="1">
        <v>13411</v>
      </c>
      <c r="K555" s="1">
        <v>30526</v>
      </c>
      <c r="L555" s="1">
        <v>41502</v>
      </c>
      <c r="M555" s="1">
        <v>545297</v>
      </c>
      <c r="N555" s="1">
        <v>63800</v>
      </c>
      <c r="O555" s="1">
        <v>237321</v>
      </c>
      <c r="P555" s="1">
        <v>136036</v>
      </c>
      <c r="Q555" s="1">
        <v>41338</v>
      </c>
      <c r="R555" s="1">
        <v>25641</v>
      </c>
      <c r="S555" s="1">
        <v>7341</v>
      </c>
      <c r="T555" s="1">
        <v>60302</v>
      </c>
      <c r="U555" s="1">
        <v>20466</v>
      </c>
      <c r="V555" s="1">
        <v>120574</v>
      </c>
      <c r="W555" s="1">
        <v>211560</v>
      </c>
      <c r="X555" s="1">
        <v>166090</v>
      </c>
      <c r="Y555" s="1">
        <v>19599</v>
      </c>
      <c r="Z555" s="1">
        <v>23087</v>
      </c>
      <c r="AA555" s="1">
        <v>55661</v>
      </c>
      <c r="AB555" s="1">
        <v>1436349</v>
      </c>
      <c r="AC555" s="1">
        <v>1221812</v>
      </c>
      <c r="AD555" s="1">
        <v>204200</v>
      </c>
      <c r="AE555" s="1">
        <v>15845</v>
      </c>
      <c r="AF555" s="1">
        <v>10347</v>
      </c>
      <c r="AG555" s="1">
        <v>159822</v>
      </c>
      <c r="AH555" s="1">
        <v>1038843</v>
      </c>
      <c r="AI555" s="1">
        <v>198946</v>
      </c>
      <c r="AJ555" s="1">
        <v>13792</v>
      </c>
      <c r="AK555" s="1">
        <v>3520</v>
      </c>
      <c r="AL555" s="1">
        <v>107179</v>
      </c>
      <c r="AM555" s="1">
        <v>147700</v>
      </c>
      <c r="AN555" s="1">
        <v>123327</v>
      </c>
      <c r="AO555" s="1">
        <v>155354</v>
      </c>
      <c r="AP555" s="1">
        <v>264167</v>
      </c>
    </row>
    <row r="556" spans="1:42" ht="15">
      <c r="A556" s="4">
        <v>39417</v>
      </c>
      <c r="B556" s="11">
        <f>MONTH(datatable[[#This Row],[date]])</f>
        <v>12</v>
      </c>
      <c r="C556">
        <v>1375252</v>
      </c>
      <c r="D556">
        <v>205240</v>
      </c>
      <c r="E556">
        <v>13948</v>
      </c>
      <c r="F556">
        <v>194102</v>
      </c>
      <c r="G556">
        <v>1784100</v>
      </c>
      <c r="H556">
        <v>20598</v>
      </c>
      <c r="I556">
        <v>1227133</v>
      </c>
      <c r="J556" s="1">
        <v>12424</v>
      </c>
      <c r="K556" s="1">
        <v>30537</v>
      </c>
      <c r="L556" s="1">
        <v>41935</v>
      </c>
      <c r="M556" s="1">
        <v>528218</v>
      </c>
      <c r="N556" s="1">
        <v>64013</v>
      </c>
      <c r="O556" s="1">
        <v>222474</v>
      </c>
      <c r="P556" s="1">
        <v>128157</v>
      </c>
      <c r="Q556" s="1">
        <v>41261</v>
      </c>
      <c r="R556" s="1">
        <v>25014</v>
      </c>
      <c r="S556" s="1">
        <v>7575</v>
      </c>
      <c r="T556" s="1">
        <v>61651</v>
      </c>
      <c r="U556" s="1">
        <v>20727</v>
      </c>
      <c r="V556" s="1">
        <v>119093</v>
      </c>
      <c r="W556" s="1">
        <v>199270</v>
      </c>
      <c r="X556" s="1">
        <v>170560</v>
      </c>
      <c r="Y556" s="1">
        <v>13182</v>
      </c>
      <c r="Z556" s="1">
        <v>20822</v>
      </c>
      <c r="AA556" s="1">
        <v>53984</v>
      </c>
      <c r="AB556" s="1">
        <v>1451235</v>
      </c>
      <c r="AC556" s="1">
        <v>1221812</v>
      </c>
      <c r="AD556" s="1">
        <v>179256</v>
      </c>
      <c r="AE556" s="1">
        <v>16118</v>
      </c>
      <c r="AF556" s="1">
        <v>11152</v>
      </c>
      <c r="AG556" s="1">
        <v>180700</v>
      </c>
      <c r="AH556" s="1">
        <v>1313034</v>
      </c>
      <c r="AI556" s="1">
        <v>216165</v>
      </c>
      <c r="AJ556" s="1">
        <v>19503</v>
      </c>
      <c r="AK556" s="1">
        <v>6166</v>
      </c>
      <c r="AL556" s="1">
        <v>107443</v>
      </c>
      <c r="AM556" s="1">
        <v>146300</v>
      </c>
      <c r="AN556" s="1">
        <v>121505</v>
      </c>
      <c r="AO556" s="1">
        <v>162973</v>
      </c>
      <c r="AP556" s="1">
        <v>259359</v>
      </c>
    </row>
    <row r="557" spans="1:42" ht="15">
      <c r="A557" s="4">
        <v>39448</v>
      </c>
      <c r="B557" s="11">
        <f>MONTH(datatable[[#This Row],[date]])</f>
        <v>1</v>
      </c>
      <c r="C557">
        <v>1420737</v>
      </c>
      <c r="D557">
        <v>208165</v>
      </c>
      <c r="E557">
        <v>13624</v>
      </c>
      <c r="F557">
        <v>249128</v>
      </c>
      <c r="G557">
        <v>2179031</v>
      </c>
      <c r="H557">
        <v>22032</v>
      </c>
      <c r="I557">
        <v>1329605</v>
      </c>
      <c r="J557" s="1">
        <v>11974</v>
      </c>
      <c r="K557" s="1">
        <v>31379</v>
      </c>
      <c r="L557" s="1">
        <v>43972</v>
      </c>
      <c r="M557" s="1">
        <v>545463</v>
      </c>
      <c r="N557" s="1">
        <v>63610</v>
      </c>
      <c r="O557" s="1">
        <v>277762</v>
      </c>
      <c r="P557" s="1">
        <v>127900</v>
      </c>
      <c r="Q557" s="1">
        <v>40850</v>
      </c>
      <c r="R557" s="1">
        <v>24600</v>
      </c>
      <c r="S557" s="1">
        <v>7139</v>
      </c>
      <c r="T557" s="1">
        <v>93426</v>
      </c>
      <c r="U557" s="1">
        <v>56047</v>
      </c>
      <c r="V557" s="1">
        <v>138563</v>
      </c>
      <c r="W557" s="1">
        <v>200860</v>
      </c>
      <c r="X557" s="1">
        <v>176260</v>
      </c>
      <c r="Y557" s="1">
        <v>7640</v>
      </c>
      <c r="Z557" s="1">
        <v>21525</v>
      </c>
      <c r="AA557" s="1">
        <v>58375</v>
      </c>
      <c r="AB557" s="1">
        <v>1488589</v>
      </c>
      <c r="AC557" s="1">
        <v>1290962</v>
      </c>
      <c r="AD557" s="1">
        <v>169968</v>
      </c>
      <c r="AE557" s="1">
        <v>22395</v>
      </c>
      <c r="AF557" s="1">
        <v>17382</v>
      </c>
      <c r="AG557" s="1">
        <v>217888</v>
      </c>
      <c r="AH557" s="1">
        <v>1542231</v>
      </c>
      <c r="AI557" s="1">
        <v>268992</v>
      </c>
      <c r="AJ557" s="1">
        <v>32190</v>
      </c>
      <c r="AK557" s="1">
        <v>8588</v>
      </c>
      <c r="AL557" s="1">
        <v>115307</v>
      </c>
      <c r="AM557" s="1">
        <v>147200</v>
      </c>
      <c r="AN557" s="1">
        <v>189407</v>
      </c>
      <c r="AO557" s="1">
        <v>163640</v>
      </c>
      <c r="AP557" s="1">
        <v>306323</v>
      </c>
    </row>
    <row r="558" spans="1:42" ht="15">
      <c r="A558" s="4">
        <v>39479</v>
      </c>
      <c r="B558" s="11">
        <f>MONTH(datatable[[#This Row],[date]])</f>
        <v>2</v>
      </c>
      <c r="C558">
        <v>1485847</v>
      </c>
      <c r="D558">
        <v>211562</v>
      </c>
      <c r="E558">
        <v>14001</v>
      </c>
      <c r="F558">
        <v>251671</v>
      </c>
      <c r="G558">
        <v>2641041</v>
      </c>
      <c r="H558">
        <v>21319</v>
      </c>
      <c r="I558">
        <v>1449003</v>
      </c>
      <c r="J558" s="1">
        <v>11759</v>
      </c>
      <c r="K558" s="1">
        <v>31812</v>
      </c>
      <c r="L558" s="1">
        <v>44364</v>
      </c>
      <c r="M558" s="1">
        <v>575202</v>
      </c>
      <c r="N558" s="1">
        <v>64333</v>
      </c>
      <c r="O558" s="1">
        <v>371436</v>
      </c>
      <c r="P558" s="1">
        <v>128718</v>
      </c>
      <c r="Q558" s="1">
        <v>29460</v>
      </c>
      <c r="R558" s="1">
        <v>21129</v>
      </c>
      <c r="S558" s="1">
        <v>7847</v>
      </c>
      <c r="T558" s="1">
        <v>121556</v>
      </c>
      <c r="U558" s="1">
        <v>60272</v>
      </c>
      <c r="V558" s="1">
        <v>156506</v>
      </c>
      <c r="W558" s="1">
        <v>206880</v>
      </c>
      <c r="X558" s="1">
        <v>174220</v>
      </c>
      <c r="Y558" s="1">
        <v>6770</v>
      </c>
      <c r="Z558" s="1">
        <v>22230</v>
      </c>
      <c r="AA558" s="1">
        <v>55476</v>
      </c>
      <c r="AB558" s="1">
        <v>1531046</v>
      </c>
      <c r="AC558" s="1">
        <v>1367788</v>
      </c>
      <c r="AD558" s="1">
        <v>168044</v>
      </c>
      <c r="AE558" s="1">
        <v>35203</v>
      </c>
      <c r="AF558" s="1">
        <v>29360</v>
      </c>
      <c r="AG558" s="1">
        <v>263601</v>
      </c>
      <c r="AH558" s="1">
        <v>1774814</v>
      </c>
      <c r="AI558" s="1">
        <v>345742</v>
      </c>
      <c r="AJ558" s="1">
        <v>40292</v>
      </c>
      <c r="AK558" s="1">
        <v>19695</v>
      </c>
      <c r="AL558" s="1">
        <v>131230</v>
      </c>
      <c r="AM558" s="1">
        <v>144500</v>
      </c>
      <c r="AN558" s="1">
        <v>194461</v>
      </c>
      <c r="AO558" s="1">
        <v>136402</v>
      </c>
      <c r="AP558" s="1">
        <v>312242</v>
      </c>
    </row>
    <row r="559" spans="1:42" ht="15">
      <c r="A559" s="4">
        <v>39508</v>
      </c>
      <c r="B559" s="11">
        <f>MONTH(datatable[[#This Row],[date]])</f>
        <v>3</v>
      </c>
      <c r="C559">
        <v>1593325</v>
      </c>
      <c r="D559">
        <v>211173</v>
      </c>
      <c r="E559">
        <v>13874</v>
      </c>
      <c r="F559">
        <v>244514</v>
      </c>
      <c r="G559">
        <v>2990558</v>
      </c>
      <c r="H559">
        <v>20194</v>
      </c>
      <c r="I559">
        <v>1676803</v>
      </c>
      <c r="J559" s="1">
        <v>14488</v>
      </c>
      <c r="K559" s="1">
        <v>34013</v>
      </c>
      <c r="L559" s="1">
        <v>46412</v>
      </c>
      <c r="M559" s="1">
        <v>646484</v>
      </c>
      <c r="N559" s="1">
        <v>63195</v>
      </c>
      <c r="O559" s="1">
        <v>451461</v>
      </c>
      <c r="P559" s="1">
        <v>149476</v>
      </c>
      <c r="Q559" s="1">
        <v>28666</v>
      </c>
      <c r="R559" s="1">
        <v>20875</v>
      </c>
      <c r="S559" s="1">
        <v>7584</v>
      </c>
      <c r="T559" s="1">
        <v>125050</v>
      </c>
      <c r="U559" s="1">
        <v>86198</v>
      </c>
      <c r="V559" s="1">
        <v>157768</v>
      </c>
      <c r="W559" s="1">
        <v>210980</v>
      </c>
      <c r="X559" s="1">
        <v>179990</v>
      </c>
      <c r="Y559" s="1">
        <v>6628</v>
      </c>
      <c r="Z559" s="1">
        <v>29306</v>
      </c>
      <c r="AA559" s="1">
        <v>56279</v>
      </c>
      <c r="AB559" s="1">
        <v>1488312</v>
      </c>
      <c r="AC559" s="1">
        <v>1363961</v>
      </c>
      <c r="AD559" s="1">
        <v>164196</v>
      </c>
      <c r="AE559" s="1">
        <v>38464</v>
      </c>
      <c r="AF559" s="1">
        <v>34553</v>
      </c>
      <c r="AG559" s="1">
        <v>284919</v>
      </c>
      <c r="AH559" s="1">
        <v>1690949</v>
      </c>
      <c r="AI559" s="1">
        <v>355727</v>
      </c>
      <c r="AJ559" s="1">
        <v>42836</v>
      </c>
      <c r="AK559" s="1">
        <v>12969</v>
      </c>
      <c r="AL559" s="1">
        <v>152042</v>
      </c>
      <c r="AM559" s="1">
        <v>141200</v>
      </c>
      <c r="AN559" s="1">
        <v>195991</v>
      </c>
      <c r="AO559" s="1">
        <v>157409</v>
      </c>
      <c r="AP559" s="1">
        <v>269625</v>
      </c>
    </row>
    <row r="560" spans="1:42" ht="15">
      <c r="A560" s="4">
        <v>39539</v>
      </c>
      <c r="B560" s="11">
        <f>MONTH(datatable[[#This Row],[date]])</f>
        <v>4</v>
      </c>
      <c r="C560">
        <v>1669794</v>
      </c>
      <c r="D560">
        <v>238375</v>
      </c>
      <c r="E560">
        <v>14158</v>
      </c>
      <c r="F560">
        <v>239387</v>
      </c>
      <c r="G560">
        <v>2954112</v>
      </c>
      <c r="H560">
        <v>22859</v>
      </c>
      <c r="I560">
        <v>1707115</v>
      </c>
      <c r="J560" s="1">
        <v>17784</v>
      </c>
      <c r="K560" s="1">
        <v>36200</v>
      </c>
      <c r="L560" s="1">
        <v>49019</v>
      </c>
      <c r="M560" s="1">
        <v>695857</v>
      </c>
      <c r="N560" s="1">
        <v>64639</v>
      </c>
      <c r="O560" s="1">
        <v>536798</v>
      </c>
      <c r="P560" s="1">
        <v>188445</v>
      </c>
      <c r="Q560" s="1">
        <v>42592</v>
      </c>
      <c r="R560" s="1">
        <v>27216</v>
      </c>
      <c r="S560" s="1">
        <v>7876</v>
      </c>
      <c r="T560" s="1">
        <v>100624</v>
      </c>
      <c r="U560" s="1">
        <v>91933</v>
      </c>
      <c r="V560" s="1">
        <v>150000</v>
      </c>
      <c r="W560" s="1">
        <v>200140</v>
      </c>
      <c r="X560" s="1">
        <v>174370</v>
      </c>
      <c r="Y560" s="1">
        <v>11869</v>
      </c>
      <c r="Z560" s="1">
        <v>45053</v>
      </c>
      <c r="AA560" s="1">
        <v>63616</v>
      </c>
      <c r="AB560" s="1">
        <v>1410347</v>
      </c>
      <c r="AC560" s="1">
        <v>1385108</v>
      </c>
      <c r="AD560" s="1">
        <v>166500</v>
      </c>
      <c r="AE560" s="1">
        <v>39150</v>
      </c>
      <c r="AF560" s="1">
        <v>33058</v>
      </c>
      <c r="AG560" s="1">
        <v>257445</v>
      </c>
      <c r="AH560" s="1">
        <v>1464301</v>
      </c>
      <c r="AI560" s="1">
        <v>415266</v>
      </c>
      <c r="AJ560" s="1">
        <v>92762</v>
      </c>
      <c r="AK560" s="1">
        <v>22819</v>
      </c>
      <c r="AL560" s="1">
        <v>191044</v>
      </c>
      <c r="AM560" s="1">
        <v>142600</v>
      </c>
      <c r="AN560" s="1">
        <v>195117</v>
      </c>
      <c r="AO560" s="1">
        <v>163300</v>
      </c>
      <c r="AP560" s="1">
        <v>288526</v>
      </c>
    </row>
    <row r="561" spans="1:42" ht="15">
      <c r="A561" s="4">
        <v>39569</v>
      </c>
      <c r="B561" s="11">
        <f>MONTH(datatable[[#This Row],[date]])</f>
        <v>5</v>
      </c>
      <c r="C561">
        <v>1664383</v>
      </c>
      <c r="D561">
        <v>237991</v>
      </c>
      <c r="E561">
        <v>14068</v>
      </c>
      <c r="F561">
        <v>233949</v>
      </c>
      <c r="G561">
        <v>2806832</v>
      </c>
      <c r="H561">
        <v>21744</v>
      </c>
      <c r="I561">
        <v>1765513</v>
      </c>
      <c r="J561" s="1">
        <v>19245</v>
      </c>
      <c r="K561" s="1">
        <v>34481</v>
      </c>
      <c r="L561" s="1">
        <v>49198</v>
      </c>
      <c r="M561" s="1">
        <v>755556</v>
      </c>
      <c r="N561" s="1">
        <v>63233</v>
      </c>
      <c r="O561" s="1">
        <v>617057</v>
      </c>
      <c r="P561" s="1">
        <v>234824</v>
      </c>
      <c r="Q561" s="1">
        <v>64796</v>
      </c>
      <c r="R561" s="1">
        <v>39072</v>
      </c>
      <c r="S561" s="1">
        <v>8176</v>
      </c>
      <c r="T561" s="1">
        <v>83858</v>
      </c>
      <c r="U561" s="1">
        <v>80410</v>
      </c>
      <c r="V561" s="1">
        <v>139314</v>
      </c>
      <c r="W561" s="1">
        <v>175758</v>
      </c>
      <c r="X561" s="1">
        <v>189556</v>
      </c>
      <c r="Y561" s="1">
        <v>52319</v>
      </c>
      <c r="Z561" s="1">
        <v>59824</v>
      </c>
      <c r="AA561" s="1">
        <v>65252</v>
      </c>
      <c r="AB561" s="1">
        <v>1351193</v>
      </c>
      <c r="AC561" s="1">
        <v>1344952</v>
      </c>
      <c r="AD561" s="1">
        <v>317200</v>
      </c>
      <c r="AE561" s="1">
        <v>39140</v>
      </c>
      <c r="AF561" s="1">
        <v>28232</v>
      </c>
      <c r="AG561" s="1">
        <v>403448</v>
      </c>
      <c r="AH561" s="1">
        <v>1103441</v>
      </c>
      <c r="AI561" s="1">
        <v>529642</v>
      </c>
      <c r="AJ561" s="1">
        <v>168636</v>
      </c>
      <c r="AK561" s="1">
        <v>32295</v>
      </c>
      <c r="AL561" s="1">
        <v>251900</v>
      </c>
      <c r="AM561" s="1">
        <v>148200</v>
      </c>
      <c r="AN561" s="1">
        <v>191738</v>
      </c>
      <c r="AO561" s="1">
        <v>159728</v>
      </c>
      <c r="AP561" s="1">
        <v>298421</v>
      </c>
    </row>
    <row r="562" spans="1:42" ht="15">
      <c r="A562" s="4">
        <v>39600</v>
      </c>
      <c r="B562" s="11">
        <f>MONTH(datatable[[#This Row],[date]])</f>
        <v>6</v>
      </c>
      <c r="C562">
        <v>1556470</v>
      </c>
      <c r="D562">
        <v>236433</v>
      </c>
      <c r="E562">
        <v>14524</v>
      </c>
      <c r="F562">
        <v>226161</v>
      </c>
      <c r="G562">
        <v>2402186</v>
      </c>
      <c r="H562">
        <v>20770</v>
      </c>
      <c r="I562">
        <v>1521481</v>
      </c>
      <c r="J562" s="1">
        <v>18531</v>
      </c>
      <c r="K562" s="1">
        <v>31913</v>
      </c>
      <c r="L562" s="1">
        <v>47106</v>
      </c>
      <c r="M562" s="1">
        <v>719116</v>
      </c>
      <c r="N562" s="1">
        <v>64417</v>
      </c>
      <c r="O562" s="1">
        <v>472791</v>
      </c>
      <c r="P562" s="1">
        <v>239779</v>
      </c>
      <c r="Q562" s="1">
        <v>66217</v>
      </c>
      <c r="R562" s="1">
        <v>41885</v>
      </c>
      <c r="S562" s="1">
        <v>8195</v>
      </c>
      <c r="T562" s="1">
        <v>61123</v>
      </c>
      <c r="U562" s="1">
        <v>70370</v>
      </c>
      <c r="V562" s="1">
        <v>126348</v>
      </c>
      <c r="W562" s="1">
        <v>162910</v>
      </c>
      <c r="X562" s="1">
        <v>187140</v>
      </c>
      <c r="Y562" s="1">
        <v>61834</v>
      </c>
      <c r="Z562" s="1">
        <v>81416</v>
      </c>
      <c r="AA562" s="1">
        <v>65572</v>
      </c>
      <c r="AB562" s="1">
        <v>1285061</v>
      </c>
      <c r="AC562" s="1">
        <v>1347790</v>
      </c>
      <c r="AD562" s="1">
        <v>357602</v>
      </c>
      <c r="AE562" s="1">
        <v>29234</v>
      </c>
      <c r="AF562" s="1">
        <v>19674</v>
      </c>
      <c r="AG562" s="1">
        <v>332747</v>
      </c>
      <c r="AH562" s="1">
        <v>667409</v>
      </c>
      <c r="AI562" s="1">
        <v>414491</v>
      </c>
      <c r="AJ562" s="1">
        <v>133222</v>
      </c>
      <c r="AK562" s="1">
        <v>13692</v>
      </c>
      <c r="AL562" s="1">
        <v>251445</v>
      </c>
      <c r="AM562" s="1">
        <v>140500</v>
      </c>
      <c r="AN562" s="1">
        <v>187697</v>
      </c>
      <c r="AO562" s="1">
        <v>160784</v>
      </c>
      <c r="AP562" s="1">
        <v>297804</v>
      </c>
    </row>
    <row r="563" spans="1:42" ht="15">
      <c r="A563" s="4">
        <v>39630</v>
      </c>
      <c r="B563" s="11">
        <f>MONTH(datatable[[#This Row],[date]])</f>
        <v>7</v>
      </c>
      <c r="C563">
        <v>1402847</v>
      </c>
      <c r="D563">
        <v>237577</v>
      </c>
      <c r="E563">
        <v>14390</v>
      </c>
      <c r="F563">
        <v>217404</v>
      </c>
      <c r="G563">
        <v>1905819</v>
      </c>
      <c r="H563">
        <v>22739</v>
      </c>
      <c r="I563">
        <v>1296076</v>
      </c>
      <c r="J563" s="1">
        <v>17381</v>
      </c>
      <c r="K563" s="1">
        <v>29858</v>
      </c>
      <c r="L563" s="1">
        <v>44729</v>
      </c>
      <c r="M563" s="1">
        <v>639565</v>
      </c>
      <c r="N563" s="1">
        <v>65511</v>
      </c>
      <c r="O563" s="1">
        <v>348372</v>
      </c>
      <c r="P563" s="1">
        <v>222408</v>
      </c>
      <c r="Q563" s="1">
        <v>56101</v>
      </c>
      <c r="R563" s="1">
        <v>39238</v>
      </c>
      <c r="S563" s="1">
        <v>8456</v>
      </c>
      <c r="T563" s="1">
        <v>40310</v>
      </c>
      <c r="U563" s="1">
        <v>58173</v>
      </c>
      <c r="V563" s="1">
        <v>111838</v>
      </c>
      <c r="W563" s="1">
        <v>150660</v>
      </c>
      <c r="X563" s="1">
        <v>180111</v>
      </c>
      <c r="Y563" s="1">
        <v>56470</v>
      </c>
      <c r="Z563" s="1">
        <v>68064</v>
      </c>
      <c r="AA563" s="1">
        <v>66044</v>
      </c>
      <c r="AB563" s="1">
        <v>1200743</v>
      </c>
      <c r="AC563" s="1">
        <v>1223572</v>
      </c>
      <c r="AD563" s="1">
        <v>342576</v>
      </c>
      <c r="AE563" s="1">
        <v>17084</v>
      </c>
      <c r="AF563" s="1">
        <v>10310</v>
      </c>
      <c r="AG563" s="1">
        <v>215030</v>
      </c>
      <c r="AH563" s="1">
        <v>431820</v>
      </c>
      <c r="AI563" s="1">
        <v>182384</v>
      </c>
      <c r="AJ563" s="1">
        <v>35569</v>
      </c>
      <c r="AK563" s="1">
        <v>7607</v>
      </c>
      <c r="AL563" s="1">
        <v>203175</v>
      </c>
      <c r="AM563" s="1">
        <v>131400</v>
      </c>
      <c r="AN563" s="1">
        <v>182085</v>
      </c>
      <c r="AO563" s="1">
        <v>162283</v>
      </c>
      <c r="AP563" s="1">
        <v>305869</v>
      </c>
    </row>
    <row r="564" spans="1:42" ht="15">
      <c r="A564" s="4">
        <v>39661</v>
      </c>
      <c r="B564" s="11">
        <f>MONTH(datatable[[#This Row],[date]])</f>
        <v>8</v>
      </c>
      <c r="C564">
        <v>1264440</v>
      </c>
      <c r="D564">
        <v>232351</v>
      </c>
      <c r="E564">
        <v>14038</v>
      </c>
      <c r="F564">
        <v>208806</v>
      </c>
      <c r="G564">
        <v>1570784</v>
      </c>
      <c r="H564">
        <v>22507</v>
      </c>
      <c r="I564">
        <v>1127759</v>
      </c>
      <c r="J564" s="1">
        <v>16177</v>
      </c>
      <c r="K564" s="1">
        <v>27202</v>
      </c>
      <c r="L564" s="1">
        <v>42044</v>
      </c>
      <c r="M564" s="1">
        <v>567818</v>
      </c>
      <c r="N564" s="1">
        <v>62811</v>
      </c>
      <c r="O564" s="1">
        <v>300287</v>
      </c>
      <c r="P564" s="1">
        <v>194973</v>
      </c>
      <c r="Q564" s="1">
        <v>47760</v>
      </c>
      <c r="R564" s="1">
        <v>35360</v>
      </c>
      <c r="S564" s="1">
        <v>7998</v>
      </c>
      <c r="T564" s="1">
        <v>28418</v>
      </c>
      <c r="U564" s="1">
        <v>37924</v>
      </c>
      <c r="V564" s="1">
        <v>96975</v>
      </c>
      <c r="W564" s="1">
        <v>150490</v>
      </c>
      <c r="X564" s="1">
        <v>173960</v>
      </c>
      <c r="Y564" s="1">
        <v>40120</v>
      </c>
      <c r="Z564" s="1">
        <v>56114</v>
      </c>
      <c r="AA564" s="1">
        <v>64772</v>
      </c>
      <c r="AB564" s="1">
        <v>1131486</v>
      </c>
      <c r="AC564" s="1">
        <v>1110427</v>
      </c>
      <c r="AD564" s="1">
        <v>308200</v>
      </c>
      <c r="AE564" s="1">
        <v>11313</v>
      </c>
      <c r="AF564" s="1">
        <v>5254</v>
      </c>
      <c r="AG564" s="1">
        <v>227723</v>
      </c>
      <c r="AH564" s="1">
        <v>269655</v>
      </c>
      <c r="AI564" s="1">
        <v>128624</v>
      </c>
      <c r="AJ564" s="1">
        <v>13599</v>
      </c>
      <c r="AK564" s="1">
        <v>5359</v>
      </c>
      <c r="AL564" s="1">
        <v>144323</v>
      </c>
      <c r="AM564" s="1">
        <v>123100</v>
      </c>
      <c r="AN564" s="1">
        <v>177233</v>
      </c>
      <c r="AO564" s="1">
        <v>165892</v>
      </c>
      <c r="AP564" s="1">
        <v>296635</v>
      </c>
    </row>
    <row r="565" spans="1:42" ht="15">
      <c r="A565" s="4">
        <v>39692</v>
      </c>
      <c r="B565" s="11">
        <f>MONTH(datatable[[#This Row],[date]])</f>
        <v>9</v>
      </c>
      <c r="C565">
        <v>1136968</v>
      </c>
      <c r="D565">
        <v>231625</v>
      </c>
      <c r="E565">
        <v>14285</v>
      </c>
      <c r="F565">
        <v>201896</v>
      </c>
      <c r="G565">
        <v>1384481</v>
      </c>
      <c r="H565">
        <v>21927</v>
      </c>
      <c r="I565">
        <v>1097190</v>
      </c>
      <c r="J565" s="1">
        <v>15229</v>
      </c>
      <c r="K565" s="1">
        <v>26192</v>
      </c>
      <c r="L565" s="1">
        <v>40009</v>
      </c>
      <c r="M565" s="1">
        <v>522525</v>
      </c>
      <c r="N565" s="1">
        <v>69215</v>
      </c>
      <c r="O565" s="1">
        <v>269825</v>
      </c>
      <c r="P565" s="1">
        <v>170758</v>
      </c>
      <c r="Q565" s="1">
        <v>41349</v>
      </c>
      <c r="R565" s="1">
        <v>32356</v>
      </c>
      <c r="S565" s="1">
        <v>8078</v>
      </c>
      <c r="T565" s="1">
        <v>20710</v>
      </c>
      <c r="U565" s="1">
        <v>22942</v>
      </c>
      <c r="V565" s="1">
        <v>87379</v>
      </c>
      <c r="W565" s="1">
        <v>145770</v>
      </c>
      <c r="X565" s="1">
        <v>162520</v>
      </c>
      <c r="Y565" s="1">
        <v>30696</v>
      </c>
      <c r="Z565" s="1">
        <v>38318</v>
      </c>
      <c r="AA565" s="1">
        <v>61107</v>
      </c>
      <c r="AB565" s="1">
        <v>1099283</v>
      </c>
      <c r="AC565" s="1">
        <v>1053229</v>
      </c>
      <c r="AD565" s="1">
        <v>275850</v>
      </c>
      <c r="AE565" s="1">
        <v>11027</v>
      </c>
      <c r="AF565" s="1">
        <v>4945</v>
      </c>
      <c r="AG565" s="1">
        <v>198722</v>
      </c>
      <c r="AH565" s="1">
        <v>236625</v>
      </c>
      <c r="AI565" s="1">
        <v>121142</v>
      </c>
      <c r="AJ565" s="1">
        <v>11241</v>
      </c>
      <c r="AK565" s="1">
        <v>4171</v>
      </c>
      <c r="AL565" s="1">
        <v>121768</v>
      </c>
      <c r="AM565" s="1">
        <v>115700</v>
      </c>
      <c r="AN565" s="1">
        <v>173280</v>
      </c>
      <c r="AO565" s="1">
        <v>163489</v>
      </c>
      <c r="AP565" s="1">
        <v>267699</v>
      </c>
    </row>
    <row r="566" spans="1:42" ht="15">
      <c r="A566" s="4">
        <v>39722</v>
      </c>
      <c r="B566" s="11">
        <f>MONTH(datatable[[#This Row],[date]])</f>
        <v>10</v>
      </c>
      <c r="C566">
        <v>1033436</v>
      </c>
      <c r="D566">
        <v>205034</v>
      </c>
      <c r="E566">
        <v>14330</v>
      </c>
      <c r="F566">
        <v>195119</v>
      </c>
      <c r="G566">
        <v>1282770</v>
      </c>
      <c r="H566">
        <v>21799</v>
      </c>
      <c r="I566">
        <v>1029201</v>
      </c>
      <c r="J566" s="1">
        <v>14409</v>
      </c>
      <c r="K566" s="1">
        <v>25379</v>
      </c>
      <c r="L566" s="1">
        <v>38884</v>
      </c>
      <c r="M566" s="1">
        <v>488384</v>
      </c>
      <c r="N566" s="1">
        <v>65837</v>
      </c>
      <c r="O566" s="1">
        <v>234433</v>
      </c>
      <c r="P566" s="1">
        <v>157669</v>
      </c>
      <c r="Q566" s="1">
        <v>40230</v>
      </c>
      <c r="R566" s="1">
        <v>31977</v>
      </c>
      <c r="S566" s="1">
        <v>7391</v>
      </c>
      <c r="T566" s="1">
        <v>19750</v>
      </c>
      <c r="U566" s="1">
        <v>22914</v>
      </c>
      <c r="V566" s="1">
        <v>83167</v>
      </c>
      <c r="W566" s="1">
        <v>145000</v>
      </c>
      <c r="X566" s="1">
        <v>159390</v>
      </c>
      <c r="Y566" s="1">
        <v>25779</v>
      </c>
      <c r="Z566" s="1">
        <v>25375</v>
      </c>
      <c r="AA566" s="1">
        <v>52646</v>
      </c>
      <c r="AB566" s="1">
        <v>1103728</v>
      </c>
      <c r="AC566" s="1">
        <v>1026576</v>
      </c>
      <c r="AD566" s="1">
        <v>245549</v>
      </c>
      <c r="AE566" s="1">
        <v>10865</v>
      </c>
      <c r="AF566" s="1">
        <v>4850</v>
      </c>
      <c r="AG566" s="1">
        <v>169324</v>
      </c>
      <c r="AH566" s="1">
        <v>254136</v>
      </c>
      <c r="AI566" s="1">
        <v>122401</v>
      </c>
      <c r="AJ566" s="1">
        <v>11666</v>
      </c>
      <c r="AK566" s="1">
        <v>3580</v>
      </c>
      <c r="AL566" s="1">
        <v>111237</v>
      </c>
      <c r="AM566" s="1">
        <v>112725</v>
      </c>
      <c r="AN566" s="1">
        <v>168700</v>
      </c>
      <c r="AO566" s="1">
        <v>163224</v>
      </c>
      <c r="AP566" s="1">
        <v>228972</v>
      </c>
    </row>
    <row r="567" spans="1:42" ht="15">
      <c r="A567" s="4">
        <v>39753</v>
      </c>
      <c r="B567" s="11">
        <f>MONTH(datatable[[#This Row],[date]])</f>
        <v>11</v>
      </c>
      <c r="C567">
        <v>995449</v>
      </c>
      <c r="D567">
        <v>207274</v>
      </c>
      <c r="E567">
        <v>14263</v>
      </c>
      <c r="F567">
        <v>189515</v>
      </c>
      <c r="G567">
        <v>1331169</v>
      </c>
      <c r="H567">
        <v>20581</v>
      </c>
      <c r="I567">
        <v>999087</v>
      </c>
      <c r="J567" s="1">
        <v>14189</v>
      </c>
      <c r="K567" s="1">
        <v>25447</v>
      </c>
      <c r="L567" s="1">
        <v>39144</v>
      </c>
      <c r="M567" s="1">
        <v>475970</v>
      </c>
      <c r="N567" s="1">
        <v>66008</v>
      </c>
      <c r="O567" s="1">
        <v>209395</v>
      </c>
      <c r="P567" s="1">
        <v>147496</v>
      </c>
      <c r="Q567" s="1">
        <v>40695</v>
      </c>
      <c r="R567" s="1">
        <v>29503</v>
      </c>
      <c r="S567" s="1">
        <v>8035</v>
      </c>
      <c r="T567" s="1">
        <v>19509</v>
      </c>
      <c r="U567" s="1">
        <v>22484</v>
      </c>
      <c r="V567" s="1">
        <v>80051</v>
      </c>
      <c r="W567" s="1">
        <v>138560</v>
      </c>
      <c r="X567" s="1">
        <v>166530</v>
      </c>
      <c r="Y567" s="1">
        <v>24905</v>
      </c>
      <c r="Z567" s="1">
        <v>25131</v>
      </c>
      <c r="AA567" s="1">
        <v>43177</v>
      </c>
      <c r="AB567" s="1">
        <v>1123012</v>
      </c>
      <c r="AC567" s="1">
        <v>1035928</v>
      </c>
      <c r="AD567" s="1">
        <v>240260</v>
      </c>
      <c r="AE567" s="1">
        <v>10885</v>
      </c>
      <c r="AF567" s="1">
        <v>4770</v>
      </c>
      <c r="AG567" s="1">
        <v>179806</v>
      </c>
      <c r="AH567" s="1">
        <v>410393</v>
      </c>
      <c r="AI567" s="1">
        <v>152883</v>
      </c>
      <c r="AJ567" s="1">
        <v>21393</v>
      </c>
      <c r="AK567" s="1">
        <v>4901</v>
      </c>
      <c r="AL567" s="1">
        <v>110831</v>
      </c>
      <c r="AM567" s="1">
        <v>107900</v>
      </c>
      <c r="AN567" s="1">
        <v>166693</v>
      </c>
      <c r="AO567" s="1">
        <v>160859</v>
      </c>
      <c r="AP567" s="1">
        <v>237071</v>
      </c>
    </row>
    <row r="568" spans="1:42" ht="15">
      <c r="A568" s="4">
        <v>39783</v>
      </c>
      <c r="B568" s="11">
        <f>MONTH(datatable[[#This Row],[date]])</f>
        <v>12</v>
      </c>
      <c r="C568">
        <v>978437</v>
      </c>
      <c r="D568">
        <v>205535</v>
      </c>
      <c r="E568">
        <v>14046</v>
      </c>
      <c r="F568">
        <v>186512</v>
      </c>
      <c r="G568">
        <v>1361975</v>
      </c>
      <c r="H568">
        <v>21199</v>
      </c>
      <c r="I568">
        <v>981102</v>
      </c>
      <c r="J568" s="1">
        <v>13922</v>
      </c>
      <c r="K568" s="1">
        <v>25515</v>
      </c>
      <c r="L568" s="1">
        <v>39222</v>
      </c>
      <c r="M568" s="1">
        <v>460199</v>
      </c>
      <c r="N568" s="1">
        <v>64632</v>
      </c>
      <c r="O568" s="1">
        <v>217975</v>
      </c>
      <c r="P568" s="1">
        <v>141947</v>
      </c>
      <c r="Q568" s="1">
        <v>40306</v>
      </c>
      <c r="R568" s="1">
        <v>27413</v>
      </c>
      <c r="S568" s="1">
        <v>7670</v>
      </c>
      <c r="T568" s="1">
        <v>19648</v>
      </c>
      <c r="U568" s="1">
        <v>22086</v>
      </c>
      <c r="V568" s="1">
        <v>79562</v>
      </c>
      <c r="W568" s="1">
        <v>137200</v>
      </c>
      <c r="X568" s="1">
        <v>167220</v>
      </c>
      <c r="Y568" s="1">
        <v>18985</v>
      </c>
      <c r="Z568" s="1">
        <v>21716</v>
      </c>
      <c r="AA568" s="1">
        <v>37473</v>
      </c>
      <c r="AB568" s="1">
        <v>1145886</v>
      </c>
      <c r="AC568" s="1">
        <v>1045000</v>
      </c>
      <c r="AD568" s="1">
        <v>224345</v>
      </c>
      <c r="AE568" s="1">
        <v>11292</v>
      </c>
      <c r="AF568" s="1">
        <v>4719</v>
      </c>
      <c r="AG568" s="1">
        <v>193948</v>
      </c>
      <c r="AH568" s="1">
        <v>480017</v>
      </c>
      <c r="AI568" s="1">
        <v>178688</v>
      </c>
      <c r="AJ568" s="1">
        <v>16313</v>
      </c>
      <c r="AK568" s="1">
        <v>7146</v>
      </c>
      <c r="AL568" s="1">
        <v>116888</v>
      </c>
      <c r="AM568" s="1">
        <v>101300</v>
      </c>
      <c r="AN568" s="1">
        <v>164678</v>
      </c>
      <c r="AO568" s="1">
        <v>167639</v>
      </c>
      <c r="AP568" s="1">
        <v>246316</v>
      </c>
    </row>
    <row r="569" spans="1:42" ht="15">
      <c r="A569" s="4">
        <v>39814</v>
      </c>
      <c r="B569" s="11">
        <f>MONTH(datatable[[#This Row],[date]])</f>
        <v>1</v>
      </c>
      <c r="C569">
        <v>981678</v>
      </c>
      <c r="D569">
        <v>205653</v>
      </c>
      <c r="E569">
        <v>14120</v>
      </c>
      <c r="F569">
        <v>181141</v>
      </c>
      <c r="G569">
        <v>1416145</v>
      </c>
      <c r="H569">
        <v>21587</v>
      </c>
      <c r="I569">
        <v>1020262</v>
      </c>
      <c r="J569" s="1">
        <v>14182</v>
      </c>
      <c r="K569" s="1">
        <v>25749</v>
      </c>
      <c r="L569" s="1">
        <v>39092</v>
      </c>
      <c r="M569" s="1">
        <v>476213</v>
      </c>
      <c r="N569" s="1">
        <v>65309</v>
      </c>
      <c r="O569" s="1">
        <v>245599</v>
      </c>
      <c r="P569" s="1">
        <v>149886</v>
      </c>
      <c r="Q569" s="1">
        <v>43640</v>
      </c>
      <c r="R569" s="1">
        <v>27507</v>
      </c>
      <c r="S569" s="1">
        <v>7539</v>
      </c>
      <c r="T569" s="1">
        <v>19670</v>
      </c>
      <c r="U569" s="1">
        <v>22793</v>
      </c>
      <c r="V569" s="1">
        <v>81472</v>
      </c>
      <c r="W569" s="1">
        <v>141640</v>
      </c>
      <c r="X569" s="1">
        <v>175170</v>
      </c>
      <c r="Y569" s="1">
        <v>20939</v>
      </c>
      <c r="Z569" s="1">
        <v>27626</v>
      </c>
      <c r="AA569" s="1">
        <v>45265</v>
      </c>
      <c r="AB569" s="1">
        <v>1167778</v>
      </c>
      <c r="AC569" s="1">
        <v>1098972</v>
      </c>
      <c r="AD569" s="1">
        <v>243100</v>
      </c>
      <c r="AE569" s="1">
        <v>14126</v>
      </c>
      <c r="AF569" s="1">
        <v>8890</v>
      </c>
      <c r="AG569" s="1">
        <v>228577</v>
      </c>
      <c r="AH569" s="1">
        <v>701877</v>
      </c>
      <c r="AI569" s="1">
        <v>227437</v>
      </c>
      <c r="AJ569" s="1">
        <v>34948</v>
      </c>
      <c r="AK569" s="1">
        <v>11797</v>
      </c>
      <c r="AL569" s="1">
        <v>124967</v>
      </c>
      <c r="AM569" s="1">
        <v>94600</v>
      </c>
      <c r="AN569" s="1">
        <v>162558</v>
      </c>
      <c r="AO569" s="1">
        <v>166070</v>
      </c>
      <c r="AP569" s="1">
        <v>253180</v>
      </c>
    </row>
    <row r="570" spans="1:42" ht="15">
      <c r="A570" s="4">
        <v>39845</v>
      </c>
      <c r="B570" s="11">
        <f>MONTH(datatable[[#This Row],[date]])</f>
        <v>2</v>
      </c>
      <c r="C570">
        <v>1032710</v>
      </c>
      <c r="D570">
        <v>211083</v>
      </c>
      <c r="E570">
        <v>14195</v>
      </c>
      <c r="F570">
        <v>212284</v>
      </c>
      <c r="G570">
        <v>1960458</v>
      </c>
      <c r="H570">
        <v>22371</v>
      </c>
      <c r="I570">
        <v>1360571</v>
      </c>
      <c r="J570" s="1">
        <v>16001</v>
      </c>
      <c r="K570" s="1">
        <v>26291</v>
      </c>
      <c r="L570" s="1">
        <v>40566</v>
      </c>
      <c r="M570" s="1">
        <v>575030</v>
      </c>
      <c r="N570" s="1">
        <v>62146</v>
      </c>
      <c r="O570" s="1">
        <v>422261</v>
      </c>
      <c r="P570" s="1">
        <v>157042</v>
      </c>
      <c r="Q570" s="1">
        <v>44010</v>
      </c>
      <c r="R570" s="1">
        <v>28871</v>
      </c>
      <c r="S570" s="1">
        <v>8087</v>
      </c>
      <c r="T570" s="1">
        <v>31712</v>
      </c>
      <c r="U570" s="1">
        <v>38960</v>
      </c>
      <c r="V570" s="1">
        <v>94107</v>
      </c>
      <c r="W570" s="1">
        <v>156580</v>
      </c>
      <c r="X570" s="1">
        <v>175640</v>
      </c>
      <c r="Y570" s="1">
        <v>15061</v>
      </c>
      <c r="Z570" s="1">
        <v>34750</v>
      </c>
      <c r="AA570" s="1">
        <v>55552</v>
      </c>
      <c r="AB570" s="1">
        <v>1207877</v>
      </c>
      <c r="AC570" s="1">
        <v>1199959</v>
      </c>
      <c r="AD570" s="1">
        <v>236196</v>
      </c>
      <c r="AE570" s="1">
        <v>20628</v>
      </c>
      <c r="AF570" s="1">
        <v>15549</v>
      </c>
      <c r="AG570" s="1">
        <v>298397</v>
      </c>
      <c r="AH570" s="1">
        <v>820771</v>
      </c>
      <c r="AI570" s="1">
        <v>286082</v>
      </c>
      <c r="AJ570" s="1">
        <v>34525</v>
      </c>
      <c r="AK570" s="1">
        <v>20066</v>
      </c>
      <c r="AL570" s="1">
        <v>131533</v>
      </c>
      <c r="AM570" s="1">
        <v>91232</v>
      </c>
      <c r="AN570" s="1">
        <v>167264</v>
      </c>
      <c r="AO570" s="1">
        <v>165498</v>
      </c>
      <c r="AP570" s="1">
        <v>275177</v>
      </c>
    </row>
    <row r="571" spans="1:42" ht="15">
      <c r="A571" s="4">
        <v>39873</v>
      </c>
      <c r="B571" s="11">
        <f>MONTH(datatable[[#This Row],[date]])</f>
        <v>3</v>
      </c>
      <c r="C571">
        <v>1193799</v>
      </c>
      <c r="D571">
        <v>212939</v>
      </c>
      <c r="E571">
        <v>14001</v>
      </c>
      <c r="F571">
        <v>228897</v>
      </c>
      <c r="G571">
        <v>2880614</v>
      </c>
      <c r="H571">
        <v>20019</v>
      </c>
      <c r="I571">
        <v>1977695</v>
      </c>
      <c r="J571" s="1">
        <v>21647</v>
      </c>
      <c r="K571" s="1">
        <v>28617</v>
      </c>
      <c r="L571" s="1">
        <v>46903</v>
      </c>
      <c r="M571" s="1">
        <v>772971</v>
      </c>
      <c r="N571" s="1">
        <v>61812</v>
      </c>
      <c r="O571" s="1">
        <v>745863</v>
      </c>
      <c r="P571" s="1">
        <v>180282</v>
      </c>
      <c r="Q571" s="1">
        <v>35201</v>
      </c>
      <c r="R571" s="1">
        <v>28436</v>
      </c>
      <c r="S571" s="1">
        <v>7670</v>
      </c>
      <c r="T571" s="1">
        <v>47564</v>
      </c>
      <c r="U571" s="1">
        <v>75507</v>
      </c>
      <c r="V571" s="1">
        <v>119117</v>
      </c>
      <c r="W571" s="1">
        <v>202460</v>
      </c>
      <c r="X571" s="1">
        <v>178480</v>
      </c>
      <c r="Y571" s="1">
        <v>12090</v>
      </c>
      <c r="Z571" s="1">
        <v>51894</v>
      </c>
      <c r="AA571" s="1">
        <v>56387</v>
      </c>
      <c r="AB571" s="1">
        <v>1288019</v>
      </c>
      <c r="AC571" s="1">
        <v>1346844</v>
      </c>
      <c r="AD571" s="1">
        <v>243668</v>
      </c>
      <c r="AE571" s="1">
        <v>27293</v>
      </c>
      <c r="AF571" s="1">
        <v>23085</v>
      </c>
      <c r="AG571" s="1">
        <v>390861</v>
      </c>
      <c r="AH571" s="1">
        <v>1006276</v>
      </c>
      <c r="AI571" s="1">
        <v>356955</v>
      </c>
      <c r="AJ571" s="1">
        <v>63785</v>
      </c>
      <c r="AK571" s="1">
        <v>29504</v>
      </c>
      <c r="AL571" s="1">
        <v>143517</v>
      </c>
      <c r="AM571" s="1">
        <v>89700</v>
      </c>
      <c r="AN571" s="1">
        <v>168791</v>
      </c>
      <c r="AO571" s="1">
        <v>167716</v>
      </c>
      <c r="AP571" s="1">
        <v>280406</v>
      </c>
    </row>
    <row r="572" spans="1:42" ht="15">
      <c r="A572" s="4">
        <v>39904</v>
      </c>
      <c r="B572" s="11">
        <f>MONTH(datatable[[#This Row],[date]])</f>
        <v>4</v>
      </c>
      <c r="C572">
        <v>1261792</v>
      </c>
      <c r="D572">
        <v>238375</v>
      </c>
      <c r="E572">
        <v>14465</v>
      </c>
      <c r="F572">
        <v>225487</v>
      </c>
      <c r="G572">
        <v>2998247</v>
      </c>
      <c r="H572">
        <v>21199</v>
      </c>
      <c r="I572">
        <v>2055092</v>
      </c>
      <c r="J572" s="1">
        <v>23352</v>
      </c>
      <c r="K572" s="1">
        <v>29827</v>
      </c>
      <c r="L572" s="1">
        <v>49736</v>
      </c>
      <c r="M572" s="1">
        <v>817896</v>
      </c>
      <c r="N572" s="1">
        <v>61746</v>
      </c>
      <c r="O572" s="1">
        <v>780450</v>
      </c>
      <c r="P572" s="1">
        <v>212568</v>
      </c>
      <c r="Q572" s="1">
        <v>43439</v>
      </c>
      <c r="R572" s="1">
        <v>31825</v>
      </c>
      <c r="S572" s="1">
        <v>8007</v>
      </c>
      <c r="T572" s="1">
        <v>48965</v>
      </c>
      <c r="U572" s="1">
        <v>79909</v>
      </c>
      <c r="V572" s="1">
        <v>114132</v>
      </c>
      <c r="W572" s="1">
        <v>230340</v>
      </c>
      <c r="X572" s="1">
        <v>177820</v>
      </c>
      <c r="Y572" s="1">
        <v>28065</v>
      </c>
      <c r="Z572" s="1">
        <v>69222</v>
      </c>
      <c r="AA572" s="1">
        <v>60895</v>
      </c>
      <c r="AB572" s="1">
        <v>1270338</v>
      </c>
      <c r="AC572" s="1">
        <v>1419267</v>
      </c>
      <c r="AD572" s="1">
        <v>286350</v>
      </c>
      <c r="AE572" s="1">
        <v>29073</v>
      </c>
      <c r="AF572" s="1">
        <v>27258</v>
      </c>
      <c r="AG572" s="1">
        <v>486005</v>
      </c>
      <c r="AH572" s="1">
        <v>959210</v>
      </c>
      <c r="AI572" s="1">
        <v>457675</v>
      </c>
      <c r="AJ572" s="1">
        <v>114653</v>
      </c>
      <c r="AK572" s="1">
        <v>37995</v>
      </c>
      <c r="AL572" s="1">
        <v>170598</v>
      </c>
      <c r="AM572" s="1">
        <v>96947</v>
      </c>
      <c r="AN572" s="1">
        <v>166379</v>
      </c>
      <c r="AO572" s="1">
        <v>167741</v>
      </c>
      <c r="AP572" s="1">
        <v>255107</v>
      </c>
    </row>
    <row r="573" spans="1:42" ht="15">
      <c r="A573" s="4">
        <v>39934</v>
      </c>
      <c r="B573" s="11">
        <f>MONTH(datatable[[#This Row],[date]])</f>
        <v>5</v>
      </c>
      <c r="C573">
        <v>1290909</v>
      </c>
      <c r="D573">
        <v>239015</v>
      </c>
      <c r="E573">
        <v>13978</v>
      </c>
      <c r="F573">
        <v>224391</v>
      </c>
      <c r="G573">
        <v>3118941</v>
      </c>
      <c r="H573">
        <v>20135</v>
      </c>
      <c r="I573">
        <v>2282265</v>
      </c>
      <c r="J573" s="1">
        <v>22788</v>
      </c>
      <c r="K573" s="1">
        <v>27486</v>
      </c>
      <c r="L573" s="1">
        <v>50850</v>
      </c>
      <c r="M573" s="1">
        <v>929339</v>
      </c>
      <c r="N573" s="1">
        <v>64693</v>
      </c>
      <c r="O573" s="1">
        <v>933141</v>
      </c>
      <c r="P573" s="1">
        <v>263378</v>
      </c>
      <c r="Q573" s="1">
        <v>67227</v>
      </c>
      <c r="R573" s="1">
        <v>42739</v>
      </c>
      <c r="S573" s="1">
        <v>8511</v>
      </c>
      <c r="T573" s="1">
        <v>48991</v>
      </c>
      <c r="U573" s="1">
        <v>90972</v>
      </c>
      <c r="V573" s="1">
        <v>107075</v>
      </c>
      <c r="W573" s="1">
        <v>318090</v>
      </c>
      <c r="X573" s="1">
        <v>198750</v>
      </c>
      <c r="Y573" s="1">
        <v>61061</v>
      </c>
      <c r="Z573" s="1">
        <v>96989</v>
      </c>
      <c r="AA573" s="1">
        <v>64772</v>
      </c>
      <c r="AB573" s="1">
        <v>1333235</v>
      </c>
      <c r="AC573" s="1">
        <v>1716331</v>
      </c>
      <c r="AD573" s="1">
        <v>348600</v>
      </c>
      <c r="AE573" s="1">
        <v>29924</v>
      </c>
      <c r="AF573" s="1">
        <v>32187</v>
      </c>
      <c r="AG573" s="1">
        <v>518081</v>
      </c>
      <c r="AH573" s="1">
        <v>710595</v>
      </c>
      <c r="AI573" s="1">
        <v>745662</v>
      </c>
      <c r="AJ573" s="1">
        <v>182839</v>
      </c>
      <c r="AK573" s="1">
        <v>39055</v>
      </c>
      <c r="AL573" s="1">
        <v>249178</v>
      </c>
      <c r="AM573" s="1">
        <v>125100</v>
      </c>
      <c r="AN573" s="1">
        <v>162287</v>
      </c>
      <c r="AO573" s="1">
        <v>168780</v>
      </c>
      <c r="AP573" s="1">
        <v>256221</v>
      </c>
    </row>
    <row r="574" spans="1:42" ht="15">
      <c r="A574" s="4">
        <v>39965</v>
      </c>
      <c r="B574" s="11">
        <f>MONTH(datatable[[#This Row],[date]])</f>
        <v>6</v>
      </c>
      <c r="C574">
        <v>1263804</v>
      </c>
      <c r="D574">
        <v>237641</v>
      </c>
      <c r="E574">
        <v>14135</v>
      </c>
      <c r="F574">
        <v>217964</v>
      </c>
      <c r="G574">
        <v>2797114</v>
      </c>
      <c r="H574">
        <v>22651</v>
      </c>
      <c r="I574">
        <v>2057141</v>
      </c>
      <c r="J574" s="1">
        <v>22287</v>
      </c>
      <c r="K574" s="1">
        <v>26015</v>
      </c>
      <c r="L574" s="1">
        <v>49377</v>
      </c>
      <c r="M574" s="1">
        <v>860003</v>
      </c>
      <c r="N574" s="1">
        <v>65736</v>
      </c>
      <c r="O574" s="1">
        <v>855287</v>
      </c>
      <c r="P574" s="1">
        <v>262684</v>
      </c>
      <c r="Q574" s="1">
        <v>68271</v>
      </c>
      <c r="R574" s="1">
        <v>43030</v>
      </c>
      <c r="S574" s="1">
        <v>8401</v>
      </c>
      <c r="T574" s="1">
        <v>36394</v>
      </c>
      <c r="U574" s="1">
        <v>90546</v>
      </c>
      <c r="V574" s="1">
        <v>95122</v>
      </c>
      <c r="W574" s="1">
        <v>330250</v>
      </c>
      <c r="X574" s="1">
        <v>195360</v>
      </c>
      <c r="Y574" s="1">
        <v>63342</v>
      </c>
      <c r="Z574" s="1">
        <v>97263</v>
      </c>
      <c r="AA574" s="1">
        <v>64065</v>
      </c>
      <c r="AB574" s="1">
        <v>1299636</v>
      </c>
      <c r="AC574" s="1">
        <v>1761177</v>
      </c>
      <c r="AD574" s="1">
        <v>360360</v>
      </c>
      <c r="AE574" s="1">
        <v>28812</v>
      </c>
      <c r="AF574" s="1">
        <v>28433</v>
      </c>
      <c r="AG574" s="1">
        <v>520039</v>
      </c>
      <c r="AH574" s="1">
        <v>350801</v>
      </c>
      <c r="AI574" s="1">
        <v>605243</v>
      </c>
      <c r="AJ574" s="1">
        <v>109448</v>
      </c>
      <c r="AK574" s="1">
        <v>39055</v>
      </c>
      <c r="AL574" s="1">
        <v>234224</v>
      </c>
      <c r="AM574" s="1">
        <v>128000</v>
      </c>
      <c r="AN574" s="1">
        <v>158271</v>
      </c>
      <c r="AO574" s="1">
        <v>166528</v>
      </c>
      <c r="AP574" s="1">
        <v>252074</v>
      </c>
    </row>
    <row r="575" spans="1:42" ht="15">
      <c r="A575" s="4">
        <v>39995</v>
      </c>
      <c r="B575" s="11">
        <f>MONTH(datatable[[#This Row],[date]])</f>
        <v>7</v>
      </c>
      <c r="C575">
        <v>1149502</v>
      </c>
      <c r="D575">
        <v>237768</v>
      </c>
      <c r="E575">
        <v>14038</v>
      </c>
      <c r="F575">
        <v>210136</v>
      </c>
      <c r="G575">
        <v>2325795</v>
      </c>
      <c r="H575">
        <v>22557</v>
      </c>
      <c r="I575">
        <v>1553150</v>
      </c>
      <c r="J575" s="1">
        <v>20779</v>
      </c>
      <c r="K575" s="1">
        <v>23646</v>
      </c>
      <c r="L575" s="1">
        <v>46845</v>
      </c>
      <c r="M575" s="1">
        <v>758088</v>
      </c>
      <c r="N575" s="1">
        <v>64509</v>
      </c>
      <c r="O575" s="1">
        <v>601048</v>
      </c>
      <c r="P575" s="1">
        <v>243736</v>
      </c>
      <c r="Q575" s="1">
        <v>62545</v>
      </c>
      <c r="R575" s="1">
        <v>40284</v>
      </c>
      <c r="S575" s="1">
        <v>8446</v>
      </c>
      <c r="T575" s="1">
        <v>16374</v>
      </c>
      <c r="U575" s="1">
        <v>70930</v>
      </c>
      <c r="V575" s="1">
        <v>80858</v>
      </c>
      <c r="W575" s="1">
        <v>329580</v>
      </c>
      <c r="X575" s="1">
        <v>188450</v>
      </c>
      <c r="Y575" s="1">
        <v>52358</v>
      </c>
      <c r="Z575" s="1">
        <v>90089</v>
      </c>
      <c r="AA575" s="1">
        <v>65800</v>
      </c>
      <c r="AB575" s="1">
        <v>1224270</v>
      </c>
      <c r="AC575" s="1">
        <v>1629000</v>
      </c>
      <c r="AD575" s="1">
        <v>349770</v>
      </c>
      <c r="AE575" s="1">
        <v>17000</v>
      </c>
      <c r="AF575" s="1">
        <v>20190</v>
      </c>
      <c r="AG575" s="1">
        <v>430079</v>
      </c>
      <c r="AH575" s="1">
        <v>380491</v>
      </c>
      <c r="AI575" s="1">
        <v>347255</v>
      </c>
      <c r="AJ575" s="1">
        <v>31789</v>
      </c>
      <c r="AK575" s="1">
        <v>10261</v>
      </c>
      <c r="AL575" s="1">
        <v>178442</v>
      </c>
      <c r="AM575" s="1">
        <v>123400</v>
      </c>
      <c r="AN575" s="1">
        <v>152520</v>
      </c>
      <c r="AO575" s="1">
        <v>164839</v>
      </c>
      <c r="AP575" s="1">
        <v>237503</v>
      </c>
    </row>
    <row r="576" spans="1:42" ht="15">
      <c r="A576" s="4">
        <v>40026</v>
      </c>
      <c r="B576" s="11">
        <f>MONTH(datatable[[#This Row],[date]])</f>
        <v>8</v>
      </c>
      <c r="C576">
        <v>1024818</v>
      </c>
      <c r="D576">
        <v>235798</v>
      </c>
      <c r="E576">
        <v>14457</v>
      </c>
      <c r="F576">
        <v>202870</v>
      </c>
      <c r="G576">
        <v>1936123</v>
      </c>
      <c r="H576">
        <v>21958</v>
      </c>
      <c r="I576">
        <v>1383116</v>
      </c>
      <c r="J576" s="1">
        <v>19194</v>
      </c>
      <c r="K576" s="1">
        <v>21602</v>
      </c>
      <c r="L576" s="1">
        <v>44280</v>
      </c>
      <c r="M576" s="1">
        <v>652426</v>
      </c>
      <c r="N576" s="1">
        <v>67613</v>
      </c>
      <c r="O576" s="1">
        <v>451610</v>
      </c>
      <c r="P576" s="1">
        <v>216054</v>
      </c>
      <c r="Q576" s="1">
        <v>53639</v>
      </c>
      <c r="R576" s="1">
        <v>35164</v>
      </c>
      <c r="S576" s="1">
        <v>8451</v>
      </c>
      <c r="T576" s="1">
        <v>15168</v>
      </c>
      <c r="U576" s="1">
        <v>52387</v>
      </c>
      <c r="V576" s="1">
        <v>69155</v>
      </c>
      <c r="W576" s="1">
        <v>329540</v>
      </c>
      <c r="X576" s="1">
        <v>177752</v>
      </c>
      <c r="Y576" s="1">
        <v>52260</v>
      </c>
      <c r="Z576" s="1">
        <v>62977</v>
      </c>
      <c r="AA576" s="1">
        <v>65800</v>
      </c>
      <c r="AB576" s="1">
        <v>1157550</v>
      </c>
      <c r="AC576" s="1">
        <v>1513185</v>
      </c>
      <c r="AD576" s="1">
        <v>319790</v>
      </c>
      <c r="AE576" s="1">
        <v>13189</v>
      </c>
      <c r="AF576" s="1">
        <v>18627</v>
      </c>
      <c r="AG576" s="1">
        <v>350917</v>
      </c>
      <c r="AH576" s="1">
        <v>401559</v>
      </c>
      <c r="AI576" s="1">
        <v>211627</v>
      </c>
      <c r="AJ576" s="1">
        <v>11862</v>
      </c>
      <c r="AK576" s="1">
        <v>6424</v>
      </c>
      <c r="AL576" s="1">
        <v>131079</v>
      </c>
      <c r="AM576" s="1">
        <v>116100</v>
      </c>
      <c r="AN576" s="1">
        <v>147438</v>
      </c>
      <c r="AO576" s="1">
        <v>166604</v>
      </c>
      <c r="AP576" s="1">
        <v>214626</v>
      </c>
    </row>
    <row r="577" spans="1:42" ht="15">
      <c r="A577" s="4">
        <v>40057</v>
      </c>
      <c r="B577" s="11">
        <f>MONTH(datatable[[#This Row],[date]])</f>
        <v>9</v>
      </c>
      <c r="C577">
        <v>919010</v>
      </c>
      <c r="D577">
        <v>229214</v>
      </c>
      <c r="E577">
        <v>13631</v>
      </c>
      <c r="F577">
        <v>195912</v>
      </c>
      <c r="G577">
        <v>1773947</v>
      </c>
      <c r="H577">
        <v>21386</v>
      </c>
      <c r="I577">
        <v>1336524</v>
      </c>
      <c r="J577" s="1">
        <v>17413</v>
      </c>
      <c r="K577" s="1">
        <v>20841</v>
      </c>
      <c r="L577" s="1">
        <v>42371</v>
      </c>
      <c r="M577" s="1">
        <v>613539</v>
      </c>
      <c r="N577" s="1">
        <v>67756</v>
      </c>
      <c r="O577" s="1">
        <v>411575</v>
      </c>
      <c r="P577" s="1">
        <v>184956</v>
      </c>
      <c r="Q577" s="1">
        <v>46471</v>
      </c>
      <c r="R577" s="1">
        <v>33330</v>
      </c>
      <c r="S577" s="1">
        <v>8040</v>
      </c>
      <c r="T577" s="1">
        <v>14164</v>
      </c>
      <c r="U577" s="1">
        <v>37353</v>
      </c>
      <c r="V577" s="1">
        <v>61157</v>
      </c>
      <c r="W577" s="1">
        <v>322320</v>
      </c>
      <c r="X577" s="1">
        <v>167940</v>
      </c>
      <c r="Y577" s="1">
        <v>54635</v>
      </c>
      <c r="Z577" s="1">
        <v>33003</v>
      </c>
      <c r="AA577" s="1">
        <v>61613</v>
      </c>
      <c r="AB577" s="1">
        <v>1108410</v>
      </c>
      <c r="AC577" s="1">
        <v>1443060</v>
      </c>
      <c r="AD577" s="1">
        <v>291840</v>
      </c>
      <c r="AE577" s="1">
        <v>12893</v>
      </c>
      <c r="AF577" s="1">
        <v>18337</v>
      </c>
      <c r="AG577" s="1">
        <v>350447</v>
      </c>
      <c r="AH577" s="1">
        <v>421203</v>
      </c>
      <c r="AI577" s="1">
        <v>199699</v>
      </c>
      <c r="AJ577" s="1">
        <v>9615</v>
      </c>
      <c r="AK577" s="1">
        <v>4967</v>
      </c>
      <c r="AL577" s="1">
        <v>102240</v>
      </c>
      <c r="AM577" s="1">
        <v>111900</v>
      </c>
      <c r="AN577" s="1">
        <v>142479</v>
      </c>
      <c r="AO577" s="1">
        <v>165930</v>
      </c>
      <c r="AP577" s="1">
        <v>199640</v>
      </c>
    </row>
    <row r="578" spans="1:42" ht="15">
      <c r="A578" s="4">
        <v>40087</v>
      </c>
      <c r="B578" s="11">
        <f>MONTH(datatable[[#This Row],[date]])</f>
        <v>10</v>
      </c>
      <c r="C578">
        <v>905325</v>
      </c>
      <c r="D578">
        <v>226815</v>
      </c>
      <c r="E578">
        <v>13882</v>
      </c>
      <c r="F578">
        <v>191564</v>
      </c>
      <c r="G578">
        <v>1707930</v>
      </c>
      <c r="H578">
        <v>21787</v>
      </c>
      <c r="I578">
        <v>1290389</v>
      </c>
      <c r="J578" s="1">
        <v>16423</v>
      </c>
      <c r="K578" s="1">
        <v>20600</v>
      </c>
      <c r="L578" s="1">
        <v>41342</v>
      </c>
      <c r="M578" s="1">
        <v>586166</v>
      </c>
      <c r="N578" s="1">
        <v>65263</v>
      </c>
      <c r="O578" s="1">
        <v>347298</v>
      </c>
      <c r="P578" s="1">
        <v>155907</v>
      </c>
      <c r="Q578" s="1">
        <v>48534</v>
      </c>
      <c r="R578" s="1">
        <v>30619</v>
      </c>
      <c r="S578" s="1">
        <v>7988</v>
      </c>
      <c r="T578" s="1">
        <v>13401</v>
      </c>
      <c r="U578" s="1">
        <v>32614</v>
      </c>
      <c r="V578" s="1">
        <v>58804</v>
      </c>
      <c r="W578" s="1">
        <v>289310</v>
      </c>
      <c r="X578" s="1">
        <v>168320</v>
      </c>
      <c r="Y578" s="1">
        <v>42401</v>
      </c>
      <c r="Z578" s="1">
        <v>26929</v>
      </c>
      <c r="AA578" s="1">
        <v>56170</v>
      </c>
      <c r="AB578" s="1">
        <v>1103882</v>
      </c>
      <c r="AC578" s="1">
        <v>1413366</v>
      </c>
      <c r="AD578" s="1">
        <v>282348</v>
      </c>
      <c r="AE578" s="1">
        <v>13284</v>
      </c>
      <c r="AF578" s="1">
        <v>18445</v>
      </c>
      <c r="AG578" s="1">
        <v>327309</v>
      </c>
      <c r="AH578" s="1">
        <v>502230</v>
      </c>
      <c r="AI578" s="1">
        <v>265793</v>
      </c>
      <c r="AJ578" s="1">
        <v>17958</v>
      </c>
      <c r="AK578" s="1">
        <v>6409</v>
      </c>
      <c r="AL578" s="1">
        <v>103352</v>
      </c>
      <c r="AM578" s="1">
        <v>112100</v>
      </c>
      <c r="AN578" s="1">
        <v>139066</v>
      </c>
      <c r="AO578" s="1">
        <v>168151</v>
      </c>
      <c r="AP578" s="1">
        <v>208050</v>
      </c>
    </row>
    <row r="579" spans="1:42" ht="15">
      <c r="A579" s="4">
        <v>40118</v>
      </c>
      <c r="B579" s="11">
        <f>MONTH(datatable[[#This Row],[date]])</f>
        <v>11</v>
      </c>
      <c r="C579">
        <v>900112</v>
      </c>
      <c r="D579">
        <v>206536</v>
      </c>
      <c r="E579">
        <v>13764</v>
      </c>
      <c r="F579">
        <v>184390</v>
      </c>
      <c r="G579">
        <v>1673687</v>
      </c>
      <c r="H579">
        <v>21580</v>
      </c>
      <c r="I579">
        <v>1136561</v>
      </c>
      <c r="J579" s="1">
        <v>15601</v>
      </c>
      <c r="K579" s="1">
        <v>20275</v>
      </c>
      <c r="L579" s="1">
        <v>40698</v>
      </c>
      <c r="M579" s="1">
        <v>554042</v>
      </c>
      <c r="N579" s="1">
        <v>64295</v>
      </c>
      <c r="O579" s="1">
        <v>284372</v>
      </c>
      <c r="P579" s="1">
        <v>148740</v>
      </c>
      <c r="Q579" s="1">
        <v>47923</v>
      </c>
      <c r="R579" s="1">
        <v>29192</v>
      </c>
      <c r="S579" s="1">
        <v>8252</v>
      </c>
      <c r="T579" s="1">
        <v>12661</v>
      </c>
      <c r="U579" s="1">
        <v>29050</v>
      </c>
      <c r="V579" s="1">
        <v>55900</v>
      </c>
      <c r="W579" s="1">
        <v>281380</v>
      </c>
      <c r="X579" s="1">
        <v>170250</v>
      </c>
      <c r="Y579" s="1">
        <v>27830</v>
      </c>
      <c r="Z579" s="1">
        <v>33590</v>
      </c>
      <c r="AA579" s="1">
        <v>55218</v>
      </c>
      <c r="AB579" s="1">
        <v>1115658</v>
      </c>
      <c r="AC579" s="1">
        <v>1406506</v>
      </c>
      <c r="AD579" s="1">
        <v>264312</v>
      </c>
      <c r="AE579" s="1">
        <v>13307</v>
      </c>
      <c r="AF579" s="1">
        <v>18050</v>
      </c>
      <c r="AG579" s="1">
        <v>190111</v>
      </c>
      <c r="AH579" s="1">
        <v>605139</v>
      </c>
      <c r="AI579" s="1">
        <v>284867</v>
      </c>
      <c r="AJ579" s="1">
        <v>14112</v>
      </c>
      <c r="AK579" s="1">
        <v>7030</v>
      </c>
      <c r="AL579" s="1">
        <v>102282</v>
      </c>
      <c r="AM579" s="1">
        <v>110700</v>
      </c>
      <c r="AN579" s="1">
        <v>135775</v>
      </c>
      <c r="AO579" s="1">
        <v>165460</v>
      </c>
      <c r="AP579" s="1">
        <v>223123</v>
      </c>
    </row>
    <row r="580" spans="1:42" ht="15">
      <c r="A580" s="4">
        <v>40148</v>
      </c>
      <c r="B580" s="11">
        <f>MONTH(datatable[[#This Row],[date]])</f>
        <v>12</v>
      </c>
      <c r="C580">
        <v>908570</v>
      </c>
      <c r="D580">
        <v>204739</v>
      </c>
      <c r="E580">
        <v>13918</v>
      </c>
      <c r="F580">
        <v>182111</v>
      </c>
      <c r="G580">
        <v>1777112</v>
      </c>
      <c r="H580">
        <v>21909</v>
      </c>
      <c r="I580">
        <v>1029538</v>
      </c>
      <c r="J580" s="1">
        <v>14819</v>
      </c>
      <c r="K580" s="1">
        <v>20369</v>
      </c>
      <c r="L580" s="1">
        <v>41260</v>
      </c>
      <c r="M580" s="1">
        <v>546229</v>
      </c>
      <c r="N580" s="1">
        <v>62206</v>
      </c>
      <c r="O580" s="1">
        <v>264286</v>
      </c>
      <c r="P580" s="1">
        <v>150625</v>
      </c>
      <c r="Q580" s="1">
        <v>48392</v>
      </c>
      <c r="R580" s="1">
        <v>23529</v>
      </c>
      <c r="S580" s="1">
        <v>8341</v>
      </c>
      <c r="T580" s="1">
        <v>13078</v>
      </c>
      <c r="U580" s="1">
        <v>30366</v>
      </c>
      <c r="V580" s="1">
        <v>56730</v>
      </c>
      <c r="W580" s="1">
        <v>278470</v>
      </c>
      <c r="X580" s="1">
        <v>169490</v>
      </c>
      <c r="Y580" s="1">
        <v>16073</v>
      </c>
      <c r="Z580" s="1">
        <v>22827</v>
      </c>
      <c r="AA580" s="1">
        <v>55975</v>
      </c>
      <c r="AB580" s="1">
        <v>1164679</v>
      </c>
      <c r="AC580" s="1">
        <v>1427165</v>
      </c>
      <c r="AD580" s="1">
        <v>252966</v>
      </c>
      <c r="AE580" s="1">
        <v>16408</v>
      </c>
      <c r="AF580" s="1">
        <v>20218</v>
      </c>
      <c r="AG580" s="1">
        <v>207364</v>
      </c>
      <c r="AH580" s="1">
        <v>873682</v>
      </c>
      <c r="AI580" s="1">
        <v>340322</v>
      </c>
      <c r="AJ580" s="1">
        <v>14301</v>
      </c>
      <c r="AK580" s="1">
        <v>7399</v>
      </c>
      <c r="AL580" s="1">
        <v>110606</v>
      </c>
      <c r="AM580" s="1">
        <v>108940</v>
      </c>
      <c r="AN580" s="1">
        <v>134946</v>
      </c>
      <c r="AO580" s="1">
        <v>163338</v>
      </c>
      <c r="AP580" s="1">
        <v>258160</v>
      </c>
    </row>
    <row r="581" spans="1:42" ht="15">
      <c r="A581" s="4">
        <v>40179</v>
      </c>
      <c r="B581" s="11">
        <f>MONTH(datatable[[#This Row],[date]])</f>
        <v>1</v>
      </c>
      <c r="C581">
        <v>1040368</v>
      </c>
      <c r="D581">
        <v>229746</v>
      </c>
      <c r="E581">
        <v>14038</v>
      </c>
      <c r="F581">
        <v>245675</v>
      </c>
      <c r="G581">
        <v>2596882</v>
      </c>
      <c r="H581">
        <v>20487</v>
      </c>
      <c r="I581">
        <v>1190456</v>
      </c>
      <c r="J581" s="1">
        <v>14928</v>
      </c>
      <c r="K581" s="1">
        <v>20738</v>
      </c>
      <c r="L581" s="1">
        <v>42398</v>
      </c>
      <c r="M581" s="1">
        <v>581557</v>
      </c>
      <c r="N581" s="1">
        <v>64901</v>
      </c>
      <c r="O581" s="1">
        <v>321671</v>
      </c>
      <c r="P581" s="1">
        <v>166114</v>
      </c>
      <c r="Q581" s="1">
        <v>36843</v>
      </c>
      <c r="R581" s="1">
        <v>24321</v>
      </c>
      <c r="S581" s="1">
        <v>7904</v>
      </c>
      <c r="T581" s="1">
        <v>45956</v>
      </c>
      <c r="U581" s="1">
        <v>39233</v>
      </c>
      <c r="V581" s="1">
        <v>82806</v>
      </c>
      <c r="W581" s="1">
        <v>286420</v>
      </c>
      <c r="X581" s="1">
        <v>173770</v>
      </c>
      <c r="Y581" s="1">
        <v>8284</v>
      </c>
      <c r="Z581" s="1">
        <v>21045</v>
      </c>
      <c r="AA581" s="1">
        <v>59750</v>
      </c>
      <c r="AB581" s="1">
        <v>1219849</v>
      </c>
      <c r="AC581" s="1">
        <v>1490556</v>
      </c>
      <c r="AD581" s="1">
        <v>268193</v>
      </c>
      <c r="AE581" s="1">
        <v>24827</v>
      </c>
      <c r="AF581" s="1">
        <v>28802</v>
      </c>
      <c r="AG581" s="1">
        <v>241400</v>
      </c>
      <c r="AH581" s="1">
        <v>1159828</v>
      </c>
      <c r="AI581" s="1">
        <v>415858</v>
      </c>
      <c r="AJ581" s="1">
        <v>12621</v>
      </c>
      <c r="AK581" s="1">
        <v>9146</v>
      </c>
      <c r="AL581" s="1">
        <v>123361</v>
      </c>
      <c r="AM581" s="1">
        <v>108023</v>
      </c>
      <c r="AN581" s="1">
        <v>154101</v>
      </c>
      <c r="AO581" s="1">
        <v>166770</v>
      </c>
      <c r="AP581" s="1">
        <v>263392</v>
      </c>
    </row>
    <row r="582" spans="1:42" ht="15">
      <c r="A582" s="4">
        <v>40210</v>
      </c>
      <c r="B582" s="11">
        <f>MONTH(datatable[[#This Row],[date]])</f>
        <v>2</v>
      </c>
      <c r="C582">
        <v>1173093</v>
      </c>
      <c r="D582">
        <v>211442</v>
      </c>
      <c r="E582">
        <v>14218</v>
      </c>
      <c r="F582">
        <v>253179</v>
      </c>
      <c r="G582">
        <v>3380147</v>
      </c>
      <c r="H582">
        <v>21014</v>
      </c>
      <c r="I582">
        <v>1385646</v>
      </c>
      <c r="J582" s="1">
        <v>15540</v>
      </c>
      <c r="K582" s="1">
        <v>21261</v>
      </c>
      <c r="L582" s="1">
        <v>42864</v>
      </c>
      <c r="M582" s="1">
        <v>615691</v>
      </c>
      <c r="N582" s="1">
        <v>68146</v>
      </c>
      <c r="O582" s="1">
        <v>418632</v>
      </c>
      <c r="P582" s="1">
        <v>160459</v>
      </c>
      <c r="Q582" s="1">
        <v>38776</v>
      </c>
      <c r="R582" s="1">
        <v>25245</v>
      </c>
      <c r="S582" s="1">
        <v>7517</v>
      </c>
      <c r="T582" s="1">
        <v>62100</v>
      </c>
      <c r="U582" s="1">
        <v>45243</v>
      </c>
      <c r="V582" s="1">
        <v>99914</v>
      </c>
      <c r="W582" s="1">
        <v>303945</v>
      </c>
      <c r="X582" s="1">
        <v>168842</v>
      </c>
      <c r="Y582" s="1">
        <v>8399</v>
      </c>
      <c r="Z582" s="1">
        <v>23566</v>
      </c>
      <c r="AA582" s="1">
        <v>57402</v>
      </c>
      <c r="AB582" s="1">
        <v>1234122</v>
      </c>
      <c r="AC582" s="1">
        <v>1552889</v>
      </c>
      <c r="AD582" s="1">
        <v>272454</v>
      </c>
      <c r="AE582" s="1">
        <v>36779</v>
      </c>
      <c r="AF582" s="1">
        <v>42503</v>
      </c>
      <c r="AG582" s="1">
        <v>305297</v>
      </c>
      <c r="AH582" s="1">
        <v>1439270</v>
      </c>
      <c r="AI582" s="1">
        <v>504494</v>
      </c>
      <c r="AJ582" s="1">
        <v>23000</v>
      </c>
      <c r="AK582" s="1">
        <v>21250</v>
      </c>
      <c r="AL582" s="1">
        <v>144538</v>
      </c>
      <c r="AM582" s="1">
        <v>104835</v>
      </c>
      <c r="AN582" s="1">
        <v>166379</v>
      </c>
      <c r="AO582" s="1">
        <v>168190</v>
      </c>
      <c r="AP582" s="1">
        <v>280345</v>
      </c>
    </row>
    <row r="583" spans="1:42" ht="15">
      <c r="A583" s="4">
        <v>40238</v>
      </c>
      <c r="B583" s="11">
        <f>MONTH(datatable[[#This Row],[date]])</f>
        <v>3</v>
      </c>
      <c r="C583">
        <v>1302905</v>
      </c>
      <c r="D583">
        <v>213783</v>
      </c>
      <c r="E583">
        <v>14023</v>
      </c>
      <c r="F583">
        <v>248728</v>
      </c>
      <c r="G583">
        <v>3868648</v>
      </c>
      <c r="H583">
        <v>22683</v>
      </c>
      <c r="I583">
        <v>1650006</v>
      </c>
      <c r="J583" s="1">
        <v>18250</v>
      </c>
      <c r="K583" s="1">
        <v>23312</v>
      </c>
      <c r="L583" s="1">
        <v>45981</v>
      </c>
      <c r="M583" s="1">
        <v>684245</v>
      </c>
      <c r="N583" s="1">
        <v>65666</v>
      </c>
      <c r="O583" s="1">
        <v>562043</v>
      </c>
      <c r="P583" s="1">
        <v>182158</v>
      </c>
      <c r="Q583" s="1">
        <v>44107</v>
      </c>
      <c r="R583" s="1">
        <v>27330</v>
      </c>
      <c r="S583" s="1">
        <v>7409</v>
      </c>
      <c r="T583" s="1">
        <v>76170</v>
      </c>
      <c r="U583" s="1">
        <v>81652</v>
      </c>
      <c r="V583" s="1">
        <v>121991</v>
      </c>
      <c r="W583" s="1">
        <v>325780</v>
      </c>
      <c r="X583" s="1">
        <v>167580</v>
      </c>
      <c r="Y583" s="1">
        <v>17988</v>
      </c>
      <c r="Z583" s="1">
        <v>24556</v>
      </c>
      <c r="AA583" s="1">
        <v>56127</v>
      </c>
      <c r="AB583" s="1">
        <v>1267408</v>
      </c>
      <c r="AC583" s="1">
        <v>1645686</v>
      </c>
      <c r="AD583" s="1">
        <v>263256</v>
      </c>
      <c r="AE583" s="1">
        <v>50472</v>
      </c>
      <c r="AF583" s="1">
        <v>58297</v>
      </c>
      <c r="AG583" s="1">
        <v>420986</v>
      </c>
      <c r="AH583" s="1">
        <v>1715110</v>
      </c>
      <c r="AI583" s="1">
        <v>582712</v>
      </c>
      <c r="AJ583" s="1">
        <v>42492</v>
      </c>
      <c r="AK583" s="1">
        <v>7624</v>
      </c>
      <c r="AL583" s="1">
        <v>169223</v>
      </c>
      <c r="AM583" s="1">
        <v>95820</v>
      </c>
      <c r="AN583" s="1">
        <v>175301</v>
      </c>
      <c r="AO583" s="1">
        <v>167754</v>
      </c>
      <c r="AP583" s="1">
        <v>269525</v>
      </c>
    </row>
    <row r="584" spans="1:42" ht="15">
      <c r="A584" s="4">
        <v>40269</v>
      </c>
      <c r="B584" s="11">
        <f>MONTH(datatable[[#This Row],[date]])</f>
        <v>4</v>
      </c>
      <c r="C584">
        <v>1486925</v>
      </c>
      <c r="D584">
        <v>228588</v>
      </c>
      <c r="E584">
        <v>14180</v>
      </c>
      <c r="F584">
        <v>250518</v>
      </c>
      <c r="G584">
        <v>4390774</v>
      </c>
      <c r="H584">
        <v>21659</v>
      </c>
      <c r="I584">
        <v>2113554</v>
      </c>
      <c r="J584" s="1">
        <v>23210</v>
      </c>
      <c r="K584" s="1">
        <v>27071</v>
      </c>
      <c r="L584" s="1">
        <v>53749</v>
      </c>
      <c r="M584" s="1">
        <v>807019</v>
      </c>
      <c r="N584" s="1">
        <v>66563</v>
      </c>
      <c r="O584" s="1">
        <v>823244</v>
      </c>
      <c r="P584" s="1">
        <v>204396</v>
      </c>
      <c r="Q584" s="1">
        <v>44220</v>
      </c>
      <c r="R584" s="1">
        <v>27278</v>
      </c>
      <c r="S584" s="1">
        <v>7584</v>
      </c>
      <c r="T584" s="1">
        <v>95337</v>
      </c>
      <c r="U584" s="1">
        <v>122874</v>
      </c>
      <c r="V584" s="1">
        <v>145289</v>
      </c>
      <c r="W584" s="1">
        <v>350230</v>
      </c>
      <c r="X584" s="1">
        <v>178590</v>
      </c>
      <c r="Y584" s="1">
        <v>44569</v>
      </c>
      <c r="Z584" s="1">
        <v>29476</v>
      </c>
      <c r="AA584" s="1">
        <v>59032</v>
      </c>
      <c r="AB584" s="1">
        <v>1276719</v>
      </c>
      <c r="AC584" s="1">
        <v>1744978</v>
      </c>
      <c r="AD584" s="1">
        <v>265368</v>
      </c>
      <c r="AE584" s="1">
        <v>62226</v>
      </c>
      <c r="AF584" s="1">
        <v>70312</v>
      </c>
      <c r="AG584" s="1">
        <v>349702</v>
      </c>
      <c r="AH584" s="1">
        <v>1668806</v>
      </c>
      <c r="AI584" s="1">
        <v>671547</v>
      </c>
      <c r="AJ584" s="1">
        <v>104720</v>
      </c>
      <c r="AK584" s="1">
        <v>30355</v>
      </c>
      <c r="AL584" s="1">
        <v>212043</v>
      </c>
      <c r="AM584" s="1">
        <v>100589</v>
      </c>
      <c r="AN584" s="1">
        <v>178017</v>
      </c>
      <c r="AO584" s="1">
        <v>168575</v>
      </c>
      <c r="AP584" s="1">
        <v>259891</v>
      </c>
    </row>
    <row r="585" spans="1:42" ht="15">
      <c r="A585" s="4">
        <v>40299</v>
      </c>
      <c r="B585" s="11">
        <f>MONTH(datatable[[#This Row],[date]])</f>
        <v>5</v>
      </c>
      <c r="C585">
        <v>1527583</v>
      </c>
      <c r="D585">
        <v>234908</v>
      </c>
      <c r="E585">
        <v>14053</v>
      </c>
      <c r="F585">
        <v>245121</v>
      </c>
      <c r="G585">
        <v>4464744</v>
      </c>
      <c r="H585">
        <v>21732</v>
      </c>
      <c r="I585">
        <v>2493582</v>
      </c>
      <c r="J585" s="1">
        <v>23012</v>
      </c>
      <c r="K585" s="1">
        <v>29348</v>
      </c>
      <c r="L585" s="1">
        <v>57525</v>
      </c>
      <c r="M585" s="1">
        <v>902823</v>
      </c>
      <c r="N585" s="1">
        <v>65433</v>
      </c>
      <c r="O585" s="1">
        <v>905419</v>
      </c>
      <c r="P585" s="1">
        <v>241494</v>
      </c>
      <c r="Q585" s="1">
        <v>49517</v>
      </c>
      <c r="R585" s="1">
        <v>32081</v>
      </c>
      <c r="S585" s="1">
        <v>8148</v>
      </c>
      <c r="T585" s="1">
        <v>99227</v>
      </c>
      <c r="U585" s="1">
        <v>127553</v>
      </c>
      <c r="V585" s="1">
        <v>147717</v>
      </c>
      <c r="W585" s="1">
        <v>352370</v>
      </c>
      <c r="X585" s="1">
        <v>193600</v>
      </c>
      <c r="Y585" s="1">
        <v>58344</v>
      </c>
      <c r="Z585" s="1">
        <v>75087</v>
      </c>
      <c r="AA585" s="1">
        <v>65560</v>
      </c>
      <c r="AB585" s="1">
        <v>1290558</v>
      </c>
      <c r="AC585" s="1">
        <v>1902345</v>
      </c>
      <c r="AD585" s="1">
        <v>205400</v>
      </c>
      <c r="AE585" s="1">
        <v>66455</v>
      </c>
      <c r="AF585" s="1">
        <v>66900</v>
      </c>
      <c r="AG585" s="1">
        <v>192216</v>
      </c>
      <c r="AH585" s="1">
        <v>1447635</v>
      </c>
      <c r="AI585" s="1">
        <v>728160</v>
      </c>
      <c r="AJ585" s="1">
        <v>144055</v>
      </c>
      <c r="AK585" s="1">
        <v>38611</v>
      </c>
      <c r="AL585" s="1">
        <v>254486</v>
      </c>
      <c r="AM585" s="1">
        <v>121633</v>
      </c>
      <c r="AN585" s="1">
        <v>175844</v>
      </c>
      <c r="AO585" s="1">
        <v>169927</v>
      </c>
      <c r="AP585" s="1">
        <v>247005</v>
      </c>
    </row>
    <row r="586" spans="1:42" ht="15">
      <c r="A586" s="4">
        <v>40330</v>
      </c>
      <c r="B586" s="11">
        <f>MONTH(datatable[[#This Row],[date]])</f>
        <v>6</v>
      </c>
      <c r="C586">
        <v>1766229</v>
      </c>
      <c r="D586">
        <v>238535</v>
      </c>
      <c r="E586">
        <v>13793</v>
      </c>
      <c r="F586">
        <v>239621</v>
      </c>
      <c r="G586">
        <v>4279177</v>
      </c>
      <c r="H586">
        <v>22439</v>
      </c>
      <c r="I586">
        <v>2719225</v>
      </c>
      <c r="J586" s="1">
        <v>22416</v>
      </c>
      <c r="K586" s="1">
        <v>27914</v>
      </c>
      <c r="L586" s="1">
        <v>56679</v>
      </c>
      <c r="M586" s="1">
        <v>923919</v>
      </c>
      <c r="N586" s="1">
        <v>64356</v>
      </c>
      <c r="O586" s="1">
        <v>923096</v>
      </c>
      <c r="P586" s="1">
        <v>262406</v>
      </c>
      <c r="Q586" s="1">
        <v>68384</v>
      </c>
      <c r="R586" s="1">
        <v>42595</v>
      </c>
      <c r="S586" s="1">
        <v>8040</v>
      </c>
      <c r="T586" s="1">
        <v>94098</v>
      </c>
      <c r="U586" s="1">
        <v>117761</v>
      </c>
      <c r="V586" s="1">
        <v>139932</v>
      </c>
      <c r="W586" s="1">
        <v>392500</v>
      </c>
      <c r="X586" s="1">
        <v>198680</v>
      </c>
      <c r="Y586" s="1">
        <v>62919</v>
      </c>
      <c r="Z586" s="1">
        <v>97255</v>
      </c>
      <c r="AA586" s="1">
        <v>64661</v>
      </c>
      <c r="AB586" s="1">
        <v>1419401</v>
      </c>
      <c r="AC586" s="1">
        <v>2009383</v>
      </c>
      <c r="AD586" s="1">
        <v>350355</v>
      </c>
      <c r="AE586" s="1">
        <v>62711</v>
      </c>
      <c r="AF586" s="1">
        <v>62246</v>
      </c>
      <c r="AG586" s="1">
        <v>475269</v>
      </c>
      <c r="AH586" s="1">
        <v>1185237</v>
      </c>
      <c r="AI586" s="1">
        <v>905201</v>
      </c>
      <c r="AJ586" s="1">
        <v>180601</v>
      </c>
      <c r="AK586" s="1">
        <v>40807</v>
      </c>
      <c r="AL586" s="1">
        <v>331267</v>
      </c>
      <c r="AM586" s="1">
        <v>149459</v>
      </c>
      <c r="AN586" s="1">
        <v>171900</v>
      </c>
      <c r="AO586" s="1">
        <v>164308</v>
      </c>
      <c r="AP586" s="1">
        <v>249928</v>
      </c>
    </row>
    <row r="587" spans="1:42" ht="15">
      <c r="A587" s="4">
        <v>40360</v>
      </c>
      <c r="B587" s="11">
        <f>MONTH(datatable[[#This Row],[date]])</f>
        <v>7</v>
      </c>
      <c r="C587">
        <v>1733805</v>
      </c>
      <c r="D587">
        <v>236751</v>
      </c>
      <c r="E587">
        <v>14479</v>
      </c>
      <c r="F587">
        <v>232469</v>
      </c>
      <c r="G587">
        <v>3841140</v>
      </c>
      <c r="H587">
        <v>22865</v>
      </c>
      <c r="I587">
        <v>2408098</v>
      </c>
      <c r="J587" s="1">
        <v>20957</v>
      </c>
      <c r="K587" s="1">
        <v>25896</v>
      </c>
      <c r="L587" s="1">
        <v>53937</v>
      </c>
      <c r="M587" s="1">
        <v>783914</v>
      </c>
      <c r="N587" s="1">
        <v>62819</v>
      </c>
      <c r="O587" s="1">
        <v>753671</v>
      </c>
      <c r="P587" s="1">
        <v>245383</v>
      </c>
      <c r="Q587" s="1">
        <v>61492</v>
      </c>
      <c r="R587" s="1">
        <v>42672</v>
      </c>
      <c r="S587" s="1">
        <v>8261</v>
      </c>
      <c r="T587" s="1">
        <v>86995</v>
      </c>
      <c r="U587" s="1">
        <v>94086</v>
      </c>
      <c r="V587" s="1">
        <v>128469</v>
      </c>
      <c r="W587" s="1">
        <v>362030</v>
      </c>
      <c r="X587" s="1">
        <v>192400</v>
      </c>
      <c r="Y587" s="1">
        <v>55847</v>
      </c>
      <c r="Z587" s="1">
        <v>96280</v>
      </c>
      <c r="AA587" s="1">
        <v>64674</v>
      </c>
      <c r="AB587" s="1">
        <v>1372374</v>
      </c>
      <c r="AC587" s="1">
        <v>1903600</v>
      </c>
      <c r="AD587" s="1">
        <v>354500</v>
      </c>
      <c r="AE587" s="1">
        <v>49427</v>
      </c>
      <c r="AF587" s="1">
        <v>46419</v>
      </c>
      <c r="AG587" s="1">
        <v>423900</v>
      </c>
      <c r="AH587" s="1">
        <v>903601</v>
      </c>
      <c r="AI587" s="1">
        <v>712011</v>
      </c>
      <c r="AJ587" s="1">
        <v>89592</v>
      </c>
      <c r="AK587" s="1">
        <v>23209</v>
      </c>
      <c r="AL587" s="1">
        <v>294060</v>
      </c>
      <c r="AM587" s="1">
        <v>145200</v>
      </c>
      <c r="AN587" s="1">
        <v>167514</v>
      </c>
      <c r="AO587" s="1">
        <v>167025</v>
      </c>
      <c r="AP587" s="1">
        <v>255517</v>
      </c>
    </row>
    <row r="588" spans="1:42" ht="15">
      <c r="A588" s="4">
        <v>40391</v>
      </c>
      <c r="B588" s="11">
        <f>MONTH(datatable[[#This Row],[date]])</f>
        <v>8</v>
      </c>
      <c r="C588">
        <v>1642338</v>
      </c>
      <c r="D588">
        <v>238023</v>
      </c>
      <c r="E588">
        <v>14292</v>
      </c>
      <c r="F588">
        <v>225212</v>
      </c>
      <c r="G588">
        <v>3491704</v>
      </c>
      <c r="H588">
        <v>22260</v>
      </c>
      <c r="I588">
        <v>2040149</v>
      </c>
      <c r="J588" s="1">
        <v>19236</v>
      </c>
      <c r="K588" s="1">
        <v>23247</v>
      </c>
      <c r="L588" s="1">
        <v>51215</v>
      </c>
      <c r="M588" s="1">
        <v>664341</v>
      </c>
      <c r="N588" s="1">
        <v>63709</v>
      </c>
      <c r="O588" s="1">
        <v>656485</v>
      </c>
      <c r="P588" s="1">
        <v>216865</v>
      </c>
      <c r="Q588" s="1">
        <v>52508</v>
      </c>
      <c r="R588" s="1">
        <v>41713</v>
      </c>
      <c r="S588" s="1">
        <v>8421</v>
      </c>
      <c r="T588" s="1">
        <v>79760</v>
      </c>
      <c r="U588" s="1">
        <v>63173</v>
      </c>
      <c r="V588" s="1">
        <v>117353</v>
      </c>
      <c r="W588" s="1">
        <v>339490</v>
      </c>
      <c r="X588" s="1">
        <v>191500</v>
      </c>
      <c r="Y588" s="1">
        <v>39301</v>
      </c>
      <c r="Z588" s="1">
        <v>84059</v>
      </c>
      <c r="AA588" s="1">
        <v>65708</v>
      </c>
      <c r="AB588" s="1">
        <v>1307388</v>
      </c>
      <c r="AC588" s="1">
        <v>1755379</v>
      </c>
      <c r="AD588" s="1">
        <v>321500</v>
      </c>
      <c r="AE588" s="1">
        <v>45827</v>
      </c>
      <c r="AF588" s="1">
        <v>36255</v>
      </c>
      <c r="AG588" s="1">
        <v>314279</v>
      </c>
      <c r="AH588" s="1">
        <v>774865</v>
      </c>
      <c r="AI588" s="1">
        <v>459036</v>
      </c>
      <c r="AJ588" s="1">
        <v>20811</v>
      </c>
      <c r="AK588" s="1">
        <v>7730</v>
      </c>
      <c r="AL588" s="1">
        <v>211974</v>
      </c>
      <c r="AM588" s="1">
        <v>137835</v>
      </c>
      <c r="AN588" s="1">
        <v>158882</v>
      </c>
      <c r="AO588" s="1">
        <v>166184</v>
      </c>
      <c r="AP588" s="1">
        <v>258868</v>
      </c>
    </row>
    <row r="589" spans="1:42" ht="15">
      <c r="A589" s="4">
        <v>40422</v>
      </c>
      <c r="B589" s="11">
        <f>MONTH(datatable[[#This Row],[date]])</f>
        <v>9</v>
      </c>
      <c r="C589">
        <v>1557699</v>
      </c>
      <c r="D589">
        <v>237800</v>
      </c>
      <c r="E589">
        <v>14390</v>
      </c>
      <c r="F589">
        <v>218599</v>
      </c>
      <c r="G589">
        <v>3318779</v>
      </c>
      <c r="H589">
        <v>22118</v>
      </c>
      <c r="I589">
        <v>1755185</v>
      </c>
      <c r="J589" s="1">
        <v>17711</v>
      </c>
      <c r="K589" s="1">
        <v>22038</v>
      </c>
      <c r="L589" s="1">
        <v>49079</v>
      </c>
      <c r="M589" s="1">
        <v>625263</v>
      </c>
      <c r="N589" s="1">
        <v>65914</v>
      </c>
      <c r="O589" s="1">
        <v>624242</v>
      </c>
      <c r="P589" s="1">
        <v>184582</v>
      </c>
      <c r="Q589" s="1">
        <v>45620</v>
      </c>
      <c r="R589" s="1">
        <v>40590</v>
      </c>
      <c r="S589" s="1">
        <v>8087</v>
      </c>
      <c r="T589" s="1">
        <v>75982</v>
      </c>
      <c r="U589" s="1">
        <v>49793</v>
      </c>
      <c r="V589" s="1">
        <v>108938</v>
      </c>
      <c r="W589" s="1">
        <v>317630</v>
      </c>
      <c r="X589" s="1">
        <v>186940</v>
      </c>
      <c r="Y589" s="1">
        <v>37972</v>
      </c>
      <c r="Z589" s="1">
        <v>59764</v>
      </c>
      <c r="AA589" s="1">
        <v>60745</v>
      </c>
      <c r="AB589" s="1">
        <v>1275964</v>
      </c>
      <c r="AC589" s="1">
        <v>1660075</v>
      </c>
      <c r="AD589" s="1">
        <v>292760</v>
      </c>
      <c r="AE589" s="1">
        <v>45320</v>
      </c>
      <c r="AF589" s="1">
        <v>33594</v>
      </c>
      <c r="AG589" s="1">
        <v>247466</v>
      </c>
      <c r="AH589" s="1">
        <v>788588</v>
      </c>
      <c r="AI589" s="1">
        <v>356716</v>
      </c>
      <c r="AJ589" s="1">
        <v>10109</v>
      </c>
      <c r="AK589" s="1">
        <v>5720</v>
      </c>
      <c r="AL589" s="1">
        <v>170118</v>
      </c>
      <c r="AM589" s="1">
        <v>131600</v>
      </c>
      <c r="AN589" s="1">
        <v>152855</v>
      </c>
      <c r="AO589" s="1">
        <v>164308</v>
      </c>
      <c r="AP589" s="1">
        <v>259734</v>
      </c>
    </row>
    <row r="590" spans="1:42" ht="15">
      <c r="A590" s="4">
        <v>40452</v>
      </c>
      <c r="B590" s="11">
        <f>MONTH(datatable[[#This Row],[date]])</f>
        <v>10</v>
      </c>
      <c r="C590">
        <v>1494595</v>
      </c>
      <c r="D590">
        <v>218081</v>
      </c>
      <c r="E590">
        <v>13764</v>
      </c>
      <c r="F590">
        <v>216480</v>
      </c>
      <c r="G590">
        <v>3272489</v>
      </c>
      <c r="H590">
        <v>19656</v>
      </c>
      <c r="I590">
        <v>1701643</v>
      </c>
      <c r="J590" s="1">
        <v>17040</v>
      </c>
      <c r="K590" s="1">
        <v>22020</v>
      </c>
      <c r="L590" s="1">
        <v>48841</v>
      </c>
      <c r="M590" s="1">
        <v>618636</v>
      </c>
      <c r="N590" s="1">
        <v>63187</v>
      </c>
      <c r="O590" s="1">
        <v>601842</v>
      </c>
      <c r="P590" s="1">
        <v>199095</v>
      </c>
      <c r="Q590" s="1">
        <v>51157</v>
      </c>
      <c r="R590" s="1">
        <v>34290</v>
      </c>
      <c r="S590" s="1">
        <v>7688</v>
      </c>
      <c r="T590" s="1">
        <v>76221</v>
      </c>
      <c r="U590" s="1">
        <v>40574</v>
      </c>
      <c r="V590" s="1">
        <v>105413</v>
      </c>
      <c r="W590" s="1">
        <v>280880</v>
      </c>
      <c r="X590" s="1">
        <v>170230</v>
      </c>
      <c r="Y590" s="1">
        <v>48760</v>
      </c>
      <c r="Z590" s="1">
        <v>41612</v>
      </c>
      <c r="AA590" s="1">
        <v>54513</v>
      </c>
      <c r="AB590" s="1">
        <v>1280677</v>
      </c>
      <c r="AC590" s="1">
        <v>1643481</v>
      </c>
      <c r="AD590" s="1">
        <v>319412</v>
      </c>
      <c r="AE590" s="1">
        <v>45278</v>
      </c>
      <c r="AF590" s="1">
        <v>34076</v>
      </c>
      <c r="AG590" s="1">
        <v>210073</v>
      </c>
      <c r="AH590" s="1">
        <v>911061</v>
      </c>
      <c r="AI590" s="1">
        <v>351410</v>
      </c>
      <c r="AJ590" s="1">
        <v>14915</v>
      </c>
      <c r="AK590" s="1">
        <v>5926</v>
      </c>
      <c r="AL590" s="1">
        <v>157106</v>
      </c>
      <c r="AM590" s="1">
        <v>134321</v>
      </c>
      <c r="AN590" s="1">
        <v>149111</v>
      </c>
      <c r="AO590" s="1">
        <v>169992</v>
      </c>
      <c r="AP590" s="1">
        <v>285714</v>
      </c>
    </row>
    <row r="591" spans="1:42" ht="15">
      <c r="A591" s="4">
        <v>40483</v>
      </c>
      <c r="B591" s="11">
        <f>MONTH(datatable[[#This Row],[date]])</f>
        <v>11</v>
      </c>
      <c r="C591">
        <v>1535623</v>
      </c>
      <c r="D591">
        <v>205417</v>
      </c>
      <c r="E591">
        <v>13956</v>
      </c>
      <c r="F591">
        <v>214689</v>
      </c>
      <c r="G591">
        <v>3224150</v>
      </c>
      <c r="H591">
        <v>21050</v>
      </c>
      <c r="I591">
        <v>1637776</v>
      </c>
      <c r="J591" s="1">
        <v>16115</v>
      </c>
      <c r="K591" s="1">
        <v>21913</v>
      </c>
      <c r="L591" s="1">
        <v>48989</v>
      </c>
      <c r="M591" s="1">
        <v>626021</v>
      </c>
      <c r="N591" s="1">
        <v>66078</v>
      </c>
      <c r="O591" s="1">
        <v>550473</v>
      </c>
      <c r="P591" s="1">
        <v>197356</v>
      </c>
      <c r="Q591" s="1">
        <v>46458</v>
      </c>
      <c r="R591" s="1">
        <v>30993</v>
      </c>
      <c r="S591" s="1">
        <v>7843</v>
      </c>
      <c r="T591" s="1">
        <v>77360</v>
      </c>
      <c r="U591" s="1">
        <v>23407</v>
      </c>
      <c r="V591" s="1">
        <v>109641</v>
      </c>
      <c r="W591" s="1">
        <v>266860</v>
      </c>
      <c r="X591" s="1">
        <v>165100</v>
      </c>
      <c r="Y591" s="1">
        <v>37423</v>
      </c>
      <c r="Z591" s="1">
        <v>48869</v>
      </c>
      <c r="AA591" s="1">
        <v>55574</v>
      </c>
      <c r="AB591" s="1">
        <v>1317054</v>
      </c>
      <c r="AC591" s="1">
        <v>1665634</v>
      </c>
      <c r="AD591" s="1">
        <v>314130</v>
      </c>
      <c r="AE591" s="1">
        <v>46170</v>
      </c>
      <c r="AF591" s="1">
        <v>35270</v>
      </c>
      <c r="AG591" s="1">
        <v>291600</v>
      </c>
      <c r="AH591" s="1">
        <v>1142743</v>
      </c>
      <c r="AI591" s="1">
        <v>409119</v>
      </c>
      <c r="AJ591" s="1">
        <v>22373</v>
      </c>
      <c r="AK591" s="1">
        <v>8881</v>
      </c>
      <c r="AL591" s="1">
        <v>157561</v>
      </c>
      <c r="AM591" s="1">
        <v>136412</v>
      </c>
      <c r="AN591" s="1">
        <v>146533</v>
      </c>
      <c r="AO591" s="1">
        <v>166439</v>
      </c>
      <c r="AP591" s="1">
        <v>279421</v>
      </c>
    </row>
    <row r="592" spans="1:42" ht="15">
      <c r="A592" s="4">
        <v>40513</v>
      </c>
      <c r="B592" s="11">
        <f>MONTH(datatable[[#This Row],[date]])</f>
        <v>12</v>
      </c>
      <c r="C592">
        <v>1705267</v>
      </c>
      <c r="D592">
        <v>206743</v>
      </c>
      <c r="E592">
        <v>14270</v>
      </c>
      <c r="F592">
        <v>258749</v>
      </c>
      <c r="G592">
        <v>3489195</v>
      </c>
      <c r="H592">
        <v>19333</v>
      </c>
      <c r="I592">
        <v>2180485</v>
      </c>
      <c r="J592" s="1">
        <v>19118</v>
      </c>
      <c r="K592" s="1">
        <v>23553</v>
      </c>
      <c r="L592" s="1">
        <v>52938</v>
      </c>
      <c r="M592" s="1">
        <v>737391</v>
      </c>
      <c r="N592" s="1">
        <v>70461</v>
      </c>
      <c r="O592" s="1">
        <v>442338</v>
      </c>
      <c r="P592" s="1">
        <v>212743</v>
      </c>
      <c r="Q592" s="1">
        <v>44169</v>
      </c>
      <c r="R592" s="1">
        <v>29783</v>
      </c>
      <c r="S592" s="1">
        <v>7885</v>
      </c>
      <c r="T592" s="1">
        <v>99184</v>
      </c>
      <c r="U592" s="1">
        <v>35198</v>
      </c>
      <c r="V592" s="1">
        <v>166194</v>
      </c>
      <c r="W592" s="1">
        <v>245900</v>
      </c>
      <c r="X592" s="1">
        <v>192990</v>
      </c>
      <c r="Y592" s="1">
        <v>42051</v>
      </c>
      <c r="Z592" s="1">
        <v>53889</v>
      </c>
      <c r="AA592" s="1">
        <v>55368</v>
      </c>
      <c r="AB592" s="1">
        <v>1479909</v>
      </c>
      <c r="AC592" s="1">
        <v>1716331</v>
      </c>
      <c r="AD592" s="1">
        <v>299025</v>
      </c>
      <c r="AE592" s="1">
        <v>77417</v>
      </c>
      <c r="AF592" s="1">
        <v>49397</v>
      </c>
      <c r="AG592" s="1">
        <v>438040</v>
      </c>
      <c r="AH592" s="1">
        <v>1532646</v>
      </c>
      <c r="AI592" s="1">
        <v>634048</v>
      </c>
      <c r="AJ592" s="1">
        <v>63746</v>
      </c>
      <c r="AK592" s="1">
        <v>42759</v>
      </c>
      <c r="AL592" s="1">
        <v>234732</v>
      </c>
      <c r="AM592" s="1">
        <v>143868</v>
      </c>
      <c r="AN592" s="1">
        <v>166543</v>
      </c>
      <c r="AO592" s="1">
        <v>164321</v>
      </c>
      <c r="AP592" s="1">
        <v>295616</v>
      </c>
    </row>
    <row r="593" spans="1:42" ht="15">
      <c r="A593" s="4">
        <v>40544</v>
      </c>
      <c r="B593" s="11">
        <f>MONTH(datatable[[#This Row],[date]])</f>
        <v>1</v>
      </c>
      <c r="C593">
        <v>1821252</v>
      </c>
      <c r="D593">
        <v>199868</v>
      </c>
      <c r="E593">
        <v>13956</v>
      </c>
      <c r="F593">
        <v>245622</v>
      </c>
      <c r="G593">
        <v>3490198</v>
      </c>
      <c r="H593">
        <v>21116</v>
      </c>
      <c r="I593">
        <v>2439164</v>
      </c>
      <c r="J593" s="1">
        <v>20132</v>
      </c>
      <c r="K593" s="1">
        <v>24896</v>
      </c>
      <c r="L593" s="1">
        <v>53030</v>
      </c>
      <c r="M593" s="1">
        <v>696669</v>
      </c>
      <c r="N593" s="1">
        <v>63952</v>
      </c>
      <c r="O593" s="1">
        <v>479495</v>
      </c>
      <c r="P593" s="1">
        <v>184984</v>
      </c>
      <c r="Q593" s="1">
        <v>46646</v>
      </c>
      <c r="R593" s="1">
        <v>26981</v>
      </c>
      <c r="S593" s="1">
        <v>7602</v>
      </c>
      <c r="T593" s="1">
        <v>108420</v>
      </c>
      <c r="U593" s="1">
        <v>38668</v>
      </c>
      <c r="V593" s="1">
        <v>182424</v>
      </c>
      <c r="W593" s="1">
        <v>246360</v>
      </c>
      <c r="X593" s="1">
        <v>194500</v>
      </c>
      <c r="Y593" s="1">
        <v>29311</v>
      </c>
      <c r="Z593" s="1">
        <v>56033</v>
      </c>
      <c r="AA593" s="1">
        <v>55607</v>
      </c>
      <c r="AB593" s="1">
        <v>1601177</v>
      </c>
      <c r="AC593" s="1">
        <v>1624829</v>
      </c>
      <c r="AD593" s="1">
        <v>284348</v>
      </c>
      <c r="AE593" s="1">
        <v>98448</v>
      </c>
      <c r="AF593" s="1">
        <v>41281</v>
      </c>
      <c r="AG593" s="1">
        <v>396666</v>
      </c>
      <c r="AH593" s="1">
        <v>1904771</v>
      </c>
      <c r="AI593" s="1">
        <v>646436</v>
      </c>
      <c r="AJ593" s="1">
        <v>36956</v>
      </c>
      <c r="AK593" s="1">
        <v>17266</v>
      </c>
      <c r="AL593" s="1">
        <v>219595</v>
      </c>
      <c r="AM593" s="1">
        <v>148800</v>
      </c>
      <c r="AN593" s="1">
        <v>175558</v>
      </c>
      <c r="AO593" s="1">
        <v>168446</v>
      </c>
      <c r="AP593" s="1">
        <v>288965</v>
      </c>
    </row>
    <row r="594" spans="1:42" ht="15">
      <c r="A594" s="4">
        <v>40575</v>
      </c>
      <c r="B594" s="11">
        <f>MONTH(datatable[[#This Row],[date]])</f>
        <v>2</v>
      </c>
      <c r="C594">
        <v>1891232</v>
      </c>
      <c r="D594">
        <v>204769</v>
      </c>
      <c r="E594">
        <v>13896</v>
      </c>
      <c r="F594">
        <v>249341</v>
      </c>
      <c r="G594">
        <v>3784113</v>
      </c>
      <c r="H594">
        <v>20961</v>
      </c>
      <c r="I594">
        <v>2684110</v>
      </c>
      <c r="J594" s="1">
        <v>22844</v>
      </c>
      <c r="K594" s="1">
        <v>26232</v>
      </c>
      <c r="L594" s="1">
        <v>54980</v>
      </c>
      <c r="M594" s="1">
        <v>689598</v>
      </c>
      <c r="N594" s="1">
        <v>64402</v>
      </c>
      <c r="O594" s="1">
        <v>613472</v>
      </c>
      <c r="P594" s="1">
        <v>159929</v>
      </c>
      <c r="Q594" s="1">
        <v>49780</v>
      </c>
      <c r="R594" s="1">
        <v>22828</v>
      </c>
      <c r="S594" s="1">
        <v>7368</v>
      </c>
      <c r="T594" s="1">
        <v>123948</v>
      </c>
      <c r="U594" s="1">
        <v>51279</v>
      </c>
      <c r="V594" s="1">
        <v>217411</v>
      </c>
      <c r="W594" s="1">
        <v>288930</v>
      </c>
      <c r="X594" s="1">
        <v>191680</v>
      </c>
      <c r="Y594" s="1">
        <v>18057</v>
      </c>
      <c r="Z594" s="1">
        <v>52592</v>
      </c>
      <c r="AA594" s="1">
        <v>57725</v>
      </c>
      <c r="AB594" s="1">
        <v>1693879</v>
      </c>
      <c r="AC594" s="1">
        <v>1639078</v>
      </c>
      <c r="AD594" s="1">
        <v>237379</v>
      </c>
      <c r="AE594" s="1">
        <v>120584</v>
      </c>
      <c r="AF594" s="1">
        <v>53881</v>
      </c>
      <c r="AG594" s="1">
        <v>407353</v>
      </c>
      <c r="AH594" s="1">
        <v>2006021</v>
      </c>
      <c r="AI594" s="1">
        <v>686619</v>
      </c>
      <c r="AJ594" s="1">
        <v>19141</v>
      </c>
      <c r="AK594" s="1">
        <v>17296</v>
      </c>
      <c r="AL594" s="1">
        <v>203175</v>
      </c>
      <c r="AM594" s="1">
        <v>153300</v>
      </c>
      <c r="AN594" s="1">
        <v>181770</v>
      </c>
      <c r="AO594" s="1">
        <v>168408</v>
      </c>
      <c r="AP594" s="1">
        <v>292743</v>
      </c>
    </row>
    <row r="595" spans="1:42" ht="15">
      <c r="A595" s="4">
        <v>40603</v>
      </c>
      <c r="B595" s="11">
        <f>MONTH(datatable[[#This Row],[date]])</f>
        <v>3</v>
      </c>
      <c r="C595">
        <v>2107961</v>
      </c>
      <c r="D595">
        <v>234685</v>
      </c>
      <c r="E595">
        <v>13683</v>
      </c>
      <c r="F595">
        <v>273450</v>
      </c>
      <c r="G595">
        <v>4032173</v>
      </c>
      <c r="H595">
        <v>18912</v>
      </c>
      <c r="I595">
        <v>2839996</v>
      </c>
      <c r="J595" s="1">
        <v>23352</v>
      </c>
      <c r="K595" s="1">
        <v>32036</v>
      </c>
      <c r="L595" s="1">
        <v>60639</v>
      </c>
      <c r="M595" s="1">
        <v>785677</v>
      </c>
      <c r="N595" s="1">
        <v>70839</v>
      </c>
      <c r="O595" s="1">
        <v>634655</v>
      </c>
      <c r="P595" s="1">
        <v>161508</v>
      </c>
      <c r="Q595" s="1">
        <v>35970</v>
      </c>
      <c r="R595" s="1">
        <v>18743</v>
      </c>
      <c r="S595" s="1">
        <v>7710</v>
      </c>
      <c r="T595" s="1">
        <v>177800</v>
      </c>
      <c r="U595" s="1">
        <v>56047</v>
      </c>
      <c r="V595" s="1">
        <v>225578</v>
      </c>
      <c r="W595" s="1">
        <v>326970</v>
      </c>
      <c r="X595" s="1">
        <v>199420</v>
      </c>
      <c r="Y595" s="1">
        <v>16020</v>
      </c>
      <c r="Z595" s="1">
        <v>68264</v>
      </c>
      <c r="AA595" s="1">
        <v>57005</v>
      </c>
      <c r="AB595" s="1">
        <v>1940802</v>
      </c>
      <c r="AC595" s="1">
        <v>1726603</v>
      </c>
      <c r="AD595" s="1">
        <v>209361</v>
      </c>
      <c r="AE595" s="1">
        <v>127649</v>
      </c>
      <c r="AF595" s="1">
        <v>65197</v>
      </c>
      <c r="AG595" s="1">
        <v>431179</v>
      </c>
      <c r="AH595" s="1">
        <v>2034956</v>
      </c>
      <c r="AI595" s="1">
        <v>778992</v>
      </c>
      <c r="AJ595" s="1">
        <v>93535</v>
      </c>
      <c r="AK595" s="1">
        <v>42267</v>
      </c>
      <c r="AL595" s="1">
        <v>245129</v>
      </c>
      <c r="AM595" s="1">
        <v>163180</v>
      </c>
      <c r="AN595" s="1">
        <v>195548</v>
      </c>
      <c r="AO595" s="1">
        <v>168074</v>
      </c>
      <c r="AP595" s="1">
        <v>309949</v>
      </c>
    </row>
    <row r="596" spans="1:42" ht="15">
      <c r="A596" s="4">
        <v>40634</v>
      </c>
      <c r="B596" s="11">
        <f>MONTH(datatable[[#This Row],[date]])</f>
        <v>4</v>
      </c>
      <c r="C596">
        <v>2314499</v>
      </c>
      <c r="D596">
        <v>226162</v>
      </c>
      <c r="E596">
        <v>14360</v>
      </c>
      <c r="F596">
        <v>245306</v>
      </c>
      <c r="G596">
        <v>4266264</v>
      </c>
      <c r="H596">
        <v>22620</v>
      </c>
      <c r="I596">
        <v>3305375</v>
      </c>
      <c r="J596" s="1">
        <v>23362</v>
      </c>
      <c r="K596" s="1">
        <v>47038</v>
      </c>
      <c r="L596" s="1">
        <v>72869</v>
      </c>
      <c r="M596" s="1">
        <v>883998</v>
      </c>
      <c r="N596" s="1">
        <v>70469</v>
      </c>
      <c r="O596" s="1">
        <v>750607</v>
      </c>
      <c r="P596" s="1">
        <v>188403</v>
      </c>
      <c r="Q596" s="1">
        <v>27983</v>
      </c>
      <c r="R596" s="1">
        <v>18527</v>
      </c>
      <c r="S596" s="1">
        <v>7476</v>
      </c>
      <c r="T596" s="1">
        <v>192527</v>
      </c>
      <c r="U596" s="1">
        <v>113317</v>
      </c>
      <c r="V596" s="1">
        <v>241806</v>
      </c>
      <c r="W596" s="1">
        <v>292720</v>
      </c>
      <c r="X596" s="1">
        <v>199400</v>
      </c>
      <c r="Y596" s="1">
        <v>53378</v>
      </c>
      <c r="Z596" s="1">
        <v>79355</v>
      </c>
      <c r="AA596" s="1">
        <v>62441</v>
      </c>
      <c r="AB596" s="1">
        <v>1985990</v>
      </c>
      <c r="AC596" s="1">
        <v>1583721</v>
      </c>
      <c r="AD596" s="1">
        <v>239240</v>
      </c>
      <c r="AE596" s="1">
        <v>135496</v>
      </c>
      <c r="AF596" s="1">
        <v>64660</v>
      </c>
      <c r="AG596" s="1">
        <v>228516</v>
      </c>
      <c r="AH596" s="1">
        <v>2026311</v>
      </c>
      <c r="AI596" s="1">
        <v>662570</v>
      </c>
      <c r="AJ596" s="1">
        <v>88050</v>
      </c>
      <c r="AK596" s="1">
        <v>38246</v>
      </c>
      <c r="AL596" s="1">
        <v>319065</v>
      </c>
      <c r="AM596" s="1">
        <v>191809</v>
      </c>
      <c r="AN596" s="1">
        <v>195396</v>
      </c>
      <c r="AO596" s="1">
        <v>169411</v>
      </c>
      <c r="AP596" s="1">
        <v>313798</v>
      </c>
    </row>
    <row r="597" spans="1:42" ht="15">
      <c r="A597" s="4">
        <v>40664</v>
      </c>
      <c r="B597" s="11">
        <f>MONTH(datatable[[#This Row],[date]])</f>
        <v>5</v>
      </c>
      <c r="C597">
        <v>2271977</v>
      </c>
      <c r="D597">
        <v>239335</v>
      </c>
      <c r="E597">
        <v>13823</v>
      </c>
      <c r="F597">
        <v>239933</v>
      </c>
      <c r="G597">
        <v>4486848</v>
      </c>
      <c r="H597">
        <v>22445</v>
      </c>
      <c r="I597">
        <v>3399667</v>
      </c>
      <c r="J597" s="1">
        <v>23003</v>
      </c>
      <c r="K597" s="1">
        <v>53693</v>
      </c>
      <c r="L597" s="1">
        <v>75161</v>
      </c>
      <c r="M597" s="1">
        <v>914374</v>
      </c>
      <c r="N597" s="1">
        <v>70716</v>
      </c>
      <c r="O597" s="1">
        <v>880086</v>
      </c>
      <c r="P597" s="1">
        <v>221800</v>
      </c>
      <c r="Q597" s="1">
        <v>35683</v>
      </c>
      <c r="R597" s="1">
        <v>24020</v>
      </c>
      <c r="S597" s="1">
        <v>7575</v>
      </c>
      <c r="T597" s="1">
        <v>191933</v>
      </c>
      <c r="U597" s="1">
        <v>129715</v>
      </c>
      <c r="V597" s="1">
        <v>243044</v>
      </c>
      <c r="W597" s="1">
        <v>306670</v>
      </c>
      <c r="X597" s="1">
        <v>198910</v>
      </c>
      <c r="Y597" s="1">
        <v>58540</v>
      </c>
      <c r="Z597" s="1">
        <v>80721</v>
      </c>
      <c r="AA597" s="1">
        <v>65191</v>
      </c>
      <c r="AB597" s="1">
        <v>2091766</v>
      </c>
      <c r="AC597" s="1">
        <v>1722032</v>
      </c>
      <c r="AD597" s="1">
        <v>254700</v>
      </c>
      <c r="AE597" s="1">
        <v>143332</v>
      </c>
      <c r="AF597" s="1">
        <v>66384</v>
      </c>
      <c r="AG597" s="1">
        <v>276557</v>
      </c>
      <c r="AH597" s="1">
        <v>1830803</v>
      </c>
      <c r="AI597" s="1">
        <v>705957</v>
      </c>
      <c r="AJ597" s="1">
        <v>128090</v>
      </c>
      <c r="AK597" s="1">
        <v>38623</v>
      </c>
      <c r="AL597" s="1">
        <v>332326</v>
      </c>
      <c r="AM597" s="1">
        <v>209300</v>
      </c>
      <c r="AN597" s="1">
        <v>195396</v>
      </c>
      <c r="AO597" s="1">
        <v>166350</v>
      </c>
      <c r="AP597" s="1">
        <v>309340</v>
      </c>
    </row>
    <row r="598" spans="1:42" ht="15">
      <c r="A598" s="4">
        <v>40695</v>
      </c>
      <c r="B598" s="11">
        <f>MONTH(datatable[[#This Row],[date]])</f>
        <v>6</v>
      </c>
      <c r="C598">
        <v>2419365</v>
      </c>
      <c r="D598">
        <v>239239</v>
      </c>
      <c r="E598">
        <v>13381</v>
      </c>
      <c r="F598">
        <v>236954</v>
      </c>
      <c r="G598">
        <v>4401530</v>
      </c>
      <c r="H598">
        <v>23358</v>
      </c>
      <c r="I598">
        <v>3515021</v>
      </c>
      <c r="J598" s="1">
        <v>22984</v>
      </c>
      <c r="K598" s="1">
        <v>55491</v>
      </c>
      <c r="L598" s="1">
        <v>74104</v>
      </c>
      <c r="M598" s="1">
        <v>955576</v>
      </c>
      <c r="N598" s="1">
        <v>71492</v>
      </c>
      <c r="O598" s="1">
        <v>928445</v>
      </c>
      <c r="P598" s="1">
        <v>261679</v>
      </c>
      <c r="Q598" s="1">
        <v>65307</v>
      </c>
      <c r="R598" s="1">
        <v>40537</v>
      </c>
      <c r="S598" s="1">
        <v>7544</v>
      </c>
      <c r="T598" s="1">
        <v>190382</v>
      </c>
      <c r="U598" s="1">
        <v>118004</v>
      </c>
      <c r="V598" s="1">
        <v>234951</v>
      </c>
      <c r="W598" s="1">
        <v>409730</v>
      </c>
      <c r="X598" s="1">
        <v>199710</v>
      </c>
      <c r="Y598" s="1">
        <v>60151</v>
      </c>
      <c r="Z598" s="1">
        <v>93169</v>
      </c>
      <c r="AA598" s="1">
        <v>65970</v>
      </c>
      <c r="AB598" s="1">
        <v>2300383</v>
      </c>
      <c r="AC598" s="1">
        <v>1917201</v>
      </c>
      <c r="AD598" s="1">
        <v>345600</v>
      </c>
      <c r="AE598" s="1">
        <v>142690</v>
      </c>
      <c r="AF598" s="1">
        <v>61433</v>
      </c>
      <c r="AG598" s="1">
        <v>484031</v>
      </c>
      <c r="AH598" s="1">
        <v>1824920</v>
      </c>
      <c r="AI598" s="1">
        <v>963255</v>
      </c>
      <c r="AJ598" s="1">
        <v>181026</v>
      </c>
      <c r="AK598" s="1">
        <v>39736</v>
      </c>
      <c r="AL598" s="1">
        <v>359778</v>
      </c>
      <c r="AM598" s="1">
        <v>230200</v>
      </c>
      <c r="AN598" s="1">
        <v>194065</v>
      </c>
      <c r="AO598" s="1">
        <v>165574</v>
      </c>
      <c r="AP598" s="1">
        <v>309862</v>
      </c>
    </row>
    <row r="599" spans="1:42" ht="15">
      <c r="A599" s="4">
        <v>40725</v>
      </c>
      <c r="B599" s="11">
        <f>MONTH(datatable[[#This Row],[date]])</f>
        <v>7</v>
      </c>
      <c r="C599">
        <v>2377451</v>
      </c>
      <c r="D599">
        <v>237704</v>
      </c>
      <c r="E599">
        <v>14113</v>
      </c>
      <c r="F599">
        <v>230412</v>
      </c>
      <c r="G599">
        <v>4034923</v>
      </c>
      <c r="H599">
        <v>23066</v>
      </c>
      <c r="I599">
        <v>3499471</v>
      </c>
      <c r="J599" s="1">
        <v>22564</v>
      </c>
      <c r="K599" s="1">
        <v>52419</v>
      </c>
      <c r="L599" s="1">
        <v>71700</v>
      </c>
      <c r="M599" s="1">
        <v>866097</v>
      </c>
      <c r="N599" s="1">
        <v>65047</v>
      </c>
      <c r="O599" s="1">
        <v>932156</v>
      </c>
      <c r="P599" s="1">
        <v>249608</v>
      </c>
      <c r="Q599" s="1">
        <v>66728</v>
      </c>
      <c r="R599" s="1">
        <v>41003</v>
      </c>
      <c r="S599" s="1">
        <v>8125</v>
      </c>
      <c r="T599" s="1">
        <v>183453</v>
      </c>
      <c r="U599" s="1">
        <v>95316</v>
      </c>
      <c r="V599" s="1">
        <v>217891</v>
      </c>
      <c r="W599" s="1">
        <v>394470</v>
      </c>
      <c r="X599" s="1">
        <v>193820</v>
      </c>
      <c r="Y599" s="1">
        <v>63855</v>
      </c>
      <c r="Z599" s="1">
        <v>97342</v>
      </c>
      <c r="AA599" s="1">
        <v>66020</v>
      </c>
      <c r="AB599" s="1">
        <v>2275641</v>
      </c>
      <c r="AC599" s="1">
        <v>2015820</v>
      </c>
      <c r="AD599" s="1">
        <v>363200</v>
      </c>
      <c r="AE599" s="1">
        <v>135614</v>
      </c>
      <c r="AF599" s="1">
        <v>47290</v>
      </c>
      <c r="AG599" s="1">
        <v>492482</v>
      </c>
      <c r="AH599" s="1">
        <v>1685702</v>
      </c>
      <c r="AI599" s="1">
        <v>910032</v>
      </c>
      <c r="AJ599" s="1">
        <v>136823</v>
      </c>
      <c r="AK599" s="1">
        <v>40021</v>
      </c>
      <c r="AL599" s="1">
        <v>337194</v>
      </c>
      <c r="AM599" s="1">
        <v>220100</v>
      </c>
      <c r="AN599" s="1">
        <v>189937</v>
      </c>
      <c r="AO599" s="1">
        <v>163703</v>
      </c>
      <c r="AP599" s="1">
        <v>297740</v>
      </c>
    </row>
    <row r="600" spans="1:42" ht="15">
      <c r="A600" s="4">
        <v>40756</v>
      </c>
      <c r="B600" s="11">
        <f>MONTH(datatable[[#This Row],[date]])</f>
        <v>8</v>
      </c>
      <c r="C600">
        <v>2279757</v>
      </c>
      <c r="D600">
        <v>236370</v>
      </c>
      <c r="E600">
        <v>14457</v>
      </c>
      <c r="F600">
        <v>223993</v>
      </c>
      <c r="G600">
        <v>3619135</v>
      </c>
      <c r="H600">
        <v>22758</v>
      </c>
      <c r="I600">
        <v>3308537</v>
      </c>
      <c r="J600" s="1">
        <v>21611</v>
      </c>
      <c r="K600" s="1">
        <v>47439</v>
      </c>
      <c r="L600" s="1">
        <v>68439</v>
      </c>
      <c r="M600" s="1">
        <v>730542</v>
      </c>
      <c r="N600" s="1">
        <v>62781</v>
      </c>
      <c r="O600" s="1">
        <v>839351</v>
      </c>
      <c r="P600" s="1">
        <v>223107</v>
      </c>
      <c r="Q600" s="1">
        <v>55388</v>
      </c>
      <c r="R600" s="1">
        <v>35776</v>
      </c>
      <c r="S600" s="1">
        <v>8476</v>
      </c>
      <c r="T600" s="1">
        <v>173110</v>
      </c>
      <c r="U600" s="1">
        <v>63579</v>
      </c>
      <c r="V600" s="1">
        <v>202037</v>
      </c>
      <c r="W600" s="1">
        <v>340240</v>
      </c>
      <c r="X600" s="1">
        <v>190400</v>
      </c>
      <c r="Y600" s="1">
        <v>54496</v>
      </c>
      <c r="Z600" s="1">
        <v>86040</v>
      </c>
      <c r="AA600" s="1">
        <v>65634</v>
      </c>
      <c r="AB600" s="1">
        <v>2142033</v>
      </c>
      <c r="AC600" s="1">
        <v>1780998</v>
      </c>
      <c r="AD600" s="1">
        <v>352500</v>
      </c>
      <c r="AE600" s="1">
        <v>125179</v>
      </c>
      <c r="AF600" s="1">
        <v>36828</v>
      </c>
      <c r="AG600" s="1">
        <v>423071</v>
      </c>
      <c r="AH600" s="1">
        <v>1492906</v>
      </c>
      <c r="AI600" s="1">
        <v>713969</v>
      </c>
      <c r="AJ600" s="1">
        <v>51222</v>
      </c>
      <c r="AK600" s="1">
        <v>27830</v>
      </c>
      <c r="AL600" s="1">
        <v>281565</v>
      </c>
      <c r="AM600" s="1">
        <v>210100</v>
      </c>
      <c r="AN600" s="1">
        <v>185175</v>
      </c>
      <c r="AO600" s="1">
        <v>167908</v>
      </c>
      <c r="AP600" s="1">
        <v>293312</v>
      </c>
    </row>
    <row r="601" spans="1:42" ht="15">
      <c r="A601" s="4">
        <v>40787</v>
      </c>
      <c r="B601" s="11">
        <f>MONTH(datatable[[#This Row],[date]])</f>
        <v>9</v>
      </c>
      <c r="C601">
        <v>2166835</v>
      </c>
      <c r="D601">
        <v>224891</v>
      </c>
      <c r="E601">
        <v>14375</v>
      </c>
      <c r="F601">
        <v>217525</v>
      </c>
      <c r="G601">
        <v>3341094</v>
      </c>
      <c r="H601">
        <v>22570</v>
      </c>
      <c r="I601">
        <v>3044665</v>
      </c>
      <c r="J601" s="1">
        <v>20527</v>
      </c>
      <c r="K601" s="1">
        <v>44706</v>
      </c>
      <c r="L601" s="1">
        <v>66017</v>
      </c>
      <c r="M601" s="1">
        <v>701244</v>
      </c>
      <c r="N601" s="1">
        <v>66086</v>
      </c>
      <c r="O601" s="1">
        <v>740360</v>
      </c>
      <c r="P601" s="1">
        <v>190831</v>
      </c>
      <c r="Q601" s="1">
        <v>44595</v>
      </c>
      <c r="R601" s="1">
        <v>31298</v>
      </c>
      <c r="S601" s="1">
        <v>8301</v>
      </c>
      <c r="T601" s="1">
        <v>163380</v>
      </c>
      <c r="U601" s="1">
        <v>52794</v>
      </c>
      <c r="V601" s="1">
        <v>189655</v>
      </c>
      <c r="W601" s="1">
        <v>307840</v>
      </c>
      <c r="X601" s="1">
        <v>183440</v>
      </c>
      <c r="Y601" s="1">
        <v>43883</v>
      </c>
      <c r="Z601" s="1">
        <v>63573</v>
      </c>
      <c r="AA601" s="1">
        <v>62202</v>
      </c>
      <c r="AB601" s="1">
        <v>2052200</v>
      </c>
      <c r="AC601" s="1">
        <v>1632490</v>
      </c>
      <c r="AD601" s="1">
        <v>331978</v>
      </c>
      <c r="AE601" s="1">
        <v>117856</v>
      </c>
      <c r="AF601" s="1">
        <v>31432</v>
      </c>
      <c r="AG601" s="1">
        <v>356060</v>
      </c>
      <c r="AH601" s="1">
        <v>1516179</v>
      </c>
      <c r="AI601" s="1">
        <v>614073</v>
      </c>
      <c r="AJ601" s="1">
        <v>10439</v>
      </c>
      <c r="AK601" s="1">
        <v>12121</v>
      </c>
      <c r="AL601" s="1">
        <v>223466</v>
      </c>
      <c r="AM601" s="1">
        <v>205998</v>
      </c>
      <c r="AN601" s="1">
        <v>180986</v>
      </c>
      <c r="AO601" s="1">
        <v>164144</v>
      </c>
      <c r="AP601" s="1">
        <v>284056</v>
      </c>
    </row>
    <row r="602" spans="1:42" ht="15">
      <c r="A602" s="4">
        <v>40817</v>
      </c>
      <c r="B602" s="11">
        <f>MONTH(datatable[[#This Row],[date]])</f>
        <v>10</v>
      </c>
      <c r="C602">
        <v>2065316</v>
      </c>
      <c r="D602">
        <v>206654</v>
      </c>
      <c r="E602">
        <v>14330</v>
      </c>
      <c r="F602">
        <v>212141</v>
      </c>
      <c r="G602">
        <v>3226770</v>
      </c>
      <c r="H602">
        <v>20722</v>
      </c>
      <c r="I602">
        <v>2895802</v>
      </c>
      <c r="J602" s="1">
        <v>19541</v>
      </c>
      <c r="K602" s="1">
        <v>43948</v>
      </c>
      <c r="L602" s="1">
        <v>64578</v>
      </c>
      <c r="M602" s="1">
        <v>688133</v>
      </c>
      <c r="N602" s="1">
        <v>65224</v>
      </c>
      <c r="O602" s="1">
        <v>577381</v>
      </c>
      <c r="P602" s="1">
        <v>168868</v>
      </c>
      <c r="Q602" s="1">
        <v>46938</v>
      </c>
      <c r="R602" s="1">
        <v>31599</v>
      </c>
      <c r="S602" s="1">
        <v>8050</v>
      </c>
      <c r="T602" s="1">
        <v>161430</v>
      </c>
      <c r="U602" s="1">
        <v>43417</v>
      </c>
      <c r="V602" s="1">
        <v>186146</v>
      </c>
      <c r="W602" s="1">
        <v>273430</v>
      </c>
      <c r="X602" s="1">
        <v>163300</v>
      </c>
      <c r="Y602" s="1">
        <v>31112</v>
      </c>
      <c r="Z602" s="1">
        <v>59556</v>
      </c>
      <c r="AA602" s="1">
        <v>56398</v>
      </c>
      <c r="AB602" s="1">
        <v>1944064</v>
      </c>
      <c r="AC602" s="1">
        <v>1581579</v>
      </c>
      <c r="AD602" s="1">
        <v>317711</v>
      </c>
      <c r="AE602" s="1">
        <v>115051</v>
      </c>
      <c r="AF602" s="1">
        <v>27540</v>
      </c>
      <c r="AG602" s="1">
        <v>279536</v>
      </c>
      <c r="AH602" s="1">
        <v>1721469</v>
      </c>
      <c r="AI602" s="1">
        <v>555635</v>
      </c>
      <c r="AJ602" s="1">
        <v>22503</v>
      </c>
      <c r="AK602" s="1">
        <v>7086</v>
      </c>
      <c r="AL602" s="1">
        <v>168329</v>
      </c>
      <c r="AM602" s="1">
        <v>201138</v>
      </c>
      <c r="AN602" s="1">
        <v>177502</v>
      </c>
      <c r="AO602" s="1">
        <v>167985</v>
      </c>
      <c r="AP602" s="1">
        <v>278295</v>
      </c>
    </row>
    <row r="603" spans="1:42" ht="15">
      <c r="A603" s="4">
        <v>40848</v>
      </c>
      <c r="B603" s="11">
        <f>MONTH(datatable[[#This Row],[date]])</f>
        <v>11</v>
      </c>
      <c r="C603">
        <v>1974863</v>
      </c>
      <c r="D603">
        <v>205594</v>
      </c>
      <c r="E603">
        <v>14307</v>
      </c>
      <c r="F603">
        <v>206752</v>
      </c>
      <c r="G603">
        <v>3150229</v>
      </c>
      <c r="H603">
        <v>21854</v>
      </c>
      <c r="I603">
        <v>2806607</v>
      </c>
      <c r="J603" s="1">
        <v>19008</v>
      </c>
      <c r="K603" s="1">
        <v>43620</v>
      </c>
      <c r="L603" s="1">
        <v>63676</v>
      </c>
      <c r="M603" s="1">
        <v>665965</v>
      </c>
      <c r="N603" s="1">
        <v>65953</v>
      </c>
      <c r="O603" s="1">
        <v>481277</v>
      </c>
      <c r="P603" s="1">
        <v>158576</v>
      </c>
      <c r="Q603" s="1">
        <v>45783</v>
      </c>
      <c r="R603" s="1">
        <v>31559</v>
      </c>
      <c r="S603" s="1">
        <v>8416</v>
      </c>
      <c r="T603" s="1">
        <v>160410</v>
      </c>
      <c r="U603" s="1">
        <v>42544</v>
      </c>
      <c r="V603" s="1">
        <v>172829</v>
      </c>
      <c r="W603" s="1">
        <v>250600</v>
      </c>
      <c r="X603" s="1">
        <v>172200</v>
      </c>
      <c r="Y603" s="1">
        <v>28652</v>
      </c>
      <c r="Z603" s="1">
        <v>39272</v>
      </c>
      <c r="AA603" s="1">
        <v>55823</v>
      </c>
      <c r="AB603" s="1">
        <v>1962608</v>
      </c>
      <c r="AC603" s="1">
        <v>1579440</v>
      </c>
      <c r="AD603" s="1">
        <v>300505</v>
      </c>
      <c r="AE603" s="1">
        <v>107403</v>
      </c>
      <c r="AF603" s="1">
        <v>28459</v>
      </c>
      <c r="AG603" s="1">
        <v>298718</v>
      </c>
      <c r="AH603" s="1">
        <v>1759187</v>
      </c>
      <c r="AI603" s="1">
        <v>552805</v>
      </c>
      <c r="AJ603" s="1">
        <v>20216</v>
      </c>
      <c r="AK603" s="1">
        <v>10688</v>
      </c>
      <c r="AL603" s="1">
        <v>168388</v>
      </c>
      <c r="AM603" s="1">
        <v>199982</v>
      </c>
      <c r="AN603" s="1">
        <v>175472</v>
      </c>
      <c r="AO603" s="1">
        <v>167588</v>
      </c>
      <c r="AP603" s="1">
        <v>283043</v>
      </c>
    </row>
    <row r="604" spans="1:42" ht="15">
      <c r="A604" s="4">
        <v>40878</v>
      </c>
      <c r="B604" s="11">
        <f>MONTH(datatable[[#This Row],[date]])</f>
        <v>12</v>
      </c>
      <c r="C604">
        <v>1935848</v>
      </c>
      <c r="D604">
        <v>204268</v>
      </c>
      <c r="E604">
        <v>13830</v>
      </c>
      <c r="F604">
        <v>199038</v>
      </c>
      <c r="G604">
        <v>3094584</v>
      </c>
      <c r="H604">
        <v>19384</v>
      </c>
      <c r="I604">
        <v>2545085</v>
      </c>
      <c r="J604" s="1">
        <v>18299</v>
      </c>
      <c r="K604" s="1">
        <v>43293</v>
      </c>
      <c r="L604" s="1">
        <v>62300</v>
      </c>
      <c r="M604" s="1">
        <v>643088</v>
      </c>
      <c r="N604" s="1">
        <v>62751</v>
      </c>
      <c r="O604" s="1">
        <v>415871</v>
      </c>
      <c r="P604" s="1">
        <v>149343</v>
      </c>
      <c r="Q604" s="1">
        <v>44473</v>
      </c>
      <c r="R604" s="1">
        <v>31432</v>
      </c>
      <c r="S604" s="1">
        <v>8209</v>
      </c>
      <c r="T604" s="1">
        <v>159930</v>
      </c>
      <c r="U604" s="1">
        <v>36807</v>
      </c>
      <c r="V604" s="1">
        <v>167171</v>
      </c>
      <c r="W604" s="1">
        <v>255110</v>
      </c>
      <c r="X604" s="1">
        <v>167080</v>
      </c>
      <c r="Y604" s="1">
        <v>23554</v>
      </c>
      <c r="Z604" s="1">
        <v>25479</v>
      </c>
      <c r="AA604" s="1">
        <v>56784</v>
      </c>
      <c r="AB604" s="1">
        <v>1974661</v>
      </c>
      <c r="AC604" s="1">
        <v>1576236</v>
      </c>
      <c r="AD604" s="1">
        <v>290010</v>
      </c>
      <c r="AE604" s="1">
        <v>100413</v>
      </c>
      <c r="AF604" s="1">
        <v>29351</v>
      </c>
      <c r="AG604" s="1">
        <v>330739</v>
      </c>
      <c r="AH604" s="1">
        <v>1928320</v>
      </c>
      <c r="AI604" s="1">
        <v>557009</v>
      </c>
      <c r="AJ604" s="1">
        <v>14224</v>
      </c>
      <c r="AK604" s="1">
        <v>13458</v>
      </c>
      <c r="AL604" s="1">
        <v>167202</v>
      </c>
      <c r="AM604" s="1">
        <v>198893</v>
      </c>
      <c r="AN604" s="1">
        <v>173144</v>
      </c>
      <c r="AO604" s="1">
        <v>168459</v>
      </c>
      <c r="AP604" s="1">
        <v>277131</v>
      </c>
    </row>
    <row r="605" spans="1:42" ht="15">
      <c r="A605" s="4">
        <v>40909</v>
      </c>
      <c r="B605" s="11">
        <f>MONTH(datatable[[#This Row],[date]])</f>
        <v>1</v>
      </c>
      <c r="C605">
        <v>1956354</v>
      </c>
      <c r="D605">
        <v>205063</v>
      </c>
      <c r="E605">
        <v>14120</v>
      </c>
      <c r="F605">
        <v>205836</v>
      </c>
      <c r="G605">
        <v>3107334</v>
      </c>
      <c r="H605">
        <v>21193</v>
      </c>
      <c r="I605">
        <v>2544960</v>
      </c>
      <c r="J605" s="1">
        <v>18299</v>
      </c>
      <c r="K605" s="1">
        <v>43742</v>
      </c>
      <c r="L605" s="1">
        <v>62540</v>
      </c>
      <c r="M605" s="1">
        <v>648858</v>
      </c>
      <c r="N605" s="1">
        <v>64234</v>
      </c>
      <c r="O605" s="1">
        <v>413115</v>
      </c>
      <c r="P605" s="1">
        <v>153224</v>
      </c>
      <c r="Q605" s="1">
        <v>49002</v>
      </c>
      <c r="R605" s="1">
        <v>33031</v>
      </c>
      <c r="S605" s="1">
        <v>7866</v>
      </c>
      <c r="T605" s="1">
        <v>164040</v>
      </c>
      <c r="U605" s="1">
        <v>36606</v>
      </c>
      <c r="V605" s="1">
        <v>168182</v>
      </c>
      <c r="W605" s="1">
        <v>250020</v>
      </c>
      <c r="X605" s="1">
        <v>176660</v>
      </c>
      <c r="Y605" s="1">
        <v>19464</v>
      </c>
      <c r="Z605" s="1">
        <v>25170</v>
      </c>
      <c r="AA605" s="1">
        <v>56138</v>
      </c>
      <c r="AB605" s="1">
        <v>1972469</v>
      </c>
      <c r="AC605" s="1">
        <v>1525639</v>
      </c>
      <c r="AD605" s="1">
        <v>285300</v>
      </c>
      <c r="AE605" s="1">
        <v>102366</v>
      </c>
      <c r="AF605" s="1">
        <v>32451</v>
      </c>
      <c r="AG605" s="1">
        <v>316892</v>
      </c>
      <c r="AH605" s="1">
        <v>1938318</v>
      </c>
      <c r="AI605" s="1">
        <v>584474</v>
      </c>
      <c r="AJ605" s="1">
        <v>27985</v>
      </c>
      <c r="AK605" s="1">
        <v>20074</v>
      </c>
      <c r="AL605" s="1">
        <v>170538</v>
      </c>
      <c r="AM605" s="1">
        <v>199821</v>
      </c>
      <c r="AN605" s="1">
        <v>171086</v>
      </c>
      <c r="AO605" s="1">
        <v>166923</v>
      </c>
      <c r="AP605" s="1">
        <v>283869</v>
      </c>
    </row>
    <row r="606" spans="1:42" ht="15">
      <c r="A606" s="4">
        <v>40940</v>
      </c>
      <c r="B606" s="11">
        <f>MONTH(datatable[[#This Row],[date]])</f>
        <v>2</v>
      </c>
      <c r="C606">
        <v>1959502</v>
      </c>
      <c r="D606">
        <v>205446</v>
      </c>
      <c r="E606">
        <v>13971</v>
      </c>
      <c r="F606">
        <v>203429</v>
      </c>
      <c r="G606">
        <v>3169235</v>
      </c>
      <c r="H606">
        <v>20235</v>
      </c>
      <c r="I606">
        <v>2519738</v>
      </c>
      <c r="J606" s="1">
        <v>18489</v>
      </c>
      <c r="K606" s="1">
        <v>44098</v>
      </c>
      <c r="L606" s="1">
        <v>62472</v>
      </c>
      <c r="M606" s="1">
        <v>650976</v>
      </c>
      <c r="N606" s="1">
        <v>62969</v>
      </c>
      <c r="O606" s="1">
        <v>387440</v>
      </c>
      <c r="P606" s="1">
        <v>155622</v>
      </c>
      <c r="Q606" s="1">
        <v>50473</v>
      </c>
      <c r="R606" s="1">
        <v>33960</v>
      </c>
      <c r="S606" s="1">
        <v>7899</v>
      </c>
      <c r="T606" s="1">
        <v>165660</v>
      </c>
      <c r="U606" s="1">
        <v>37719</v>
      </c>
      <c r="V606" s="1">
        <v>168509</v>
      </c>
      <c r="W606" s="1">
        <v>240570</v>
      </c>
      <c r="X606" s="1">
        <v>166730</v>
      </c>
      <c r="Y606" s="1">
        <v>10902</v>
      </c>
      <c r="Z606" s="1">
        <v>38948</v>
      </c>
      <c r="AA606" s="1">
        <v>56508</v>
      </c>
      <c r="AB606" s="1">
        <v>1964905</v>
      </c>
      <c r="AC606" s="1">
        <v>1514220</v>
      </c>
      <c r="AD606" s="1">
        <v>274237</v>
      </c>
      <c r="AE606" s="1">
        <v>103306</v>
      </c>
      <c r="AF606" s="1">
        <v>34484</v>
      </c>
      <c r="AG606" s="1">
        <v>289939</v>
      </c>
      <c r="AH606" s="1">
        <v>1721829</v>
      </c>
      <c r="AI606" s="1">
        <v>597594</v>
      </c>
      <c r="AJ606" s="1">
        <v>40080</v>
      </c>
      <c r="AK606" s="1">
        <v>25542</v>
      </c>
      <c r="AL606" s="1">
        <v>168152</v>
      </c>
      <c r="AM606" s="1">
        <v>199757</v>
      </c>
      <c r="AN606" s="1">
        <v>168707</v>
      </c>
      <c r="AO606" s="1">
        <v>165955</v>
      </c>
      <c r="AP606" s="1">
        <v>290368</v>
      </c>
    </row>
    <row r="607" spans="1:42" ht="15">
      <c r="A607" s="4">
        <v>40969</v>
      </c>
      <c r="B607" s="11">
        <f>MONTH(datatable[[#This Row],[date]])</f>
        <v>3</v>
      </c>
      <c r="C607">
        <v>2086500</v>
      </c>
      <c r="D607">
        <v>224799</v>
      </c>
      <c r="E607">
        <v>14173</v>
      </c>
      <c r="F607">
        <v>235409</v>
      </c>
      <c r="G607">
        <v>3853414</v>
      </c>
      <c r="H607">
        <v>22254</v>
      </c>
      <c r="I607">
        <v>2942669</v>
      </c>
      <c r="J607" s="1">
        <v>21929</v>
      </c>
      <c r="K607" s="1">
        <v>45429</v>
      </c>
      <c r="L607" s="1">
        <v>65734</v>
      </c>
      <c r="M607" s="1">
        <v>817167</v>
      </c>
      <c r="N607" s="1">
        <v>67494</v>
      </c>
      <c r="O607" s="1">
        <v>664005</v>
      </c>
      <c r="P607" s="1">
        <v>195218</v>
      </c>
      <c r="Q607" s="1">
        <v>56738</v>
      </c>
      <c r="R607" s="1">
        <v>34025</v>
      </c>
      <c r="S607" s="1">
        <v>7843</v>
      </c>
      <c r="T607" s="1">
        <v>183816</v>
      </c>
      <c r="U607" s="1">
        <v>77790</v>
      </c>
      <c r="V607" s="1">
        <v>183514</v>
      </c>
      <c r="W607" s="1">
        <v>228450</v>
      </c>
      <c r="X607" s="1">
        <v>188080</v>
      </c>
      <c r="Y607" s="1">
        <v>13125</v>
      </c>
      <c r="Z607" s="1">
        <v>45085</v>
      </c>
      <c r="AA607" s="1">
        <v>57792</v>
      </c>
      <c r="AB607" s="1">
        <v>1981590</v>
      </c>
      <c r="AC607" s="1">
        <v>1522518</v>
      </c>
      <c r="AD607" s="1">
        <v>280000</v>
      </c>
      <c r="AE607" s="1">
        <v>107208</v>
      </c>
      <c r="AF607" s="1">
        <v>40863</v>
      </c>
      <c r="AG607" s="1">
        <v>294593</v>
      </c>
      <c r="AH607" s="1">
        <v>1763906</v>
      </c>
      <c r="AI607" s="1">
        <v>641243</v>
      </c>
      <c r="AJ607" s="1">
        <v>64544</v>
      </c>
      <c r="AK607" s="1">
        <v>36739</v>
      </c>
      <c r="AL607" s="1">
        <v>170958</v>
      </c>
      <c r="AM607" s="1">
        <v>201556</v>
      </c>
      <c r="AN607" s="1">
        <v>167403</v>
      </c>
      <c r="AO607" s="1">
        <v>168446</v>
      </c>
      <c r="AP607" s="1">
        <v>292553</v>
      </c>
    </row>
    <row r="608" spans="1:42" ht="15">
      <c r="A608" s="4">
        <v>41000</v>
      </c>
      <c r="B608" s="11">
        <f>MONTH(datatable[[#This Row],[date]])</f>
        <v>4</v>
      </c>
      <c r="C608">
        <v>2338231</v>
      </c>
      <c r="D608">
        <v>233581</v>
      </c>
      <c r="E608">
        <v>13859</v>
      </c>
      <c r="F608">
        <v>247398</v>
      </c>
      <c r="G608">
        <v>4440094</v>
      </c>
      <c r="H608">
        <v>21356</v>
      </c>
      <c r="I608">
        <v>3422147</v>
      </c>
      <c r="J608" s="1">
        <v>23362</v>
      </c>
      <c r="K608" s="1">
        <v>46612</v>
      </c>
      <c r="L608" s="1">
        <v>69487</v>
      </c>
      <c r="M608" s="1">
        <v>930228</v>
      </c>
      <c r="N608" s="1">
        <v>70650</v>
      </c>
      <c r="O608" s="1">
        <v>933361</v>
      </c>
      <c r="P608" s="1">
        <v>247068</v>
      </c>
      <c r="Q608" s="1">
        <v>66367</v>
      </c>
      <c r="R608" s="1">
        <v>39871</v>
      </c>
      <c r="S608" s="1">
        <v>7946</v>
      </c>
      <c r="T608" s="1">
        <v>196619</v>
      </c>
      <c r="U608" s="1">
        <v>115148</v>
      </c>
      <c r="V608" s="1">
        <v>200135</v>
      </c>
      <c r="W608" s="1">
        <v>251240</v>
      </c>
      <c r="X608" s="1">
        <v>198390</v>
      </c>
      <c r="Y608" s="1">
        <v>49411</v>
      </c>
      <c r="Z608" s="1">
        <v>55929</v>
      </c>
      <c r="AA608" s="1">
        <v>60178</v>
      </c>
      <c r="AB608" s="1">
        <v>1945044</v>
      </c>
      <c r="AC608" s="1">
        <v>1652315</v>
      </c>
      <c r="AD608" s="1">
        <v>334282</v>
      </c>
      <c r="AE608" s="1">
        <v>112524</v>
      </c>
      <c r="AF608" s="1">
        <v>48227</v>
      </c>
      <c r="AG608" s="1">
        <v>370083</v>
      </c>
      <c r="AH608" s="1">
        <v>1646764</v>
      </c>
      <c r="AI608" s="1">
        <v>743656</v>
      </c>
      <c r="AJ608" s="1">
        <v>131225</v>
      </c>
      <c r="AK608" s="1">
        <v>55302</v>
      </c>
      <c r="AL608" s="1">
        <v>200846</v>
      </c>
      <c r="AM608" s="1">
        <v>208651</v>
      </c>
      <c r="AN608" s="1">
        <v>167597</v>
      </c>
      <c r="AO608" s="1">
        <v>166630</v>
      </c>
      <c r="AP608" s="1">
        <v>296359</v>
      </c>
    </row>
    <row r="609" spans="1:42" ht="15">
      <c r="A609" s="4">
        <v>41030</v>
      </c>
      <c r="B609" s="11">
        <f>MONTH(datatable[[#This Row],[date]])</f>
        <v>5</v>
      </c>
      <c r="C609">
        <v>2324285</v>
      </c>
      <c r="D609">
        <v>236910</v>
      </c>
      <c r="E609">
        <v>13793</v>
      </c>
      <c r="F609">
        <v>243856</v>
      </c>
      <c r="G609">
        <v>4299311</v>
      </c>
      <c r="H609">
        <v>21659</v>
      </c>
      <c r="I609">
        <v>3499941</v>
      </c>
      <c r="J609" s="1">
        <v>22788</v>
      </c>
      <c r="K609" s="1">
        <v>43701</v>
      </c>
      <c r="L609" s="1">
        <v>68188</v>
      </c>
      <c r="M609" s="1">
        <v>946445</v>
      </c>
      <c r="N609" s="1">
        <v>64885</v>
      </c>
      <c r="O609" s="1">
        <v>926152</v>
      </c>
      <c r="P609" s="1">
        <v>260157</v>
      </c>
      <c r="Q609" s="1">
        <v>66166</v>
      </c>
      <c r="R609" s="1">
        <v>42322</v>
      </c>
      <c r="S609" s="1">
        <v>8181</v>
      </c>
      <c r="T609" s="1">
        <v>167580</v>
      </c>
      <c r="U609" s="1">
        <v>101169</v>
      </c>
      <c r="V609" s="1">
        <v>191630</v>
      </c>
      <c r="W609" s="1">
        <v>292840</v>
      </c>
      <c r="X609" s="1">
        <v>195270</v>
      </c>
      <c r="Y609" s="1">
        <v>61909</v>
      </c>
      <c r="Z609" s="1">
        <v>75385</v>
      </c>
      <c r="AA609" s="1">
        <v>66069</v>
      </c>
      <c r="AB609" s="1">
        <v>1837855</v>
      </c>
      <c r="AC609" s="1">
        <v>1672350</v>
      </c>
      <c r="AD609" s="1">
        <v>358784</v>
      </c>
      <c r="AE609" s="1">
        <v>110237</v>
      </c>
      <c r="AF609" s="1">
        <v>46135</v>
      </c>
      <c r="AG609" s="1">
        <v>433210</v>
      </c>
      <c r="AH609" s="1">
        <v>1306689</v>
      </c>
      <c r="AI609" s="1">
        <v>815358</v>
      </c>
      <c r="AJ609" s="1">
        <v>177405</v>
      </c>
      <c r="AK609" s="1">
        <v>64909</v>
      </c>
      <c r="AL609" s="1">
        <v>215349</v>
      </c>
      <c r="AM609" s="1">
        <v>203600</v>
      </c>
      <c r="AN609" s="1">
        <v>163992</v>
      </c>
      <c r="AO609" s="1">
        <v>168061</v>
      </c>
      <c r="AP609" s="1">
        <v>308036</v>
      </c>
    </row>
    <row r="610" spans="1:42" ht="15">
      <c r="A610" s="4">
        <v>41061</v>
      </c>
      <c r="B610" s="11">
        <f>MONTH(datatable[[#This Row],[date]])</f>
        <v>6</v>
      </c>
      <c r="C610">
        <v>2209198</v>
      </c>
      <c r="D610">
        <v>237069</v>
      </c>
      <c r="E610">
        <v>14292</v>
      </c>
      <c r="F610">
        <v>237651</v>
      </c>
      <c r="G610">
        <v>3880716</v>
      </c>
      <c r="H610">
        <v>21915</v>
      </c>
      <c r="I610">
        <v>3225696</v>
      </c>
      <c r="J610" s="1">
        <v>21774</v>
      </c>
      <c r="K610" s="1">
        <v>40449</v>
      </c>
      <c r="L610" s="1">
        <v>65734</v>
      </c>
      <c r="M610" s="1">
        <v>895539</v>
      </c>
      <c r="N610" s="1">
        <v>65922</v>
      </c>
      <c r="O610" s="1">
        <v>815189</v>
      </c>
      <c r="P610" s="1">
        <v>257361</v>
      </c>
      <c r="Q610" s="1">
        <v>66131</v>
      </c>
      <c r="R610" s="1">
        <v>42459</v>
      </c>
      <c r="S610" s="1">
        <v>8506</v>
      </c>
      <c r="T610" s="1">
        <v>136472</v>
      </c>
      <c r="U610" s="1">
        <v>76611</v>
      </c>
      <c r="V610" s="1">
        <v>179420</v>
      </c>
      <c r="W610" s="1">
        <v>293860</v>
      </c>
      <c r="X610" s="1">
        <v>192730</v>
      </c>
      <c r="Y610" s="1">
        <v>62571</v>
      </c>
      <c r="Z610" s="1">
        <v>73970</v>
      </c>
      <c r="AA610" s="1">
        <v>65166</v>
      </c>
      <c r="AB610" s="1">
        <v>1735018</v>
      </c>
      <c r="AC610" s="1">
        <v>1577303</v>
      </c>
      <c r="AD610" s="1">
        <v>350355</v>
      </c>
      <c r="AE610" s="1">
        <v>93501</v>
      </c>
      <c r="AF610" s="1">
        <v>36717</v>
      </c>
      <c r="AG610" s="1">
        <v>416400</v>
      </c>
      <c r="AH610" s="1">
        <v>856617</v>
      </c>
      <c r="AI610" s="1">
        <v>597683</v>
      </c>
      <c r="AJ610" s="1">
        <v>128364</v>
      </c>
      <c r="AK610" s="1">
        <v>54277</v>
      </c>
      <c r="AL610" s="1">
        <v>170178</v>
      </c>
      <c r="AM610" s="1">
        <v>188817</v>
      </c>
      <c r="AN610" s="1">
        <v>159016</v>
      </c>
      <c r="AO610" s="1">
        <v>166566</v>
      </c>
      <c r="AP610" s="1">
        <v>299104</v>
      </c>
    </row>
    <row r="611" spans="1:42" ht="15">
      <c r="A611" s="4">
        <v>41091</v>
      </c>
      <c r="B611" s="11">
        <f>MONTH(datatable[[#This Row],[date]])</f>
        <v>7</v>
      </c>
      <c r="C611">
        <v>2078784</v>
      </c>
      <c r="D611">
        <v>238439</v>
      </c>
      <c r="E611">
        <v>14165</v>
      </c>
      <c r="F611">
        <v>230311</v>
      </c>
      <c r="G611">
        <v>3271045</v>
      </c>
      <c r="H611">
        <v>23022</v>
      </c>
      <c r="I611">
        <v>2672806</v>
      </c>
      <c r="J611" s="1">
        <v>20315</v>
      </c>
      <c r="K611" s="1">
        <v>37612</v>
      </c>
      <c r="L611" s="1">
        <v>62883</v>
      </c>
      <c r="M611" s="1">
        <v>790090</v>
      </c>
      <c r="N611" s="1">
        <v>64036</v>
      </c>
      <c r="O611" s="1">
        <v>621809</v>
      </c>
      <c r="P611" s="1">
        <v>236069</v>
      </c>
      <c r="Q611" s="1">
        <v>58319</v>
      </c>
      <c r="R611" s="1">
        <v>38966</v>
      </c>
      <c r="S611" s="1">
        <v>8601</v>
      </c>
      <c r="T611" s="1">
        <v>111225</v>
      </c>
      <c r="U611" s="1">
        <v>55096</v>
      </c>
      <c r="V611" s="1">
        <v>165397</v>
      </c>
      <c r="W611" s="1">
        <v>278840</v>
      </c>
      <c r="X611" s="1">
        <v>195850</v>
      </c>
      <c r="Y611" s="1">
        <v>55924</v>
      </c>
      <c r="Z611" s="1">
        <v>64164</v>
      </c>
      <c r="AA611" s="1">
        <v>65338</v>
      </c>
      <c r="AB611" s="1">
        <v>1637702</v>
      </c>
      <c r="AC611" s="1">
        <v>1430135</v>
      </c>
      <c r="AD611" s="1">
        <v>321302</v>
      </c>
      <c r="AE611" s="1">
        <v>63424</v>
      </c>
      <c r="AF611" s="1">
        <v>25755</v>
      </c>
      <c r="AG611" s="1">
        <v>323191</v>
      </c>
      <c r="AH611" s="1">
        <v>677891</v>
      </c>
      <c r="AI611" s="1">
        <v>313605</v>
      </c>
      <c r="AJ611" s="1">
        <v>32541</v>
      </c>
      <c r="AK611" s="1">
        <v>31733</v>
      </c>
      <c r="AL611" s="1">
        <v>119667</v>
      </c>
      <c r="AM611" s="1">
        <v>181985</v>
      </c>
      <c r="AN611" s="1">
        <v>153684</v>
      </c>
      <c r="AO611" s="1">
        <v>167345</v>
      </c>
      <c r="AP611" s="1">
        <v>284201</v>
      </c>
    </row>
    <row r="612" spans="1:42" ht="15">
      <c r="A612" s="4">
        <v>41122</v>
      </c>
      <c r="B612" s="11">
        <f>MONTH(datatable[[#This Row],[date]])</f>
        <v>8</v>
      </c>
      <c r="C612">
        <v>1933861</v>
      </c>
      <c r="D612">
        <v>237577</v>
      </c>
      <c r="E612">
        <v>13572</v>
      </c>
      <c r="F612">
        <v>222803</v>
      </c>
      <c r="G612">
        <v>2794523</v>
      </c>
      <c r="H612">
        <v>21976</v>
      </c>
      <c r="I612">
        <v>2229540</v>
      </c>
      <c r="J612" s="1">
        <v>18831</v>
      </c>
      <c r="K612" s="1">
        <v>34894</v>
      </c>
      <c r="L612" s="1">
        <v>59935</v>
      </c>
      <c r="M612" s="1">
        <v>675662</v>
      </c>
      <c r="N612" s="1">
        <v>64839</v>
      </c>
      <c r="O612" s="1">
        <v>502720</v>
      </c>
      <c r="P612" s="1">
        <v>201637</v>
      </c>
      <c r="Q612" s="1">
        <v>46162</v>
      </c>
      <c r="R612" s="1">
        <v>34814</v>
      </c>
      <c r="S612" s="1">
        <v>8371</v>
      </c>
      <c r="T612" s="1">
        <v>84392</v>
      </c>
      <c r="U612" s="1">
        <v>33709</v>
      </c>
      <c r="V612" s="1">
        <v>151542</v>
      </c>
      <c r="W612" s="1">
        <v>269650</v>
      </c>
      <c r="X612" s="1">
        <v>191630</v>
      </c>
      <c r="Y612" s="1">
        <v>44020</v>
      </c>
      <c r="Z612" s="1">
        <v>54632</v>
      </c>
      <c r="AA612" s="1">
        <v>65301</v>
      </c>
      <c r="AB612" s="1">
        <v>1556392</v>
      </c>
      <c r="AC612" s="1">
        <v>1301995</v>
      </c>
      <c r="AD612" s="1">
        <v>288546</v>
      </c>
      <c r="AE612" s="1">
        <v>34660</v>
      </c>
      <c r="AF612" s="1">
        <v>17892</v>
      </c>
      <c r="AG612" s="1">
        <v>271464</v>
      </c>
      <c r="AH612" s="1">
        <v>598520</v>
      </c>
      <c r="AI612" s="1">
        <v>205860</v>
      </c>
      <c r="AJ612" s="1">
        <v>16931</v>
      </c>
      <c r="AK612" s="1">
        <v>7658</v>
      </c>
      <c r="AL612" s="1">
        <v>96395</v>
      </c>
      <c r="AM612" s="1">
        <v>176800</v>
      </c>
      <c r="AN612" s="1">
        <v>147992</v>
      </c>
      <c r="AO612" s="1">
        <v>165156</v>
      </c>
      <c r="AP612" s="1">
        <v>273737</v>
      </c>
    </row>
    <row r="613" spans="1:42" ht="15">
      <c r="A613" s="4">
        <v>41153</v>
      </c>
      <c r="B613" s="11">
        <f>MONTH(datatable[[#This Row],[date]])</f>
        <v>9</v>
      </c>
      <c r="C613">
        <v>1799557</v>
      </c>
      <c r="D613">
        <v>233360</v>
      </c>
      <c r="E613">
        <v>14091</v>
      </c>
      <c r="F613">
        <v>215874</v>
      </c>
      <c r="G613">
        <v>2591560</v>
      </c>
      <c r="H613">
        <v>22771</v>
      </c>
      <c r="I613">
        <v>1977171</v>
      </c>
      <c r="J613" s="1">
        <v>17526</v>
      </c>
      <c r="K613" s="1">
        <v>33353</v>
      </c>
      <c r="L613" s="1">
        <v>57655</v>
      </c>
      <c r="M613" s="1">
        <v>628020</v>
      </c>
      <c r="N613" s="1">
        <v>64939</v>
      </c>
      <c r="O613" s="1">
        <v>451610</v>
      </c>
      <c r="P613" s="1">
        <v>174691</v>
      </c>
      <c r="Q613" s="1">
        <v>40822</v>
      </c>
      <c r="R613" s="1">
        <v>31510</v>
      </c>
      <c r="S613" s="1">
        <v>7566</v>
      </c>
      <c r="T613" s="1">
        <v>65092</v>
      </c>
      <c r="U613" s="1">
        <v>29222</v>
      </c>
      <c r="V613" s="1">
        <v>141335</v>
      </c>
      <c r="W613" s="1">
        <v>261280</v>
      </c>
      <c r="X613" s="1">
        <v>189120</v>
      </c>
      <c r="Y613" s="1">
        <v>35411</v>
      </c>
      <c r="Z613" s="1">
        <v>40006</v>
      </c>
      <c r="AA613" s="1">
        <v>60710</v>
      </c>
      <c r="AB613" s="1">
        <v>1510706</v>
      </c>
      <c r="AC613" s="1">
        <v>1223572</v>
      </c>
      <c r="AD613" s="1">
        <v>259755</v>
      </c>
      <c r="AE613" s="1">
        <v>34175</v>
      </c>
      <c r="AF613" s="1">
        <v>17066</v>
      </c>
      <c r="AG613" s="1">
        <v>318476</v>
      </c>
      <c r="AH613" s="1">
        <v>640014</v>
      </c>
      <c r="AI613" s="1">
        <v>193044</v>
      </c>
      <c r="AJ613" s="1">
        <v>12911</v>
      </c>
      <c r="AK613" s="1">
        <v>5813</v>
      </c>
      <c r="AL613" s="1">
        <v>88417</v>
      </c>
      <c r="AM613" s="1">
        <v>173818</v>
      </c>
      <c r="AN613" s="1">
        <v>142970</v>
      </c>
      <c r="AO613" s="1">
        <v>168819</v>
      </c>
      <c r="AP613" s="1">
        <v>264266</v>
      </c>
    </row>
    <row r="614" spans="1:42" ht="15">
      <c r="A614" s="4">
        <v>41183</v>
      </c>
      <c r="B614" s="11">
        <f>MONTH(datatable[[#This Row],[date]])</f>
        <v>10</v>
      </c>
      <c r="C614">
        <v>1733805</v>
      </c>
      <c r="D614">
        <v>205004</v>
      </c>
      <c r="E614">
        <v>13823</v>
      </c>
      <c r="F614">
        <v>208309</v>
      </c>
      <c r="G614">
        <v>2466130</v>
      </c>
      <c r="H614">
        <v>19271</v>
      </c>
      <c r="I614">
        <v>1826464</v>
      </c>
      <c r="J614" s="1">
        <v>16153</v>
      </c>
      <c r="K614" s="1">
        <v>32328</v>
      </c>
      <c r="L614" s="1">
        <v>56324</v>
      </c>
      <c r="M614" s="1">
        <v>588353</v>
      </c>
      <c r="N614" s="1">
        <v>62691</v>
      </c>
      <c r="O614" s="1">
        <v>396130</v>
      </c>
      <c r="P614" s="1">
        <v>137902</v>
      </c>
      <c r="Q614" s="1">
        <v>39019</v>
      </c>
      <c r="R614" s="1">
        <v>30794</v>
      </c>
      <c r="S614" s="1">
        <v>7913</v>
      </c>
      <c r="T614" s="1">
        <v>59217</v>
      </c>
      <c r="U614" s="1">
        <v>19625</v>
      </c>
      <c r="V614" s="1">
        <v>136192</v>
      </c>
      <c r="W614" s="1">
        <v>258300</v>
      </c>
      <c r="X614" s="1">
        <v>181220</v>
      </c>
      <c r="Y614" s="1">
        <v>21237</v>
      </c>
      <c r="Z614" s="1">
        <v>49113</v>
      </c>
      <c r="AA614" s="1">
        <v>54951</v>
      </c>
      <c r="AB614" s="1">
        <v>1477425</v>
      </c>
      <c r="AC614" s="1">
        <v>1183542</v>
      </c>
      <c r="AD614" s="1">
        <v>234176</v>
      </c>
      <c r="AE614" s="1">
        <v>33803</v>
      </c>
      <c r="AF614" s="1">
        <v>16836</v>
      </c>
      <c r="AG614" s="1">
        <v>279639</v>
      </c>
      <c r="AH614" s="1">
        <v>674390</v>
      </c>
      <c r="AI614" s="1">
        <v>201868</v>
      </c>
      <c r="AJ614" s="1">
        <v>11654</v>
      </c>
      <c r="AK614" s="1">
        <v>4979</v>
      </c>
      <c r="AL614" s="1">
        <v>85150</v>
      </c>
      <c r="AM614" s="1">
        <v>171102</v>
      </c>
      <c r="AN614" s="1">
        <v>138509</v>
      </c>
      <c r="AO614" s="1">
        <v>164030</v>
      </c>
      <c r="AP614" s="1">
        <v>238029</v>
      </c>
    </row>
    <row r="615" spans="1:42" ht="15">
      <c r="A615" s="4">
        <v>41214</v>
      </c>
      <c r="B615" s="11">
        <f>MONTH(datatable[[#This Row],[date]])</f>
        <v>11</v>
      </c>
      <c r="C615">
        <v>1775866</v>
      </c>
      <c r="D615">
        <v>207008</v>
      </c>
      <c r="E615">
        <v>13830</v>
      </c>
      <c r="F615">
        <v>217818</v>
      </c>
      <c r="G615">
        <v>2564273</v>
      </c>
      <c r="H615">
        <v>20381</v>
      </c>
      <c r="I615">
        <v>1861555</v>
      </c>
      <c r="J615" s="1">
        <v>17413</v>
      </c>
      <c r="K615" s="1">
        <v>32781</v>
      </c>
      <c r="L615" s="1">
        <v>58937</v>
      </c>
      <c r="M615" s="1">
        <v>623424</v>
      </c>
      <c r="N615" s="1">
        <v>72896</v>
      </c>
      <c r="O615" s="1">
        <v>403768</v>
      </c>
      <c r="P615" s="1">
        <v>143797</v>
      </c>
      <c r="Q615" s="1">
        <v>44964</v>
      </c>
      <c r="R615" s="1">
        <v>31323</v>
      </c>
      <c r="S615" s="1">
        <v>8476</v>
      </c>
      <c r="T615" s="1">
        <v>65685</v>
      </c>
      <c r="U615" s="1">
        <v>27954</v>
      </c>
      <c r="V615" s="1">
        <v>134554</v>
      </c>
      <c r="W615" s="1">
        <v>254580</v>
      </c>
      <c r="X615" s="1">
        <v>186360</v>
      </c>
      <c r="Y615" s="1">
        <v>21136</v>
      </c>
      <c r="Z615" s="1">
        <v>40213</v>
      </c>
      <c r="AA615" s="1">
        <v>46792</v>
      </c>
      <c r="AB615" s="1">
        <v>1502599</v>
      </c>
      <c r="AC615" s="1">
        <v>1189871</v>
      </c>
      <c r="AD615" s="1">
        <v>220068</v>
      </c>
      <c r="AE615" s="1">
        <v>33830</v>
      </c>
      <c r="AF615" s="1">
        <v>17246</v>
      </c>
      <c r="AG615" s="1">
        <v>262903</v>
      </c>
      <c r="AH615" s="1">
        <v>807324</v>
      </c>
      <c r="AI615" s="1">
        <v>214281</v>
      </c>
      <c r="AJ615" s="1">
        <v>14233</v>
      </c>
      <c r="AK615" s="1">
        <v>4957</v>
      </c>
      <c r="AL615" s="1">
        <v>83624</v>
      </c>
      <c r="AM615" s="1">
        <v>169510</v>
      </c>
      <c r="AN615" s="1">
        <v>136062</v>
      </c>
      <c r="AO615" s="1">
        <v>164283</v>
      </c>
      <c r="AP615" s="1">
        <v>257062</v>
      </c>
    </row>
    <row r="616" spans="1:42" ht="15">
      <c r="A616" s="4">
        <v>41244</v>
      </c>
      <c r="B616" s="11">
        <f>MONTH(datatable[[#This Row],[date]])</f>
        <v>12</v>
      </c>
      <c r="C616">
        <v>1909861</v>
      </c>
      <c r="D616">
        <v>208373</v>
      </c>
      <c r="E616">
        <v>14046</v>
      </c>
      <c r="F616">
        <v>265209</v>
      </c>
      <c r="G616">
        <v>3318052</v>
      </c>
      <c r="H616">
        <v>21350</v>
      </c>
      <c r="I616">
        <v>2524968</v>
      </c>
      <c r="J616" s="1">
        <v>22713</v>
      </c>
      <c r="K616" s="1">
        <v>34646</v>
      </c>
      <c r="L616" s="1">
        <v>64614</v>
      </c>
      <c r="M616" s="1">
        <v>793291</v>
      </c>
      <c r="N616" s="1">
        <v>64555</v>
      </c>
      <c r="O616" s="1">
        <v>584141</v>
      </c>
      <c r="P616" s="1">
        <v>179862</v>
      </c>
      <c r="Q616" s="1">
        <v>38822</v>
      </c>
      <c r="R616" s="1">
        <v>28789</v>
      </c>
      <c r="S616" s="1">
        <v>7643</v>
      </c>
      <c r="T616" s="1">
        <v>106524</v>
      </c>
      <c r="U616" s="1">
        <v>35296</v>
      </c>
      <c r="V616" s="1">
        <v>162374</v>
      </c>
      <c r="W616" s="1">
        <v>292460</v>
      </c>
      <c r="X616" s="1">
        <v>179970</v>
      </c>
      <c r="Y616" s="1">
        <v>25057</v>
      </c>
      <c r="Z616" s="1">
        <v>37342</v>
      </c>
      <c r="AA616" s="1">
        <v>39252</v>
      </c>
      <c r="AB616" s="1">
        <v>1593641</v>
      </c>
      <c r="AC616" s="1">
        <v>1327080</v>
      </c>
      <c r="AD616" s="1">
        <v>240770</v>
      </c>
      <c r="AE616" s="1">
        <v>44825</v>
      </c>
      <c r="AF616" s="1">
        <v>22632</v>
      </c>
      <c r="AG616" s="1">
        <v>300289</v>
      </c>
      <c r="AH616" s="1">
        <v>1098379</v>
      </c>
      <c r="AI616" s="1">
        <v>256977</v>
      </c>
      <c r="AJ616" s="1">
        <v>18309</v>
      </c>
      <c r="AK616" s="1">
        <v>10308</v>
      </c>
      <c r="AL616" s="1">
        <v>83883</v>
      </c>
      <c r="AM616" s="1">
        <v>175615</v>
      </c>
      <c r="AN616" s="1">
        <v>134851</v>
      </c>
      <c r="AO616" s="1">
        <v>167908</v>
      </c>
      <c r="AP616" s="1">
        <v>291312</v>
      </c>
    </row>
    <row r="617" spans="1:42" ht="15">
      <c r="A617" s="4">
        <v>41275</v>
      </c>
      <c r="B617" s="11">
        <f>MONTH(datatable[[#This Row],[date]])</f>
        <v>1</v>
      </c>
      <c r="C617">
        <v>1942660</v>
      </c>
      <c r="D617">
        <v>206006</v>
      </c>
      <c r="E617">
        <v>13440</v>
      </c>
      <c r="F617">
        <v>250063</v>
      </c>
      <c r="G617">
        <v>3473687</v>
      </c>
      <c r="H617">
        <v>19198</v>
      </c>
      <c r="I617">
        <v>2691914</v>
      </c>
      <c r="J617" s="1">
        <v>22937</v>
      </c>
      <c r="K617" s="1">
        <v>35215</v>
      </c>
      <c r="L617" s="1">
        <v>64578</v>
      </c>
      <c r="M617" s="1">
        <v>778658</v>
      </c>
      <c r="N617" s="1">
        <v>63459</v>
      </c>
      <c r="O617" s="1">
        <v>566394</v>
      </c>
      <c r="P617" s="1">
        <v>192269</v>
      </c>
      <c r="Q617" s="1">
        <v>29461</v>
      </c>
      <c r="R617" s="1">
        <v>28037</v>
      </c>
      <c r="S617" s="1">
        <v>7240</v>
      </c>
      <c r="T617" s="1">
        <v>113700</v>
      </c>
      <c r="U617" s="1">
        <v>43665</v>
      </c>
      <c r="V617" s="1">
        <v>166283</v>
      </c>
      <c r="W617" s="1">
        <v>314610</v>
      </c>
      <c r="X617" s="1">
        <v>173730</v>
      </c>
      <c r="Y617" s="1">
        <v>15130</v>
      </c>
      <c r="Z617" s="1">
        <v>32984</v>
      </c>
      <c r="AA617" s="1">
        <v>33421</v>
      </c>
      <c r="AB617" s="1">
        <v>1635643</v>
      </c>
      <c r="AC617" s="1">
        <v>1372582</v>
      </c>
      <c r="AD617" s="1">
        <v>248816</v>
      </c>
      <c r="AE617" s="1">
        <v>47291</v>
      </c>
      <c r="AF617" s="1">
        <v>25222</v>
      </c>
      <c r="AG617" s="1">
        <v>313103</v>
      </c>
      <c r="AH617" s="1">
        <v>1211780</v>
      </c>
      <c r="AI617" s="1">
        <v>292692</v>
      </c>
      <c r="AJ617" s="1">
        <v>26238</v>
      </c>
      <c r="AK617" s="1">
        <v>15914</v>
      </c>
      <c r="AL617" s="1">
        <v>82519</v>
      </c>
      <c r="AM617" s="1">
        <v>171859</v>
      </c>
      <c r="AN617" s="1">
        <v>133101</v>
      </c>
      <c r="AO617" s="1">
        <v>166210</v>
      </c>
      <c r="AP617" s="1">
        <v>286525</v>
      </c>
    </row>
    <row r="618" spans="1:42" ht="15">
      <c r="A618" s="4">
        <v>41306</v>
      </c>
      <c r="B618" s="11">
        <f>MONTH(datatable[[#This Row],[date]])</f>
        <v>2</v>
      </c>
      <c r="C618">
        <v>1985675</v>
      </c>
      <c r="D618">
        <v>205446</v>
      </c>
      <c r="E618">
        <v>14322</v>
      </c>
      <c r="F618">
        <v>243331</v>
      </c>
      <c r="G618">
        <v>3610647</v>
      </c>
      <c r="H618">
        <v>19226</v>
      </c>
      <c r="I618">
        <v>2848116</v>
      </c>
      <c r="J618" s="1">
        <v>22853</v>
      </c>
      <c r="K618" s="1">
        <v>35922</v>
      </c>
      <c r="L618" s="1">
        <v>64299</v>
      </c>
      <c r="M618" s="1">
        <v>774422</v>
      </c>
      <c r="N618" s="1">
        <v>64970</v>
      </c>
      <c r="O618" s="1">
        <v>552065</v>
      </c>
      <c r="P618" s="1">
        <v>198175</v>
      </c>
      <c r="Q618" s="1">
        <v>30904</v>
      </c>
      <c r="R618" s="1">
        <v>29550</v>
      </c>
      <c r="S618" s="1">
        <v>7824</v>
      </c>
      <c r="T618" s="1">
        <v>115525</v>
      </c>
      <c r="U618" s="1">
        <v>46173</v>
      </c>
      <c r="V618" s="1">
        <v>167617</v>
      </c>
      <c r="W618" s="1">
        <v>336440</v>
      </c>
      <c r="X618" s="1">
        <v>165650</v>
      </c>
      <c r="Y618" s="1">
        <v>9738</v>
      </c>
      <c r="Z618" s="1">
        <v>26073</v>
      </c>
      <c r="AA618" s="1">
        <v>43854</v>
      </c>
      <c r="AB618" s="1">
        <v>1600114</v>
      </c>
      <c r="AC618" s="1">
        <v>1398696</v>
      </c>
      <c r="AD618" s="1">
        <v>250371</v>
      </c>
      <c r="AE618" s="1">
        <v>48593</v>
      </c>
      <c r="AF618" s="1">
        <v>27275</v>
      </c>
      <c r="AG618" s="1">
        <v>324835</v>
      </c>
      <c r="AH618" s="1">
        <v>1221168</v>
      </c>
      <c r="AI618" s="1">
        <v>323843</v>
      </c>
      <c r="AJ618" s="1">
        <v>26621</v>
      </c>
      <c r="AK618" s="1">
        <v>20823</v>
      </c>
      <c r="AL618" s="1">
        <v>82300</v>
      </c>
      <c r="AM618" s="1">
        <v>168732</v>
      </c>
      <c r="AN618" s="1">
        <v>130759</v>
      </c>
      <c r="AO618" s="1">
        <v>167153</v>
      </c>
      <c r="AP618" s="1">
        <v>284532</v>
      </c>
    </row>
    <row r="619" spans="1:42" ht="15">
      <c r="A619" s="4">
        <v>41334</v>
      </c>
      <c r="B619" s="11">
        <f>MONTH(datatable[[#This Row],[date]])</f>
        <v>3</v>
      </c>
      <c r="C619">
        <v>2077449</v>
      </c>
      <c r="D619">
        <v>206065</v>
      </c>
      <c r="E619">
        <v>14532</v>
      </c>
      <c r="F619">
        <v>236954</v>
      </c>
      <c r="G619">
        <v>3771133</v>
      </c>
      <c r="H619">
        <v>21122</v>
      </c>
      <c r="I619">
        <v>2981941</v>
      </c>
      <c r="J619" s="1">
        <v>23182</v>
      </c>
      <c r="K619" s="1">
        <v>37899</v>
      </c>
      <c r="L619" s="1">
        <v>68332</v>
      </c>
      <c r="M619" s="1">
        <v>804629</v>
      </c>
      <c r="N619" s="1">
        <v>63135</v>
      </c>
      <c r="O619" s="1">
        <v>601136</v>
      </c>
      <c r="P619" s="1">
        <v>222305</v>
      </c>
      <c r="Q619" s="1">
        <v>39073</v>
      </c>
      <c r="R619" s="1">
        <v>33995</v>
      </c>
      <c r="S619" s="1">
        <v>7960</v>
      </c>
      <c r="T619" s="1">
        <v>104148</v>
      </c>
      <c r="U619" s="1">
        <v>47520</v>
      </c>
      <c r="V619" s="1">
        <v>165308</v>
      </c>
      <c r="W619" s="1">
        <v>343510</v>
      </c>
      <c r="X619" s="1">
        <v>170505</v>
      </c>
      <c r="Y619" s="1">
        <v>7125</v>
      </c>
      <c r="Z619" s="1">
        <v>35630</v>
      </c>
      <c r="AA619" s="1">
        <v>56972</v>
      </c>
      <c r="AB619" s="1">
        <v>1553922</v>
      </c>
      <c r="AC619" s="1">
        <v>1408463</v>
      </c>
      <c r="AD619" s="1">
        <v>242813</v>
      </c>
      <c r="AE619" s="1">
        <v>49631</v>
      </c>
      <c r="AF619" s="1">
        <v>29772</v>
      </c>
      <c r="AG619" s="1">
        <v>316045</v>
      </c>
      <c r="AH619" s="1">
        <v>1298825</v>
      </c>
      <c r="AI619" s="1">
        <v>362787</v>
      </c>
      <c r="AJ619" s="1">
        <v>46104</v>
      </c>
      <c r="AK619" s="1">
        <v>25865</v>
      </c>
      <c r="AL619" s="1">
        <v>87382</v>
      </c>
      <c r="AM619" s="1">
        <v>167212</v>
      </c>
      <c r="AN619" s="1">
        <v>128060</v>
      </c>
      <c r="AO619" s="1">
        <v>167153</v>
      </c>
      <c r="AP619" s="1">
        <v>283311</v>
      </c>
    </row>
    <row r="620" spans="1:42" ht="15">
      <c r="A620" s="4">
        <v>41365</v>
      </c>
      <c r="B620" s="11">
        <f>MONTH(datatable[[#This Row],[date]])</f>
        <v>4</v>
      </c>
      <c r="C620">
        <v>2142189</v>
      </c>
      <c r="D620">
        <v>234528</v>
      </c>
      <c r="E620">
        <v>14584</v>
      </c>
      <c r="F620">
        <v>231046</v>
      </c>
      <c r="G620">
        <v>3788352</v>
      </c>
      <c r="H620">
        <v>20411</v>
      </c>
      <c r="I620">
        <v>3040407</v>
      </c>
      <c r="J620" s="1">
        <v>22853</v>
      </c>
      <c r="K620" s="1">
        <v>38691</v>
      </c>
      <c r="L620" s="1">
        <v>69017</v>
      </c>
      <c r="M620" s="1">
        <v>835960</v>
      </c>
      <c r="N620" s="1">
        <v>62572</v>
      </c>
      <c r="O620" s="1">
        <v>681715</v>
      </c>
      <c r="P620" s="1">
        <v>248987</v>
      </c>
      <c r="Q620" s="1">
        <v>52850</v>
      </c>
      <c r="R620" s="1">
        <v>39934</v>
      </c>
      <c r="S620" s="1">
        <v>8153</v>
      </c>
      <c r="T620" s="1">
        <v>87920</v>
      </c>
      <c r="U620" s="1">
        <v>47187</v>
      </c>
      <c r="V620" s="1">
        <v>159700</v>
      </c>
      <c r="W620" s="1">
        <v>331190</v>
      </c>
      <c r="X620" s="1">
        <v>183660</v>
      </c>
      <c r="Y620" s="1">
        <v>15327</v>
      </c>
      <c r="Z620" s="1">
        <v>56004</v>
      </c>
      <c r="AA620" s="1">
        <v>61577</v>
      </c>
      <c r="AB620" s="1">
        <v>1457437</v>
      </c>
      <c r="AC620" s="1">
        <v>1471223</v>
      </c>
      <c r="AD620" s="1">
        <v>277830</v>
      </c>
      <c r="AE620" s="1">
        <v>50019</v>
      </c>
      <c r="AF620" s="1">
        <v>31692</v>
      </c>
      <c r="AG620" s="1">
        <v>330322</v>
      </c>
      <c r="AH620" s="1">
        <v>1109961</v>
      </c>
      <c r="AI620" s="1">
        <v>434936</v>
      </c>
      <c r="AJ620" s="1">
        <v>77779</v>
      </c>
      <c r="AK620" s="1">
        <v>29028</v>
      </c>
      <c r="AL620" s="1">
        <v>96231</v>
      </c>
      <c r="AM620" s="1">
        <v>164112</v>
      </c>
      <c r="AN620" s="1">
        <v>124653</v>
      </c>
      <c r="AO620" s="1">
        <v>166847</v>
      </c>
      <c r="AP620" s="1">
        <v>284201</v>
      </c>
    </row>
    <row r="621" spans="1:42" ht="15">
      <c r="A621" s="4">
        <v>41395</v>
      </c>
      <c r="B621" s="11">
        <f>MONTH(datatable[[#This Row],[date]])</f>
        <v>5</v>
      </c>
      <c r="C621">
        <v>2003934</v>
      </c>
      <c r="D621">
        <v>238759</v>
      </c>
      <c r="E621">
        <v>13234</v>
      </c>
      <c r="F621">
        <v>223522</v>
      </c>
      <c r="G621">
        <v>3362531</v>
      </c>
      <c r="H621">
        <v>22057</v>
      </c>
      <c r="I621">
        <v>2812109</v>
      </c>
      <c r="J621" s="1">
        <v>22685</v>
      </c>
      <c r="K621" s="1">
        <v>36419</v>
      </c>
      <c r="L621" s="1">
        <v>67399</v>
      </c>
      <c r="M621" s="1">
        <v>788113</v>
      </c>
      <c r="N621" s="1">
        <v>64074</v>
      </c>
      <c r="O621" s="1">
        <v>734377</v>
      </c>
      <c r="P621" s="1">
        <v>255900</v>
      </c>
      <c r="Q621" s="1">
        <v>66245</v>
      </c>
      <c r="R621" s="1">
        <v>42303</v>
      </c>
      <c r="S621" s="1">
        <v>8026</v>
      </c>
      <c r="T621" s="1">
        <v>68047</v>
      </c>
      <c r="U621" s="1">
        <v>47329</v>
      </c>
      <c r="V621" s="1">
        <v>149107</v>
      </c>
      <c r="W621" s="1">
        <v>307970</v>
      </c>
      <c r="X621" s="1">
        <v>191570</v>
      </c>
      <c r="Y621" s="1">
        <v>46670</v>
      </c>
      <c r="Z621" s="1">
        <v>63512</v>
      </c>
      <c r="AA621" s="1">
        <v>64649</v>
      </c>
      <c r="AB621" s="1">
        <v>1334186</v>
      </c>
      <c r="AC621" s="1">
        <v>1473223</v>
      </c>
      <c r="AD621" s="1">
        <v>349185</v>
      </c>
      <c r="AE621" s="1">
        <v>49599</v>
      </c>
      <c r="AF621" s="1">
        <v>32122</v>
      </c>
      <c r="AG621" s="1">
        <v>402728</v>
      </c>
      <c r="AH621" s="1">
        <v>784896</v>
      </c>
      <c r="AI621" s="1">
        <v>484444</v>
      </c>
      <c r="AJ621" s="1">
        <v>96272</v>
      </c>
      <c r="AK621" s="1">
        <v>29566</v>
      </c>
      <c r="AL621" s="1">
        <v>105558</v>
      </c>
      <c r="AM621" s="1">
        <v>147404</v>
      </c>
      <c r="AN621" s="1">
        <v>120478</v>
      </c>
      <c r="AO621" s="1">
        <v>164321</v>
      </c>
      <c r="AP621" s="1">
        <v>274304</v>
      </c>
    </row>
    <row r="622" spans="1:42" ht="15">
      <c r="A622" s="4">
        <v>41426</v>
      </c>
      <c r="B622" s="11">
        <f>MONTH(datatable[[#This Row],[date]])</f>
        <v>6</v>
      </c>
      <c r="C622">
        <v>1812150</v>
      </c>
      <c r="D622">
        <v>236783</v>
      </c>
      <c r="E622">
        <v>14068</v>
      </c>
      <c r="F622">
        <v>215874</v>
      </c>
      <c r="G622">
        <v>2938227</v>
      </c>
      <c r="H622">
        <v>22402</v>
      </c>
      <c r="I622">
        <v>2557762</v>
      </c>
      <c r="J622" s="1">
        <v>21738</v>
      </c>
      <c r="K622" s="1">
        <v>33457</v>
      </c>
      <c r="L622" s="1">
        <v>64858</v>
      </c>
      <c r="M622" s="1">
        <v>738555</v>
      </c>
      <c r="N622" s="1">
        <v>64993</v>
      </c>
      <c r="O622" s="1">
        <v>665028</v>
      </c>
      <c r="P622" s="1">
        <v>244312</v>
      </c>
      <c r="Q622" s="1">
        <v>64945</v>
      </c>
      <c r="R622" s="1">
        <v>39643</v>
      </c>
      <c r="S622" s="1">
        <v>8167</v>
      </c>
      <c r="T622" s="1">
        <v>53364</v>
      </c>
      <c r="U622" s="1">
        <v>46997</v>
      </c>
      <c r="V622" s="1">
        <v>136510</v>
      </c>
      <c r="W622" s="1">
        <v>290950</v>
      </c>
      <c r="X622" s="1">
        <v>196690</v>
      </c>
      <c r="Y622" s="1">
        <v>61414</v>
      </c>
      <c r="Z622" s="1">
        <v>62735</v>
      </c>
      <c r="AA622" s="1">
        <v>64113</v>
      </c>
      <c r="AB622" s="1">
        <v>1252644</v>
      </c>
      <c r="AC622" s="1">
        <v>1389949</v>
      </c>
      <c r="AD622" s="1">
        <v>360163</v>
      </c>
      <c r="AE622" s="1">
        <v>37975</v>
      </c>
      <c r="AF622" s="1">
        <v>22373</v>
      </c>
      <c r="AG622" s="1">
        <v>404803</v>
      </c>
      <c r="AH622" s="1">
        <v>424805</v>
      </c>
      <c r="AI622" s="1">
        <v>358084</v>
      </c>
      <c r="AJ622" s="1">
        <v>58388</v>
      </c>
      <c r="AK622" s="1">
        <v>28031</v>
      </c>
      <c r="AL622" s="1">
        <v>86242</v>
      </c>
      <c r="AM622" s="1">
        <v>136742</v>
      </c>
      <c r="AN622" s="1">
        <v>116007</v>
      </c>
      <c r="AO622" s="1">
        <v>167882</v>
      </c>
      <c r="AP622" s="1">
        <v>254815</v>
      </c>
    </row>
    <row r="623" spans="1:42" ht="15">
      <c r="A623" s="4">
        <v>41456</v>
      </c>
      <c r="B623" s="11">
        <f>MONTH(datatable[[#This Row],[date]])</f>
        <v>7</v>
      </c>
      <c r="C623">
        <v>1590328</v>
      </c>
      <c r="D623">
        <v>236147</v>
      </c>
      <c r="E623">
        <v>13948</v>
      </c>
      <c r="F623">
        <v>207483</v>
      </c>
      <c r="G623">
        <v>2433819</v>
      </c>
      <c r="H623">
        <v>22545</v>
      </c>
      <c r="I623">
        <v>2143724</v>
      </c>
      <c r="J623" s="1">
        <v>20342</v>
      </c>
      <c r="K623" s="1">
        <v>30973</v>
      </c>
      <c r="L623" s="1">
        <v>62163</v>
      </c>
      <c r="M623" s="1">
        <v>653914</v>
      </c>
      <c r="N623" s="1">
        <v>65278</v>
      </c>
      <c r="O623" s="1">
        <v>524726</v>
      </c>
      <c r="P623" s="1">
        <v>216108</v>
      </c>
      <c r="Q623" s="1">
        <v>57244</v>
      </c>
      <c r="R623" s="1">
        <v>32755</v>
      </c>
      <c r="S623" s="1">
        <v>8621</v>
      </c>
      <c r="T623" s="1">
        <v>36735</v>
      </c>
      <c r="U623" s="1">
        <v>44164</v>
      </c>
      <c r="V623" s="1">
        <v>122966</v>
      </c>
      <c r="W623" s="1">
        <v>276680</v>
      </c>
      <c r="X623" s="1">
        <v>194960</v>
      </c>
      <c r="Y623" s="1">
        <v>53966</v>
      </c>
      <c r="Z623" s="1">
        <v>62023</v>
      </c>
      <c r="AA623" s="1">
        <v>65572</v>
      </c>
      <c r="AB623" s="1">
        <v>1159291</v>
      </c>
      <c r="AC623" s="1">
        <v>1252889</v>
      </c>
      <c r="AD623" s="1">
        <v>332746</v>
      </c>
      <c r="AE623" s="1">
        <v>15826</v>
      </c>
      <c r="AF623" s="1">
        <v>11784</v>
      </c>
      <c r="AG623" s="1">
        <v>359654</v>
      </c>
      <c r="AH623" s="1">
        <v>318979</v>
      </c>
      <c r="AI623" s="1">
        <v>189211</v>
      </c>
      <c r="AJ623" s="1">
        <v>27376</v>
      </c>
      <c r="AK623" s="1">
        <v>21922</v>
      </c>
      <c r="AL623" s="1">
        <v>70552</v>
      </c>
      <c r="AM623" s="1">
        <v>132946</v>
      </c>
      <c r="AN623" s="1">
        <v>106762</v>
      </c>
      <c r="AO623" s="1">
        <v>164839</v>
      </c>
      <c r="AP623" s="1">
        <v>292048</v>
      </c>
    </row>
    <row r="624" spans="1:42" ht="15">
      <c r="A624" s="4">
        <v>41487</v>
      </c>
      <c r="B624" s="11">
        <f>MONTH(datatable[[#This Row],[date]])</f>
        <v>8</v>
      </c>
      <c r="C624">
        <v>1406875</v>
      </c>
      <c r="D624">
        <v>237704</v>
      </c>
      <c r="E624">
        <v>14278</v>
      </c>
      <c r="F624">
        <v>198671</v>
      </c>
      <c r="G624">
        <v>2101287</v>
      </c>
      <c r="H624">
        <v>21556</v>
      </c>
      <c r="I624">
        <v>1783469</v>
      </c>
      <c r="J624" s="1">
        <v>18789</v>
      </c>
      <c r="K624" s="1">
        <v>28919</v>
      </c>
      <c r="L624" s="1">
        <v>59502</v>
      </c>
      <c r="M624" s="1">
        <v>577203</v>
      </c>
      <c r="N624" s="1">
        <v>65704</v>
      </c>
      <c r="O624" s="1">
        <v>429368</v>
      </c>
      <c r="P624" s="1">
        <v>181711</v>
      </c>
      <c r="Q624" s="1">
        <v>45701</v>
      </c>
      <c r="R624" s="1">
        <v>28529</v>
      </c>
      <c r="S624" s="1">
        <v>7909</v>
      </c>
      <c r="T624" s="1">
        <v>23597</v>
      </c>
      <c r="U624" s="1">
        <v>41071</v>
      </c>
      <c r="V624" s="1">
        <v>111032</v>
      </c>
      <c r="W624" s="1">
        <v>263850</v>
      </c>
      <c r="X624" s="1">
        <v>194610</v>
      </c>
      <c r="Y624" s="1">
        <v>47714</v>
      </c>
      <c r="Z624" s="1">
        <v>49041</v>
      </c>
      <c r="AA624" s="1">
        <v>64563</v>
      </c>
      <c r="AB624" s="1">
        <v>1087462</v>
      </c>
      <c r="AC624" s="1">
        <v>1135262</v>
      </c>
      <c r="AD624" s="1">
        <v>296624</v>
      </c>
      <c r="AE624" s="1">
        <v>13493</v>
      </c>
      <c r="AF624" s="1">
        <v>4792</v>
      </c>
      <c r="AG624" s="1">
        <v>304391</v>
      </c>
      <c r="AH624" s="1">
        <v>464705</v>
      </c>
      <c r="AI624" s="1">
        <v>152752</v>
      </c>
      <c r="AJ624" s="1">
        <v>19404</v>
      </c>
      <c r="AK624" s="1">
        <v>6133</v>
      </c>
      <c r="AL624" s="1">
        <v>62221</v>
      </c>
      <c r="AM624" s="1">
        <v>126931</v>
      </c>
      <c r="AN624" s="1">
        <v>98711</v>
      </c>
      <c r="AO624" s="1">
        <v>165676</v>
      </c>
      <c r="AP624" s="1">
        <v>285382</v>
      </c>
    </row>
    <row r="625" spans="1:43" ht="15">
      <c r="A625" s="4">
        <v>41518</v>
      </c>
      <c r="B625" s="11">
        <f>MONTH(datatable[[#This Row],[date]])</f>
        <v>9</v>
      </c>
      <c r="C625">
        <v>1303229</v>
      </c>
      <c r="D625">
        <v>236814</v>
      </c>
      <c r="E625">
        <v>14076</v>
      </c>
      <c r="F625">
        <v>190471</v>
      </c>
      <c r="G625">
        <v>1905985</v>
      </c>
      <c r="H625">
        <v>22180</v>
      </c>
      <c r="I625">
        <v>1633287</v>
      </c>
      <c r="J625" s="1">
        <v>17841</v>
      </c>
      <c r="K625" s="1">
        <v>28131</v>
      </c>
      <c r="L625" s="1">
        <v>52813</v>
      </c>
      <c r="M625" s="1">
        <v>549808</v>
      </c>
      <c r="N625" s="1">
        <v>64747</v>
      </c>
      <c r="O625" s="1">
        <v>361108</v>
      </c>
      <c r="P625" s="1">
        <v>164351</v>
      </c>
      <c r="Q625" s="1">
        <v>39510</v>
      </c>
      <c r="R625" s="1">
        <v>27345</v>
      </c>
      <c r="S625" s="1">
        <v>7819</v>
      </c>
      <c r="T625" s="1">
        <v>16610</v>
      </c>
      <c r="U625" s="1">
        <v>29118</v>
      </c>
      <c r="V625" s="1">
        <v>102880</v>
      </c>
      <c r="W625" s="1">
        <v>256470</v>
      </c>
      <c r="X625" s="1">
        <v>189770</v>
      </c>
      <c r="Y625" s="1">
        <v>44298</v>
      </c>
      <c r="Z625" s="1">
        <v>33861</v>
      </c>
      <c r="AA625" s="1">
        <v>61036</v>
      </c>
      <c r="AB625" s="1">
        <v>1047055</v>
      </c>
      <c r="AC625" s="1">
        <v>1077149</v>
      </c>
      <c r="AD625" s="1">
        <v>264840</v>
      </c>
      <c r="AE625" s="1">
        <v>13122</v>
      </c>
      <c r="AF625" s="1">
        <v>4749</v>
      </c>
      <c r="AG625" s="1">
        <v>317113</v>
      </c>
      <c r="AH625" s="1">
        <v>504424</v>
      </c>
      <c r="AI625" s="1">
        <v>153911</v>
      </c>
      <c r="AJ625" s="1">
        <v>13878</v>
      </c>
      <c r="AK625" s="1">
        <v>4920</v>
      </c>
      <c r="AL625" s="1">
        <v>55864</v>
      </c>
      <c r="AM625" s="1">
        <v>124200</v>
      </c>
      <c r="AN625" s="1">
        <v>91922</v>
      </c>
      <c r="AO625" s="1">
        <v>166961</v>
      </c>
      <c r="AP625" s="1">
        <v>284946</v>
      </c>
    </row>
    <row r="626" spans="1:43" ht="15">
      <c r="A626" s="4">
        <v>41548</v>
      </c>
      <c r="B626" s="11">
        <f>MONTH(datatable[[#This Row],[date]])</f>
        <v>10</v>
      </c>
      <c r="C626">
        <v>1221800</v>
      </c>
      <c r="D626">
        <v>230800</v>
      </c>
      <c r="E626">
        <v>14509</v>
      </c>
      <c r="F626">
        <v>183216</v>
      </c>
      <c r="G626">
        <v>1744200</v>
      </c>
      <c r="H626">
        <v>21580</v>
      </c>
      <c r="I626">
        <v>1528375</v>
      </c>
      <c r="J626" s="1">
        <v>17348</v>
      </c>
      <c r="K626" s="1">
        <v>27572</v>
      </c>
      <c r="L626" s="1">
        <v>56099</v>
      </c>
      <c r="M626" s="1">
        <v>504897</v>
      </c>
      <c r="N626" s="1">
        <v>65611</v>
      </c>
      <c r="O626" s="1">
        <v>291500</v>
      </c>
      <c r="P626" s="1">
        <v>154191</v>
      </c>
      <c r="Q626" s="1">
        <v>38225</v>
      </c>
      <c r="R626" s="1">
        <v>26189</v>
      </c>
      <c r="S626" s="1">
        <v>8238</v>
      </c>
      <c r="T626" s="1">
        <v>15724</v>
      </c>
      <c r="U626" s="1">
        <v>17897</v>
      </c>
      <c r="V626" s="1">
        <v>98958</v>
      </c>
      <c r="W626" s="1">
        <v>251650</v>
      </c>
      <c r="X626" s="1">
        <v>180550</v>
      </c>
      <c r="Y626" s="1">
        <v>32502</v>
      </c>
      <c r="Z626" s="1">
        <v>38338</v>
      </c>
      <c r="AA626" s="1">
        <v>57005</v>
      </c>
      <c r="AB626" s="1">
        <v>1025200</v>
      </c>
      <c r="AC626" s="1">
        <v>1024248</v>
      </c>
      <c r="AD626" s="1">
        <v>237210</v>
      </c>
      <c r="AE626" s="1">
        <v>12943</v>
      </c>
      <c r="AF626" s="1">
        <v>4651</v>
      </c>
      <c r="AG626" s="1">
        <v>277800</v>
      </c>
      <c r="AH626" s="1">
        <v>433747</v>
      </c>
      <c r="AI626" s="1">
        <v>159353</v>
      </c>
      <c r="AJ626" s="1">
        <v>9651</v>
      </c>
      <c r="AK626" s="1">
        <v>3970</v>
      </c>
      <c r="AL626" s="1">
        <v>52963</v>
      </c>
      <c r="AM626" s="1">
        <v>122057</v>
      </c>
      <c r="AN626" s="1">
        <v>86021</v>
      </c>
      <c r="AO626" s="1">
        <v>163866</v>
      </c>
      <c r="AP626" s="1">
        <v>277539</v>
      </c>
    </row>
    <row r="627" spans="1:43" ht="15">
      <c r="A627" s="4">
        <v>41579</v>
      </c>
      <c r="B627" s="11">
        <f>MONTH(datatable[[#This Row],[date]])</f>
        <v>11</v>
      </c>
      <c r="C627">
        <v>1213139</v>
      </c>
      <c r="D627">
        <v>205328</v>
      </c>
      <c r="E627">
        <v>13793</v>
      </c>
      <c r="F627">
        <v>174779</v>
      </c>
      <c r="G627">
        <v>1695999</v>
      </c>
      <c r="H627">
        <v>21587</v>
      </c>
      <c r="I627">
        <v>1391616</v>
      </c>
      <c r="J627" s="1">
        <v>17350</v>
      </c>
      <c r="K627" s="1">
        <v>27425</v>
      </c>
      <c r="L627" s="1">
        <v>55138</v>
      </c>
      <c r="M627" s="1">
        <v>462473</v>
      </c>
      <c r="N627" s="1">
        <v>66767</v>
      </c>
      <c r="O627" s="1">
        <v>235676</v>
      </c>
      <c r="P627" s="1">
        <v>142946</v>
      </c>
      <c r="Q627" s="1">
        <v>37031</v>
      </c>
      <c r="R627" s="1">
        <v>25740</v>
      </c>
      <c r="S627" s="1">
        <v>7368</v>
      </c>
      <c r="T627" s="1">
        <v>14815</v>
      </c>
      <c r="U627" s="1">
        <v>16419</v>
      </c>
      <c r="V627" s="1">
        <v>96624</v>
      </c>
      <c r="W627" s="1">
        <v>244640</v>
      </c>
      <c r="X627" s="1">
        <v>179840</v>
      </c>
      <c r="Y627" s="1">
        <v>27057</v>
      </c>
      <c r="Z627" s="1">
        <v>27095</v>
      </c>
      <c r="AA627" s="1">
        <v>55682</v>
      </c>
      <c r="AB627" s="1">
        <v>1037292</v>
      </c>
      <c r="AC627" s="1">
        <v>1026576</v>
      </c>
      <c r="AD627" s="1">
        <v>216312</v>
      </c>
      <c r="AE627" s="1">
        <v>12866</v>
      </c>
      <c r="AF627" s="1">
        <v>4765</v>
      </c>
      <c r="AG627" s="1">
        <v>247850</v>
      </c>
      <c r="AH627" s="1">
        <v>513870</v>
      </c>
      <c r="AI627" s="1">
        <v>168622</v>
      </c>
      <c r="AJ627" s="1">
        <v>9765</v>
      </c>
      <c r="AK627" s="1">
        <v>4479</v>
      </c>
      <c r="AL627" s="1">
        <v>54358</v>
      </c>
      <c r="AM627" s="1">
        <v>118000</v>
      </c>
      <c r="AN627" s="1">
        <v>81757</v>
      </c>
      <c r="AO627" s="1">
        <v>168138</v>
      </c>
      <c r="AP627" s="1">
        <v>273575</v>
      </c>
    </row>
    <row r="628" spans="1:43" ht="15">
      <c r="A628" s="4">
        <v>41609</v>
      </c>
      <c r="B628" s="11">
        <f>MONTH(datatable[[#This Row],[date]])</f>
        <v>12</v>
      </c>
      <c r="C628">
        <v>1186729</v>
      </c>
      <c r="D628">
        <v>205063</v>
      </c>
      <c r="E628">
        <v>13756</v>
      </c>
      <c r="F628">
        <v>167157</v>
      </c>
      <c r="G628">
        <v>1673380</v>
      </c>
      <c r="H628">
        <v>19720</v>
      </c>
      <c r="I628">
        <v>1285882</v>
      </c>
      <c r="J628" s="1">
        <v>17366</v>
      </c>
      <c r="K628" s="1">
        <v>27303</v>
      </c>
      <c r="L628" s="1">
        <v>54315</v>
      </c>
      <c r="M628" s="1">
        <v>431288</v>
      </c>
      <c r="N628" s="1">
        <v>65704</v>
      </c>
      <c r="O628" s="1">
        <v>186829</v>
      </c>
      <c r="P628" s="1">
        <v>132028</v>
      </c>
      <c r="Q628" s="1">
        <v>33354</v>
      </c>
      <c r="R628" s="1">
        <v>25656</v>
      </c>
      <c r="S628" s="1">
        <v>6797</v>
      </c>
      <c r="T628" s="1">
        <v>14115</v>
      </c>
      <c r="U628" s="1">
        <v>14932</v>
      </c>
      <c r="V628" s="1">
        <v>94668</v>
      </c>
      <c r="W628" s="1">
        <v>228890</v>
      </c>
      <c r="X628" s="1">
        <v>175030</v>
      </c>
      <c r="Y628" s="1">
        <v>15952</v>
      </c>
      <c r="Z628" s="1">
        <v>23766</v>
      </c>
      <c r="AA628" s="1">
        <v>55867</v>
      </c>
      <c r="AB628" s="1">
        <v>1048613</v>
      </c>
      <c r="AC628" s="1">
        <v>1033585</v>
      </c>
      <c r="AD628" s="1">
        <v>198416</v>
      </c>
      <c r="AE628" s="1">
        <v>12827</v>
      </c>
      <c r="AF628" s="1">
        <v>5127</v>
      </c>
      <c r="AG628" s="1">
        <v>224725</v>
      </c>
      <c r="AH628" s="1">
        <v>603713</v>
      </c>
      <c r="AI628" s="1">
        <v>173442</v>
      </c>
      <c r="AJ628" s="1">
        <v>11233</v>
      </c>
      <c r="AK628" s="1">
        <v>4967</v>
      </c>
      <c r="AL628" s="1">
        <v>59600</v>
      </c>
      <c r="AM628" s="1">
        <v>114389</v>
      </c>
      <c r="AN628" s="1">
        <v>79001</v>
      </c>
      <c r="AO628" s="1">
        <v>167383</v>
      </c>
      <c r="AP628" s="1">
        <v>287691</v>
      </c>
    </row>
    <row r="629" spans="1:43" ht="15">
      <c r="A629" s="4">
        <v>41640</v>
      </c>
      <c r="B629" s="11">
        <f>MONTH(datatable[[#This Row],[date]])</f>
        <v>1</v>
      </c>
      <c r="C629">
        <v>1162200</v>
      </c>
      <c r="D629">
        <v>204700</v>
      </c>
      <c r="E629">
        <v>13366</v>
      </c>
      <c r="F629">
        <v>160276</v>
      </c>
      <c r="G629">
        <v>1655800</v>
      </c>
      <c r="H629">
        <v>19400</v>
      </c>
      <c r="I629">
        <v>1262049</v>
      </c>
      <c r="J629" s="1">
        <v>17542</v>
      </c>
      <c r="K629" s="1">
        <v>27374</v>
      </c>
      <c r="L629" s="1">
        <v>54063</v>
      </c>
      <c r="M629" s="1">
        <v>404486</v>
      </c>
      <c r="N629" s="1">
        <v>66712</v>
      </c>
      <c r="O629" s="1">
        <v>163500</v>
      </c>
      <c r="P629" s="1">
        <v>124010</v>
      </c>
      <c r="Q629" s="1">
        <v>34011</v>
      </c>
      <c r="R629" s="1">
        <v>26014</v>
      </c>
      <c r="S629" s="1">
        <v>8021</v>
      </c>
      <c r="T629" s="1">
        <v>13338</v>
      </c>
      <c r="U629" s="1">
        <v>13560</v>
      </c>
      <c r="V629" s="1">
        <v>92841</v>
      </c>
      <c r="W629" s="1">
        <v>213630</v>
      </c>
      <c r="X629" s="1">
        <v>158630</v>
      </c>
      <c r="Y629" s="1">
        <v>12261</v>
      </c>
      <c r="Z629" s="1">
        <v>20775</v>
      </c>
      <c r="AA629" s="1">
        <v>56464</v>
      </c>
      <c r="AB629" s="1">
        <v>1045600</v>
      </c>
      <c r="AC629" s="1">
        <v>1043767</v>
      </c>
      <c r="AD629" s="1">
        <v>190990</v>
      </c>
      <c r="AE629" s="1">
        <v>12916</v>
      </c>
      <c r="AF629" s="1">
        <v>5483</v>
      </c>
      <c r="AG629" s="1">
        <v>196048</v>
      </c>
      <c r="AH629" s="1">
        <v>615668</v>
      </c>
      <c r="AI629" s="1">
        <v>176043</v>
      </c>
      <c r="AJ629" s="1">
        <v>12415</v>
      </c>
      <c r="AK629" s="1">
        <v>5873</v>
      </c>
      <c r="AL629" s="1">
        <v>57994</v>
      </c>
      <c r="AM629" s="1">
        <v>111542</v>
      </c>
      <c r="AN629" s="1">
        <v>76447</v>
      </c>
      <c r="AO629" s="1">
        <v>168267</v>
      </c>
      <c r="AP629" s="1">
        <v>278786</v>
      </c>
    </row>
    <row r="630" spans="1:43" ht="15">
      <c r="A630" s="4">
        <v>41671</v>
      </c>
      <c r="B630" s="11">
        <f>MONTH(datatable[[#This Row],[date]])</f>
        <v>2</v>
      </c>
      <c r="C630" s="3">
        <v>1159567</v>
      </c>
      <c r="D630" s="3">
        <v>204651</v>
      </c>
      <c r="E630" s="3">
        <v>13595</v>
      </c>
      <c r="F630" s="3">
        <v>159662</v>
      </c>
      <c r="G630" s="3">
        <v>1651891</v>
      </c>
      <c r="H630" s="3">
        <v>19754</v>
      </c>
      <c r="I630" s="3">
        <v>1262509</v>
      </c>
      <c r="J630" s="3">
        <v>17541</v>
      </c>
      <c r="K630" s="3">
        <v>27394</v>
      </c>
      <c r="L630" s="3">
        <v>53999</v>
      </c>
      <c r="M630" s="3">
        <v>404042</v>
      </c>
      <c r="N630" s="3">
        <v>64893</v>
      </c>
      <c r="O630" s="3">
        <v>163808</v>
      </c>
      <c r="P630" s="3">
        <v>124112</v>
      </c>
      <c r="Q630" s="3">
        <v>34272</v>
      </c>
      <c r="R630" s="3">
        <v>26099</v>
      </c>
      <c r="S630" s="3">
        <v>7993</v>
      </c>
      <c r="T630" s="3">
        <v>13338</v>
      </c>
      <c r="U630" s="3">
        <v>13560</v>
      </c>
      <c r="V630" s="3">
        <v>92670</v>
      </c>
      <c r="W630" s="3">
        <v>212140</v>
      </c>
      <c r="X630" s="3">
        <v>156870</v>
      </c>
      <c r="Y630" s="3">
        <v>11882</v>
      </c>
      <c r="Z630" s="3">
        <v>20727</v>
      </c>
      <c r="AA630" s="3">
        <v>55520</v>
      </c>
      <c r="AB630" s="3">
        <v>1045721</v>
      </c>
      <c r="AC630" s="1">
        <v>1044553</v>
      </c>
      <c r="AD630" s="1">
        <v>189744</v>
      </c>
      <c r="AE630" s="3">
        <v>12954</v>
      </c>
      <c r="AF630" s="3">
        <v>5586</v>
      </c>
      <c r="AG630" s="3">
        <v>191751</v>
      </c>
      <c r="AH630" s="3">
        <v>608838</v>
      </c>
      <c r="AI630" s="3">
        <v>177080</v>
      </c>
      <c r="AJ630" s="3">
        <v>12723</v>
      </c>
      <c r="AK630" s="3">
        <v>5993</v>
      </c>
      <c r="AL630" s="3">
        <v>58478</v>
      </c>
      <c r="AM630" s="3">
        <v>110800</v>
      </c>
      <c r="AN630" s="3">
        <v>76397</v>
      </c>
      <c r="AO630" s="3">
        <v>167038</v>
      </c>
      <c r="AP630" s="3">
        <v>274771</v>
      </c>
      <c r="AQ630" s="3"/>
    </row>
    <row r="631" spans="1:43" ht="15">
      <c r="A631" s="12"/>
      <c r="B631" s="13"/>
      <c r="C631" s="14"/>
      <c r="D631" s="14"/>
      <c r="E631" s="14"/>
      <c r="F631" s="14"/>
      <c r="G631" s="14"/>
      <c r="H631" s="14"/>
      <c r="I631" s="14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  <c r="AA631" s="15"/>
      <c r="AB631" s="15"/>
      <c r="AC631" s="15"/>
      <c r="AD631" s="15"/>
      <c r="AE631" s="15"/>
      <c r="AF631" s="15"/>
      <c r="AG631" s="15"/>
      <c r="AH631" s="15"/>
      <c r="AI631" s="15"/>
      <c r="AJ631" s="15"/>
      <c r="AK631" s="15"/>
      <c r="AL631" s="15"/>
      <c r="AM631" s="15"/>
      <c r="AN631" s="15"/>
      <c r="AO631" s="15"/>
      <c r="AP631" s="15"/>
      <c r="AQ631" s="9"/>
    </row>
  </sheetData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readme</vt:lpstr>
      <vt:lpstr>reservoirs</vt:lpstr>
      <vt:lpstr>averages</vt:lpstr>
      <vt:lpstr>avgPercentages</vt:lpstr>
      <vt:lpstr>values</vt:lpstr>
    </vt:vector>
  </TitlesOfParts>
  <Company>The Bowdoin Orient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Toph Tucker</dc:creator>
  <cp:lastModifiedBy>Toph Tucker</cp:lastModifiedBy>
  <dcterms:created xsi:type="dcterms:W3CDTF">2014-02-04T19:19:18Z</dcterms:created>
  <dcterms:modified xsi:type="dcterms:W3CDTF">2014-02-05T18:30:26Z</dcterms:modified>
</cp:coreProperties>
</file>