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ussell\PycharmProjects\SHED_2020\"/>
    </mc:Choice>
  </mc:AlternateContent>
  <xr:revisionPtr revIDLastSave="0" documentId="13_ncr:1_{AB73EF4A-161A-44A8-840C-70F9B936EA00}" xr6:coauthVersionLast="45" xr6:coauthVersionMax="45" xr10:uidLastSave="{00000000-0000-0000-0000-000000000000}"/>
  <bookViews>
    <workbookView xWindow="828" yWindow="-108" windowWidth="22320" windowHeight="13176" activeTab="2" xr2:uid="{82A4BAAA-6ED8-4E76-AA6A-33CFEDDEFD2A}"/>
  </bookViews>
  <sheets>
    <sheet name="Sheet1" sheetId="1" r:id="rId1"/>
    <sheet name="Sheet2" sheetId="2" r:id="rId2"/>
    <sheet name="Startup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" l="1"/>
  <c r="H7" i="1"/>
  <c r="G7" i="1"/>
  <c r="B7" i="1"/>
  <c r="C7" i="1"/>
  <c r="B14" i="1" l="1"/>
  <c r="B15" i="1"/>
  <c r="B16" i="1"/>
  <c r="B13" i="1"/>
</calcChain>
</file>

<file path=xl/sharedStrings.xml><?xml version="1.0" encoding="utf-8"?>
<sst xmlns="http://schemas.openxmlformats.org/spreadsheetml/2006/main" count="168" uniqueCount="70">
  <si>
    <t>SHED Auxiliary systems config file</t>
  </si>
  <si>
    <t>Refresh Rate</t>
  </si>
  <si>
    <t>IP address</t>
  </si>
  <si>
    <t>169.254.2.128</t>
  </si>
  <si>
    <t>Diplay X:</t>
  </si>
  <si>
    <t>Display Y:</t>
  </si>
  <si>
    <t>Pulse per Gallon</t>
  </si>
  <si>
    <t>p1</t>
  </si>
  <si>
    <t>p2</t>
  </si>
  <si>
    <t>p3</t>
  </si>
  <si>
    <t>p4</t>
  </si>
  <si>
    <t>p5</t>
  </si>
  <si>
    <t>p6</t>
  </si>
  <si>
    <t>p7</t>
  </si>
  <si>
    <t>p8</t>
  </si>
  <si>
    <t>PID controls</t>
  </si>
  <si>
    <t>SHED1</t>
  </si>
  <si>
    <t>SHED2</t>
  </si>
  <si>
    <t>I</t>
  </si>
  <si>
    <t>P</t>
  </si>
  <si>
    <t>D</t>
  </si>
  <si>
    <t>SHED3</t>
  </si>
  <si>
    <t>SHED temp. calibration</t>
  </si>
  <si>
    <t>Cal1</t>
  </si>
  <si>
    <t>Cal2</t>
  </si>
  <si>
    <t>Cal3</t>
  </si>
  <si>
    <t>Cal4</t>
  </si>
  <si>
    <t>ON</t>
  </si>
  <si>
    <t>Alarm</t>
  </si>
  <si>
    <t xml:space="preserve">OFF </t>
  </si>
  <si>
    <t>OFF</t>
  </si>
  <si>
    <t>V1</t>
  </si>
  <si>
    <t>V2</t>
  </si>
  <si>
    <t>V3</t>
  </si>
  <si>
    <t>V4</t>
  </si>
  <si>
    <t>V5</t>
  </si>
  <si>
    <t>V6</t>
  </si>
  <si>
    <t>V7</t>
  </si>
  <si>
    <t>V8</t>
  </si>
  <si>
    <t>Shed2 Door Seal</t>
  </si>
  <si>
    <t>SHED2 Exhaust Valve</t>
  </si>
  <si>
    <t>SHED3 Door Seal</t>
  </si>
  <si>
    <t>SHED3 Exhaust Valve</t>
  </si>
  <si>
    <t>SHED1 GOOD to start</t>
  </si>
  <si>
    <t>SHED2 GOOD to start</t>
  </si>
  <si>
    <t>SHED3 GOOD to start</t>
  </si>
  <si>
    <t>Exhaust Damper</t>
  </si>
  <si>
    <t>Extractor Fan</t>
  </si>
  <si>
    <t>-</t>
  </si>
  <si>
    <t>run</t>
  </si>
  <si>
    <t>open</t>
  </si>
  <si>
    <t>CLOSED</t>
  </si>
  <si>
    <t>PID</t>
  </si>
  <si>
    <t xml:space="preserve">PID </t>
  </si>
  <si>
    <t>Temp Smoothing size</t>
  </si>
  <si>
    <t>valve Position</t>
  </si>
  <si>
    <t>pid_vout[0]</t>
  </si>
  <si>
    <t>pid_vout[1]</t>
  </si>
  <si>
    <t>Valve Operating Voltage</t>
  </si>
  <si>
    <t>// 10 Volts for Units installed on SHEDS</t>
  </si>
  <si>
    <t>Valve Deadhead Protection</t>
  </si>
  <si>
    <t>// Valve voltage which corresponding pump turns off to protect against deadheading</t>
  </si>
  <si>
    <t>v1</t>
  </si>
  <si>
    <t>v2</t>
  </si>
  <si>
    <t>v3</t>
  </si>
  <si>
    <t>v4</t>
  </si>
  <si>
    <t>v5</t>
  </si>
  <si>
    <t>v6</t>
  </si>
  <si>
    <t>v7</t>
  </si>
  <si>
    <t>v8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</si>
</sst>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.8000000000000007"/>
      <color rgb="FF6897BB"/>
      <name val="JetBrains Mon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8524D-5CCD-4349-A0BD-476FA9D60713}">
  <dimension ref="A1:I23"/>
  <sheetViews>
    <sheetView topLeftCell="A10" workbookViewId="0">
      <selection activeCell="C24" sqref="C24"/>
    </sheetView>
  </sheetViews>
  <sheetFormatPr defaultRowHeight="14.4"/>
  <cols>
    <col min="1" max="1" width="20.77734375" customWidth="1"/>
    <col min="2" max="2" width="13.77734375" customWidth="1"/>
  </cols>
  <sheetData>
    <row r="1" spans="1:9">
      <c r="A1" t="s">
        <v>0</v>
      </c>
    </row>
    <row r="2" spans="1:9">
      <c r="A2" t="s">
        <v>2</v>
      </c>
      <c r="B2" t="s">
        <v>3</v>
      </c>
    </row>
    <row r="3" spans="1:9">
      <c r="A3" t="s">
        <v>1</v>
      </c>
      <c r="B3">
        <v>100</v>
      </c>
    </row>
    <row r="4" spans="1:9">
      <c r="A4" t="s">
        <v>4</v>
      </c>
      <c r="B4">
        <v>1024</v>
      </c>
    </row>
    <row r="5" spans="1:9">
      <c r="A5" t="s">
        <v>5</v>
      </c>
      <c r="B5">
        <v>600</v>
      </c>
    </row>
    <row r="6" spans="1:9"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  <c r="H6" t="s">
        <v>13</v>
      </c>
      <c r="I6" t="s">
        <v>14</v>
      </c>
    </row>
    <row r="7" spans="1:9">
      <c r="A7" t="s">
        <v>6</v>
      </c>
      <c r="B7">
        <f>2*75.7</f>
        <v>151.4</v>
      </c>
      <c r="C7">
        <f>2*75.7</f>
        <v>151.4</v>
      </c>
      <c r="D7" s="1">
        <v>75.7</v>
      </c>
      <c r="E7">
        <v>75.7</v>
      </c>
      <c r="F7">
        <v>75.7</v>
      </c>
      <c r="G7">
        <f>2*75.7</f>
        <v>151.4</v>
      </c>
      <c r="H7">
        <f>2*75.7</f>
        <v>151.4</v>
      </c>
      <c r="I7">
        <f>2*75.7</f>
        <v>151.4</v>
      </c>
    </row>
    <row r="8" spans="1:9">
      <c r="A8" t="s">
        <v>15</v>
      </c>
      <c r="B8" t="s">
        <v>17</v>
      </c>
      <c r="C8" t="s">
        <v>21</v>
      </c>
    </row>
    <row r="9" spans="1:9">
      <c r="A9" t="s">
        <v>19</v>
      </c>
      <c r="B9">
        <v>5</v>
      </c>
      <c r="C9">
        <v>5</v>
      </c>
    </row>
    <row r="10" spans="1:9">
      <c r="A10" t="s">
        <v>18</v>
      </c>
      <c r="B10">
        <v>0.01</v>
      </c>
      <c r="C10">
        <v>0.01</v>
      </c>
    </row>
    <row r="11" spans="1:9">
      <c r="A11" t="s">
        <v>20</v>
      </c>
      <c r="B11">
        <v>0.1</v>
      </c>
      <c r="C11">
        <v>0.1</v>
      </c>
    </row>
    <row r="12" spans="1:9">
      <c r="A12" t="s">
        <v>22</v>
      </c>
    </row>
    <row r="13" spans="1:9">
      <c r="A13" t="s">
        <v>23</v>
      </c>
      <c r="B13" s="2">
        <f>330000 / (1024*4.096)</f>
        <v>78.678131103515625</v>
      </c>
    </row>
    <row r="14" spans="1:9">
      <c r="A14" t="s">
        <v>24</v>
      </c>
      <c r="B14" s="2">
        <f t="shared" ref="B14:B16" si="0">330000 / (1024*4.096)</f>
        <v>78.678131103515625</v>
      </c>
    </row>
    <row r="15" spans="1:9">
      <c r="A15" t="s">
        <v>25</v>
      </c>
      <c r="B15" s="2">
        <f t="shared" si="0"/>
        <v>78.678131103515625</v>
      </c>
    </row>
    <row r="16" spans="1:9">
      <c r="A16" t="s">
        <v>26</v>
      </c>
      <c r="B16" s="2">
        <f t="shared" si="0"/>
        <v>78.678131103515625</v>
      </c>
    </row>
    <row r="18" spans="1:9">
      <c r="A18" t="s">
        <v>54</v>
      </c>
      <c r="B18">
        <v>50</v>
      </c>
    </row>
    <row r="20" spans="1:9">
      <c r="A20" t="s">
        <v>55</v>
      </c>
      <c r="B20" t="s">
        <v>31</v>
      </c>
      <c r="C20" t="s">
        <v>32</v>
      </c>
      <c r="D20" t="s">
        <v>33</v>
      </c>
      <c r="E20" t="s">
        <v>34</v>
      </c>
      <c r="F20" t="s">
        <v>35</v>
      </c>
      <c r="G20" t="s">
        <v>36</v>
      </c>
      <c r="H20" t="s">
        <v>37</v>
      </c>
      <c r="I20" t="s">
        <v>38</v>
      </c>
    </row>
    <row r="21" spans="1:9">
      <c r="B21" t="s">
        <v>56</v>
      </c>
      <c r="C21">
        <v>10</v>
      </c>
      <c r="D21" t="s">
        <v>57</v>
      </c>
      <c r="E21">
        <v>10</v>
      </c>
      <c r="F21">
        <v>10</v>
      </c>
      <c r="G21">
        <v>10</v>
      </c>
      <c r="H21">
        <v>10</v>
      </c>
      <c r="I21">
        <v>10</v>
      </c>
    </row>
    <row r="22" spans="1:9">
      <c r="A22" t="s">
        <v>58</v>
      </c>
      <c r="B22">
        <v>5</v>
      </c>
      <c r="C22" t="s">
        <v>59</v>
      </c>
    </row>
    <row r="23" spans="1:9">
      <c r="A23" t="s">
        <v>60</v>
      </c>
      <c r="B23">
        <v>0.1</v>
      </c>
      <c r="C23" t="s">
        <v>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8B4C-BA48-40B5-B431-A1AA20E76153}">
  <dimension ref="A1:J27"/>
  <sheetViews>
    <sheetView workbookViewId="0">
      <selection activeCell="G29" sqref="G29"/>
    </sheetView>
  </sheetViews>
  <sheetFormatPr defaultRowHeight="14.4"/>
  <cols>
    <col min="1" max="1" width="18.88671875" customWidth="1"/>
  </cols>
  <sheetData>
    <row r="1" spans="1:10">
      <c r="B1" t="s">
        <v>16</v>
      </c>
      <c r="E1" t="s">
        <v>17</v>
      </c>
      <c r="H1" t="s">
        <v>21</v>
      </c>
    </row>
    <row r="2" spans="1:10">
      <c r="B2" t="s">
        <v>27</v>
      </c>
      <c r="C2" t="s">
        <v>29</v>
      </c>
      <c r="D2" t="s">
        <v>28</v>
      </c>
      <c r="E2" t="s">
        <v>27</v>
      </c>
      <c r="F2" t="s">
        <v>30</v>
      </c>
      <c r="G2" t="s">
        <v>28</v>
      </c>
      <c r="H2" t="s">
        <v>27</v>
      </c>
      <c r="I2" t="s">
        <v>30</v>
      </c>
      <c r="J2" t="s">
        <v>28</v>
      </c>
    </row>
    <row r="3" spans="1:10">
      <c r="A3" t="s">
        <v>7</v>
      </c>
      <c r="B3" s="3" t="s">
        <v>48</v>
      </c>
      <c r="C3" s="3" t="s">
        <v>48</v>
      </c>
      <c r="D3" s="3" t="s">
        <v>48</v>
      </c>
      <c r="E3" s="3" t="s">
        <v>48</v>
      </c>
    </row>
    <row r="4" spans="1:10">
      <c r="A4" t="s">
        <v>8</v>
      </c>
      <c r="B4" s="3" t="s">
        <v>48</v>
      </c>
      <c r="C4" s="3" t="s">
        <v>48</v>
      </c>
      <c r="D4" s="3" t="s">
        <v>48</v>
      </c>
      <c r="E4" s="3" t="s">
        <v>48</v>
      </c>
    </row>
    <row r="5" spans="1:10">
      <c r="A5" t="s">
        <v>9</v>
      </c>
      <c r="B5" s="3" t="s">
        <v>48</v>
      </c>
      <c r="C5" s="3" t="s">
        <v>48</v>
      </c>
      <c r="D5" s="3" t="s">
        <v>48</v>
      </c>
      <c r="E5" s="3">
        <v>1</v>
      </c>
    </row>
    <row r="6" spans="1:10">
      <c r="A6" t="s">
        <v>10</v>
      </c>
      <c r="B6" s="3" t="s">
        <v>48</v>
      </c>
      <c r="C6" s="3" t="s">
        <v>48</v>
      </c>
      <c r="D6" s="3" t="s">
        <v>48</v>
      </c>
      <c r="E6">
        <v>1</v>
      </c>
    </row>
    <row r="7" spans="1:10">
      <c r="A7" t="s">
        <v>11</v>
      </c>
      <c r="B7" s="3" t="s">
        <v>48</v>
      </c>
      <c r="C7" s="3" t="s">
        <v>48</v>
      </c>
      <c r="D7" s="3" t="s">
        <v>48</v>
      </c>
      <c r="E7">
        <v>1</v>
      </c>
    </row>
    <row r="8" spans="1:10">
      <c r="A8" t="s">
        <v>12</v>
      </c>
      <c r="B8">
        <v>1</v>
      </c>
      <c r="C8">
        <v>0</v>
      </c>
      <c r="D8">
        <v>1</v>
      </c>
      <c r="E8">
        <v>1</v>
      </c>
    </row>
    <row r="9" spans="1:10">
      <c r="A9" t="s">
        <v>13</v>
      </c>
      <c r="B9">
        <v>1</v>
      </c>
      <c r="C9">
        <v>0</v>
      </c>
      <c r="D9">
        <v>1</v>
      </c>
      <c r="E9" s="3" t="s">
        <v>48</v>
      </c>
    </row>
    <row r="10" spans="1:10">
      <c r="A10" t="s">
        <v>14</v>
      </c>
      <c r="B10" s="3" t="s">
        <v>48</v>
      </c>
      <c r="C10" s="3" t="s">
        <v>48</v>
      </c>
      <c r="D10" s="3" t="s">
        <v>48</v>
      </c>
      <c r="E10" s="3" t="s">
        <v>48</v>
      </c>
    </row>
    <row r="11" spans="1:10">
      <c r="A11" t="s">
        <v>31</v>
      </c>
      <c r="B11" s="3" t="s">
        <v>48</v>
      </c>
      <c r="C11" s="3" t="s">
        <v>48</v>
      </c>
      <c r="D11" s="3" t="s">
        <v>48</v>
      </c>
      <c r="E11" t="s">
        <v>56</v>
      </c>
    </row>
    <row r="12" spans="1:10">
      <c r="A12" t="s">
        <v>32</v>
      </c>
      <c r="B12" s="3" t="s">
        <v>48</v>
      </c>
      <c r="C12" s="3" t="s">
        <v>48</v>
      </c>
      <c r="D12" s="3" t="s">
        <v>48</v>
      </c>
      <c r="E12" s="3" t="s">
        <v>48</v>
      </c>
    </row>
    <row r="13" spans="1:10">
      <c r="A13" t="s">
        <v>33</v>
      </c>
      <c r="B13" s="3" t="s">
        <v>48</v>
      </c>
      <c r="C13" s="3" t="s">
        <v>48</v>
      </c>
      <c r="D13" s="3" t="s">
        <v>48</v>
      </c>
      <c r="E13" t="s">
        <v>48</v>
      </c>
    </row>
    <row r="14" spans="1:10">
      <c r="A14" t="s">
        <v>34</v>
      </c>
      <c r="B14" s="3" t="s">
        <v>48</v>
      </c>
      <c r="C14" s="3" t="s">
        <v>48</v>
      </c>
      <c r="D14" s="3" t="s">
        <v>48</v>
      </c>
      <c r="E14" t="s">
        <v>52</v>
      </c>
    </row>
    <row r="15" spans="1:10">
      <c r="A15" t="s">
        <v>35</v>
      </c>
      <c r="B15" s="3" t="s">
        <v>48</v>
      </c>
      <c r="C15" s="3" t="s">
        <v>48</v>
      </c>
      <c r="D15" s="3" t="s">
        <v>48</v>
      </c>
      <c r="E15" t="s">
        <v>52</v>
      </c>
    </row>
    <row r="16" spans="1:10">
      <c r="A16" t="s">
        <v>36</v>
      </c>
      <c r="B16">
        <v>5</v>
      </c>
      <c r="C16">
        <v>10</v>
      </c>
      <c r="D16">
        <v>10</v>
      </c>
      <c r="E16" t="s">
        <v>53</v>
      </c>
    </row>
    <row r="17" spans="1:4">
      <c r="A17" t="s">
        <v>37</v>
      </c>
      <c r="B17">
        <v>10</v>
      </c>
      <c r="C17">
        <v>10</v>
      </c>
      <c r="D17">
        <v>10</v>
      </c>
    </row>
    <row r="18" spans="1:4">
      <c r="A18" t="s">
        <v>38</v>
      </c>
      <c r="B18" s="3" t="s">
        <v>48</v>
      </c>
      <c r="C18" s="3" t="s">
        <v>48</v>
      </c>
      <c r="D18" s="3" t="s">
        <v>48</v>
      </c>
    </row>
    <row r="19" spans="1:4">
      <c r="A19" t="s">
        <v>39</v>
      </c>
      <c r="B19" s="3" t="s">
        <v>48</v>
      </c>
      <c r="C19" s="3" t="s">
        <v>48</v>
      </c>
      <c r="D19" s="3" t="s">
        <v>48</v>
      </c>
    </row>
    <row r="20" spans="1:4">
      <c r="A20" t="s">
        <v>40</v>
      </c>
      <c r="B20" s="3" t="s">
        <v>48</v>
      </c>
      <c r="C20" s="3" t="s">
        <v>48</v>
      </c>
      <c r="D20" s="3" t="s">
        <v>48</v>
      </c>
    </row>
    <row r="21" spans="1:4">
      <c r="A21" t="s">
        <v>41</v>
      </c>
      <c r="B21" s="3" t="s">
        <v>48</v>
      </c>
      <c r="C21" s="3" t="s">
        <v>48</v>
      </c>
      <c r="D21" s="3" t="s">
        <v>48</v>
      </c>
    </row>
    <row r="22" spans="1:4">
      <c r="A22" t="s">
        <v>42</v>
      </c>
      <c r="B22" s="3" t="s">
        <v>48</v>
      </c>
      <c r="C22" s="3" t="s">
        <v>48</v>
      </c>
      <c r="D22" s="3" t="s">
        <v>48</v>
      </c>
    </row>
    <row r="23" spans="1:4">
      <c r="A23" t="s">
        <v>43</v>
      </c>
      <c r="B23" t="s">
        <v>49</v>
      </c>
      <c r="C23" t="s">
        <v>29</v>
      </c>
      <c r="D23" t="s">
        <v>30</v>
      </c>
    </row>
    <row r="24" spans="1:4">
      <c r="A24" t="s">
        <v>44</v>
      </c>
      <c r="B24" s="3" t="s">
        <v>48</v>
      </c>
      <c r="C24" s="3" t="s">
        <v>48</v>
      </c>
      <c r="D24" s="3" t="s">
        <v>48</v>
      </c>
    </row>
    <row r="25" spans="1:4">
      <c r="A25" t="s">
        <v>45</v>
      </c>
      <c r="B25" s="3" t="s">
        <v>48</v>
      </c>
      <c r="C25" s="3" t="s">
        <v>48</v>
      </c>
      <c r="D25" s="3" t="s">
        <v>48</v>
      </c>
    </row>
    <row r="26" spans="1:4">
      <c r="A26" t="s">
        <v>46</v>
      </c>
      <c r="B26" s="3" t="s">
        <v>50</v>
      </c>
      <c r="C26" t="s">
        <v>50</v>
      </c>
      <c r="D26" t="s">
        <v>51</v>
      </c>
    </row>
    <row r="27" spans="1:4">
      <c r="A27" t="s">
        <v>47</v>
      </c>
      <c r="B27" t="s">
        <v>27</v>
      </c>
      <c r="C27" t="s">
        <v>29</v>
      </c>
      <c r="D27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2DD31-8BBF-4700-B5F4-2489BD8E6472}">
  <dimension ref="A1:B16"/>
  <sheetViews>
    <sheetView tabSelected="1" workbookViewId="0">
      <selection activeCell="K8" sqref="K8"/>
    </sheetView>
  </sheetViews>
  <sheetFormatPr defaultRowHeight="14.4"/>
  <sheetData>
    <row r="1" spans="1:2">
      <c r="A1" t="s">
        <v>7</v>
      </c>
      <c r="B1">
        <v>0</v>
      </c>
    </row>
    <row r="2" spans="1:2">
      <c r="A2" t="s">
        <v>8</v>
      </c>
      <c r="B2">
        <v>0</v>
      </c>
    </row>
    <row r="3" spans="1:2">
      <c r="A3" t="s">
        <v>9</v>
      </c>
      <c r="B3">
        <v>0</v>
      </c>
    </row>
    <row r="4" spans="1:2">
      <c r="A4" t="s">
        <v>10</v>
      </c>
      <c r="B4">
        <v>0</v>
      </c>
    </row>
    <row r="5" spans="1:2">
      <c r="A5" t="s">
        <v>11</v>
      </c>
      <c r="B5">
        <v>0</v>
      </c>
    </row>
    <row r="6" spans="1:2">
      <c r="A6" t="s">
        <v>12</v>
      </c>
      <c r="B6">
        <v>0</v>
      </c>
    </row>
    <row r="7" spans="1:2">
      <c r="A7" t="s">
        <v>13</v>
      </c>
      <c r="B7">
        <v>0</v>
      </c>
    </row>
    <row r="8" spans="1:2">
      <c r="A8" t="s">
        <v>14</v>
      </c>
      <c r="B8">
        <v>0</v>
      </c>
    </row>
    <row r="9" spans="1:2">
      <c r="A9" t="s">
        <v>62</v>
      </c>
      <c r="B9">
        <v>0</v>
      </c>
    </row>
    <row r="10" spans="1:2">
      <c r="A10" t="s">
        <v>63</v>
      </c>
      <c r="B10">
        <v>0</v>
      </c>
    </row>
    <row r="11" spans="1:2">
      <c r="A11" t="s">
        <v>64</v>
      </c>
      <c r="B11">
        <v>0</v>
      </c>
    </row>
    <row r="12" spans="1:2">
      <c r="A12" t="s">
        <v>65</v>
      </c>
      <c r="B12">
        <v>0</v>
      </c>
    </row>
    <row r="13" spans="1:2">
      <c r="A13" t="s">
        <v>66</v>
      </c>
      <c r="B13">
        <v>0</v>
      </c>
    </row>
    <row r="14" spans="1:2">
      <c r="A14" t="s">
        <v>67</v>
      </c>
      <c r="B14">
        <v>0</v>
      </c>
    </row>
    <row r="15" spans="1:2">
      <c r="A15" t="s">
        <v>68</v>
      </c>
      <c r="B15">
        <v>0</v>
      </c>
    </row>
    <row r="16" spans="1:2">
      <c r="A16" t="s">
        <v>69</v>
      </c>
      <c r="B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Startup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PRussell</dc:creator>
  <cp:lastModifiedBy>PRussell</cp:lastModifiedBy>
  <dcterms:created xsi:type="dcterms:W3CDTF">2020-05-25T17:34:21Z</dcterms:created>
  <dcterms:modified xsi:type="dcterms:W3CDTF">2020-08-24T14:25:29Z</dcterms:modified>
</cp:coreProperties>
</file>