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RASPBERRYPI\share2\PycharmProjects\SHED_AUX\config\"/>
    </mc:Choice>
  </mc:AlternateContent>
  <xr:revisionPtr revIDLastSave="0" documentId="13_ncr:1_{9BDF8888-B5D0-41B0-AF69-11D5CAB08CF5}" xr6:coauthVersionLast="45" xr6:coauthVersionMax="45" xr10:uidLastSave="{00000000-0000-0000-0000-000000000000}"/>
  <bookViews>
    <workbookView xWindow="15630" yWindow="7830" windowWidth="18255" windowHeight="11595" xr2:uid="{82A4BAAA-6ED8-4E76-AA6A-33CFEDDEFD2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B7" i="1"/>
  <c r="C7" i="1"/>
  <c r="B14" i="1" l="1"/>
  <c r="B15" i="1"/>
  <c r="B16" i="1"/>
  <c r="B13" i="1"/>
</calcChain>
</file>

<file path=xl/sharedStrings.xml><?xml version="1.0" encoding="utf-8"?>
<sst xmlns="http://schemas.openxmlformats.org/spreadsheetml/2006/main" count="221" uniqueCount="79">
  <si>
    <t>SHED Auxiliary systems config file</t>
  </si>
  <si>
    <t>Refresh Rate</t>
  </si>
  <si>
    <t>IP address</t>
  </si>
  <si>
    <t>169.254.2.128</t>
  </si>
  <si>
    <t>Diplay X:</t>
  </si>
  <si>
    <t>Display Y:</t>
  </si>
  <si>
    <t>Pulse per Gallon</t>
  </si>
  <si>
    <t>p1</t>
  </si>
  <si>
    <t>p2</t>
  </si>
  <si>
    <t>p3</t>
  </si>
  <si>
    <t>p4</t>
  </si>
  <si>
    <t>p5</t>
  </si>
  <si>
    <t>p6</t>
  </si>
  <si>
    <t>p7</t>
  </si>
  <si>
    <t>p8</t>
  </si>
  <si>
    <t>PID controls</t>
  </si>
  <si>
    <t>SHED1</t>
  </si>
  <si>
    <t>SHED2</t>
  </si>
  <si>
    <t>I</t>
  </si>
  <si>
    <t>P</t>
  </si>
  <si>
    <t>D</t>
  </si>
  <si>
    <t>SHED3</t>
  </si>
  <si>
    <t>SHED temp. calibration</t>
  </si>
  <si>
    <t>Cal1</t>
  </si>
  <si>
    <t>Cal2</t>
  </si>
  <si>
    <t>Cal3</t>
  </si>
  <si>
    <t>Cal4</t>
  </si>
  <si>
    <t>ON</t>
  </si>
  <si>
    <t>Alarm</t>
  </si>
  <si>
    <t xml:space="preserve">OFF </t>
  </si>
  <si>
    <t>OFF</t>
  </si>
  <si>
    <t>V1</t>
  </si>
  <si>
    <t>V2</t>
  </si>
  <si>
    <t>V3</t>
  </si>
  <si>
    <t>V4</t>
  </si>
  <si>
    <t>V5</t>
  </si>
  <si>
    <t>V6</t>
  </si>
  <si>
    <t>V7</t>
  </si>
  <si>
    <t>V8</t>
  </si>
  <si>
    <t>Shed2 Door Seal</t>
  </si>
  <si>
    <t>SHED2 Exhaust Valve</t>
  </si>
  <si>
    <t>SHED3 Door Seal</t>
  </si>
  <si>
    <t>SHED3 Exhaust Valve</t>
  </si>
  <si>
    <t>Exhaust Damper</t>
  </si>
  <si>
    <t>Extractor Fan</t>
  </si>
  <si>
    <t>-</t>
  </si>
  <si>
    <t>Temp Smoothing size</t>
  </si>
  <si>
    <t>valve Position</t>
  </si>
  <si>
    <t>pid_vout[0]</t>
  </si>
  <si>
    <t>pid_vout[1]</t>
  </si>
  <si>
    <t>Valve Operating Voltage</t>
  </si>
  <si>
    <t>// 10 Volts for Units installed on SHEDS</t>
  </si>
  <si>
    <t>Valve Deadhead Protection</t>
  </si>
  <si>
    <t>// Valve voltage which corresponding pump turns off to protect against deadheading</t>
  </si>
  <si>
    <t>Flow Temperature Range</t>
  </si>
  <si>
    <t>SHED3 Hot</t>
  </si>
  <si>
    <t>SHED3 Cold</t>
  </si>
  <si>
    <t>SHED2 Hot</t>
  </si>
  <si>
    <t>SHED2 Cold</t>
  </si>
  <si>
    <t>Main Hot</t>
  </si>
  <si>
    <t>Main Cold</t>
  </si>
  <si>
    <t>SHED1 Cold</t>
  </si>
  <si>
    <t>SHED1 Hot</t>
  </si>
  <si>
    <t>Lower bound</t>
  </si>
  <si>
    <t>Flow Rate Range</t>
  </si>
  <si>
    <t>Lower Bound</t>
  </si>
  <si>
    <t>Save to CSV folder path:</t>
  </si>
  <si>
    <t xml:space="preserve">Save to CSV frequency (seconds) </t>
  </si>
  <si>
    <t>DATALOGS</t>
  </si>
  <si>
    <t>SHED_Temperature Range</t>
  </si>
  <si>
    <t>Upper Bound</t>
  </si>
  <si>
    <t>SHED2 *relative to set temp.</t>
  </si>
  <si>
    <t>0:closed, 1: open</t>
  </si>
  <si>
    <t>0: off, 1:ON</t>
  </si>
  <si>
    <t xml:space="preserve"> </t>
  </si>
  <si>
    <t>https://www.advantageengineering.com/portableChillers/unitsPricing/waterChillerPortable-MGD-10A-Pricing.php?recaptcha_response=03AGdBq26YyZv2QFLTAcZocIW1XQTiInjOLqSu3gmMdEQE8k1t06P4vahBUyhyr0swL21FEuuY5ise5f6qHM7OG1_NW-8DnGR-W6_mYqCvxmxdknSl19KXtXAtwQ1xJrCKjP2j7y9J88MWGnDnrwLc36d2rD9N-yw_1cA-w5R7aTz-noyW5vs1ZwjW7MwpfmxwjNrUAfcEQnuuE0ZpeBhZnKG_Z_r-Am2iu_8nrgWIQArPrcBP75bWBEzNgG1xSJnY2hZSXAUElNQKGazYbkgHwwySaBOkYAz5Abf99jTtstJNXvmTVUmXd5WSd_bEwTvw2mv4pRhF_gs_dDubejqT1EWbYZqOkAEqASTDFgulcgzeUUHo-2eFAMxZFkZvodUgTWRKNJsdqs7OXGeOuvAla9KZkChtQoPOjs-blDelxaZhXY4egdQ9hN1KyxcXvJ0ecJ-QzlcM_HI6dKPCYrhNhT8uih50kawxgoERUvPoMwOON3CHKbJtXhhDK1YMx_Sn08wZZxr6q1fALMl_nipPmAzrPOVmAFsIiQ&amp;OP=Y&amp;Name=Brett%20Russell&amp;Company=Environment%20and%20Climate%20Change%20Canada&amp;Email=BRETT.RUSSELL@CANADA.CA&amp;Phone=6139491214&amp;State=ON&amp;Brand=Maximum&amp;Model=37&amp;ModelNumber=MGD-10A&amp;B=undefined&amp;Plastics=undefined&amp;Industrial=checked</t>
  </si>
  <si>
    <t>10 Ton</t>
  </si>
  <si>
    <t>$13 560 USD</t>
  </si>
  <si>
    <t>192.168.128.100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</si>
</sst>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6897BB"/>
      <name val="JetBrains Mono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quotePrefix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3" borderId="7" xfId="0" applyFill="1" applyBorder="1"/>
    <xf numFmtId="0" fontId="0" fillId="0" borderId="0" xfId="0" applyAlignment="1">
      <alignment horizontal="right"/>
    </xf>
    <xf numFmtId="0" fontId="0" fillId="4" borderId="0" xfId="0" applyFill="1" applyBorder="1"/>
    <xf numFmtId="0" fontId="0" fillId="4" borderId="0" xfId="0" applyFill="1"/>
    <xf numFmtId="0" fontId="0" fillId="4" borderId="0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524D-5CCD-4349-A0BD-476FA9D60713}">
  <dimension ref="A1:I48"/>
  <sheetViews>
    <sheetView tabSelected="1" workbookViewId="0">
      <selection activeCell="G19" sqref="G19"/>
    </sheetView>
  </sheetViews>
  <sheetFormatPr defaultRowHeight="15"/>
  <cols>
    <col min="1" max="1" width="20.7109375" customWidth="1"/>
    <col min="2" max="2" width="13.7109375" customWidth="1"/>
  </cols>
  <sheetData>
    <row r="1" spans="1:9">
      <c r="A1" t="s">
        <v>0</v>
      </c>
      <c r="E1" s="17" t="s">
        <v>66</v>
      </c>
      <c r="F1" t="s">
        <v>68</v>
      </c>
    </row>
    <row r="2" spans="1:9">
      <c r="A2" t="s">
        <v>2</v>
      </c>
      <c r="B2" t="s">
        <v>3</v>
      </c>
      <c r="E2" s="17" t="s">
        <v>67</v>
      </c>
      <c r="F2">
        <v>1</v>
      </c>
      <c r="I2" t="s">
        <v>3</v>
      </c>
    </row>
    <row r="3" spans="1:9">
      <c r="A3" t="s">
        <v>1</v>
      </c>
      <c r="B3">
        <v>10</v>
      </c>
      <c r="I3" t="s">
        <v>78</v>
      </c>
    </row>
    <row r="4" spans="1:9">
      <c r="A4" t="s">
        <v>4</v>
      </c>
      <c r="B4">
        <v>1024</v>
      </c>
    </row>
    <row r="5" spans="1:9">
      <c r="A5" t="s">
        <v>5</v>
      </c>
      <c r="B5">
        <v>600</v>
      </c>
    </row>
    <row r="6" spans="1:9"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</row>
    <row r="7" spans="1:9">
      <c r="A7" t="s">
        <v>6</v>
      </c>
      <c r="B7">
        <f>2*75.7</f>
        <v>151.4</v>
      </c>
      <c r="C7">
        <f>2*75.7</f>
        <v>151.4</v>
      </c>
      <c r="D7" s="1">
        <v>75.7</v>
      </c>
      <c r="E7">
        <v>75.7</v>
      </c>
      <c r="F7">
        <v>75.7</v>
      </c>
      <c r="G7">
        <f>2*75.7</f>
        <v>151.4</v>
      </c>
      <c r="H7">
        <f>2*75.7</f>
        <v>151.4</v>
      </c>
      <c r="I7">
        <f>2*75.7</f>
        <v>151.4</v>
      </c>
    </row>
    <row r="8" spans="1:9">
      <c r="A8" t="s">
        <v>15</v>
      </c>
      <c r="B8" t="s">
        <v>17</v>
      </c>
      <c r="C8" t="s">
        <v>21</v>
      </c>
    </row>
    <row r="9" spans="1:9">
      <c r="A9" t="s">
        <v>19</v>
      </c>
      <c r="B9">
        <v>5</v>
      </c>
      <c r="C9">
        <v>5</v>
      </c>
    </row>
    <row r="10" spans="1:9">
      <c r="A10" t="s">
        <v>18</v>
      </c>
      <c r="B10">
        <v>0.01</v>
      </c>
      <c r="C10">
        <v>0.01</v>
      </c>
    </row>
    <row r="11" spans="1:9">
      <c r="A11" t="s">
        <v>20</v>
      </c>
      <c r="B11">
        <v>0.1</v>
      </c>
      <c r="C11">
        <v>0.1</v>
      </c>
    </row>
    <row r="12" spans="1:9">
      <c r="A12" t="s">
        <v>22</v>
      </c>
    </row>
    <row r="13" spans="1:9">
      <c r="A13" t="s">
        <v>23</v>
      </c>
      <c r="B13" s="2">
        <f>330000 / (1024*4.096)</f>
        <v>78.678131103515625</v>
      </c>
    </row>
    <row r="14" spans="1:9">
      <c r="A14" t="s">
        <v>24</v>
      </c>
      <c r="B14" s="2">
        <f t="shared" ref="B14:B16" si="0">330000 / (1024*4.096)</f>
        <v>78.678131103515625</v>
      </c>
    </row>
    <row r="15" spans="1:9">
      <c r="A15" t="s">
        <v>25</v>
      </c>
      <c r="B15" s="2">
        <f t="shared" si="0"/>
        <v>78.678131103515625</v>
      </c>
    </row>
    <row r="16" spans="1:9">
      <c r="A16" t="s">
        <v>26</v>
      </c>
      <c r="B16" s="2">
        <f t="shared" si="0"/>
        <v>78.678131103515625</v>
      </c>
    </row>
    <row r="18" spans="1:9">
      <c r="A18" t="s">
        <v>46</v>
      </c>
      <c r="B18">
        <v>50</v>
      </c>
    </row>
    <row r="20" spans="1:9">
      <c r="A20" t="s">
        <v>47</v>
      </c>
      <c r="B20" t="s">
        <v>31</v>
      </c>
      <c r="C20" t="s">
        <v>32</v>
      </c>
      <c r="D20" t="s">
        <v>33</v>
      </c>
      <c r="E20" t="s">
        <v>34</v>
      </c>
      <c r="F20" t="s">
        <v>35</v>
      </c>
      <c r="G20" t="s">
        <v>36</v>
      </c>
      <c r="H20" t="s">
        <v>37</v>
      </c>
      <c r="I20" t="s">
        <v>38</v>
      </c>
    </row>
    <row r="21" spans="1:9">
      <c r="B21" t="s">
        <v>48</v>
      </c>
      <c r="C21">
        <v>10</v>
      </c>
      <c r="D21" t="s">
        <v>49</v>
      </c>
      <c r="E21">
        <v>10</v>
      </c>
      <c r="F21">
        <v>10</v>
      </c>
      <c r="G21">
        <v>10</v>
      </c>
      <c r="H21">
        <v>10</v>
      </c>
      <c r="I21">
        <v>10</v>
      </c>
    </row>
    <row r="22" spans="1:9">
      <c r="A22" t="s">
        <v>50</v>
      </c>
      <c r="B22">
        <v>10</v>
      </c>
      <c r="C22" t="s">
        <v>51</v>
      </c>
    </row>
    <row r="23" spans="1:9">
      <c r="A23" t="s">
        <v>52</v>
      </c>
      <c r="B23">
        <v>0.5</v>
      </c>
      <c r="C23" t="s">
        <v>53</v>
      </c>
    </row>
    <row r="25" spans="1:9" ht="15.75" thickBot="1"/>
    <row r="26" spans="1:9">
      <c r="A26" s="5" t="s">
        <v>54</v>
      </c>
      <c r="B26" s="6" t="s">
        <v>63</v>
      </c>
      <c r="C26" s="7" t="s">
        <v>70</v>
      </c>
    </row>
    <row r="27" spans="1:9">
      <c r="A27" s="8" t="s">
        <v>55</v>
      </c>
      <c r="B27" s="4">
        <v>50</v>
      </c>
      <c r="C27" s="9">
        <v>100</v>
      </c>
    </row>
    <row r="28" spans="1:9">
      <c r="A28" s="8" t="s">
        <v>56</v>
      </c>
      <c r="B28" s="4">
        <v>0</v>
      </c>
      <c r="C28" s="9">
        <v>15</v>
      </c>
    </row>
    <row r="29" spans="1:9">
      <c r="A29" s="8" t="s">
        <v>57</v>
      </c>
      <c r="B29" s="4">
        <v>50</v>
      </c>
      <c r="C29" s="9">
        <v>100</v>
      </c>
    </row>
    <row r="30" spans="1:9">
      <c r="A30" s="8" t="s">
        <v>58</v>
      </c>
      <c r="B30" s="4">
        <v>0</v>
      </c>
      <c r="C30" s="9">
        <v>15</v>
      </c>
    </row>
    <row r="31" spans="1:9">
      <c r="A31" s="8" t="s">
        <v>59</v>
      </c>
      <c r="B31" s="4">
        <v>50</v>
      </c>
      <c r="C31" s="9">
        <v>100</v>
      </c>
    </row>
    <row r="32" spans="1:9">
      <c r="A32" s="8" t="s">
        <v>60</v>
      </c>
      <c r="B32" s="4">
        <v>0</v>
      </c>
      <c r="C32" s="9">
        <v>15</v>
      </c>
    </row>
    <row r="33" spans="1:3">
      <c r="A33" s="8" t="s">
        <v>61</v>
      </c>
      <c r="B33" s="4">
        <v>0</v>
      </c>
      <c r="C33" s="9">
        <v>15</v>
      </c>
    </row>
    <row r="34" spans="1:3" ht="15.75" thickBot="1">
      <c r="A34" s="10" t="s">
        <v>62</v>
      </c>
      <c r="B34" s="11">
        <v>50</v>
      </c>
      <c r="C34" s="12">
        <v>100</v>
      </c>
    </row>
    <row r="36" spans="1:3">
      <c r="A36" s="13" t="s">
        <v>64</v>
      </c>
      <c r="B36" s="13" t="s">
        <v>65</v>
      </c>
      <c r="C36" s="13" t="s">
        <v>70</v>
      </c>
    </row>
    <row r="37" spans="1:3">
      <c r="A37" s="14" t="s">
        <v>55</v>
      </c>
      <c r="B37" s="15">
        <v>0.01</v>
      </c>
      <c r="C37" s="15">
        <v>100</v>
      </c>
    </row>
    <row r="38" spans="1:3">
      <c r="A38" s="14" t="s">
        <v>56</v>
      </c>
      <c r="B38" s="15">
        <v>0.01</v>
      </c>
      <c r="C38" s="15">
        <v>100</v>
      </c>
    </row>
    <row r="39" spans="1:3">
      <c r="A39" s="14" t="s">
        <v>57</v>
      </c>
      <c r="B39" s="15">
        <v>0.01</v>
      </c>
      <c r="C39" s="15">
        <v>100</v>
      </c>
    </row>
    <row r="40" spans="1:3">
      <c r="A40" s="14" t="s">
        <v>58</v>
      </c>
      <c r="B40" s="15">
        <v>0.01</v>
      </c>
      <c r="C40" s="15">
        <v>100</v>
      </c>
    </row>
    <row r="41" spans="1:3">
      <c r="A41" s="14" t="s">
        <v>59</v>
      </c>
      <c r="B41" s="15">
        <v>0.01</v>
      </c>
      <c r="C41" s="15">
        <v>100</v>
      </c>
    </row>
    <row r="42" spans="1:3">
      <c r="A42" s="14" t="s">
        <v>60</v>
      </c>
      <c r="B42" s="15">
        <v>0.01</v>
      </c>
      <c r="C42" s="15">
        <v>100</v>
      </c>
    </row>
    <row r="43" spans="1:3">
      <c r="A43" s="14" t="s">
        <v>61</v>
      </c>
      <c r="B43" s="15">
        <v>0.01</v>
      </c>
      <c r="C43" s="15">
        <v>100</v>
      </c>
    </row>
    <row r="44" spans="1:3" ht="15.75" thickBot="1">
      <c r="A44" s="16" t="s">
        <v>62</v>
      </c>
      <c r="B44" s="15">
        <v>0.01</v>
      </c>
      <c r="C44" s="15">
        <v>100</v>
      </c>
    </row>
    <row r="46" spans="1:3">
      <c r="A46" s="18" t="s">
        <v>69</v>
      </c>
      <c r="B46" s="19" t="s">
        <v>65</v>
      </c>
      <c r="C46" s="19" t="s">
        <v>70</v>
      </c>
    </row>
    <row r="47" spans="1:3">
      <c r="A47" s="19" t="s">
        <v>71</v>
      </c>
      <c r="B47" s="20">
        <v>-5</v>
      </c>
      <c r="C47" s="19">
        <v>5</v>
      </c>
    </row>
    <row r="48" spans="1:3">
      <c r="A48" s="19" t="s">
        <v>21</v>
      </c>
      <c r="B48" s="20">
        <v>-5</v>
      </c>
      <c r="C48" s="19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8B4C-BA48-40B5-B431-A1AA20E76153}">
  <dimension ref="A1:Q27"/>
  <sheetViews>
    <sheetView workbookViewId="0">
      <selection activeCell="J29" sqref="J29"/>
    </sheetView>
  </sheetViews>
  <sheetFormatPr defaultRowHeight="15"/>
  <cols>
    <col min="1" max="1" width="18.85546875" customWidth="1"/>
  </cols>
  <sheetData>
    <row r="1" spans="1:10">
      <c r="B1" t="s">
        <v>16</v>
      </c>
      <c r="E1" t="s">
        <v>17</v>
      </c>
      <c r="H1" t="s">
        <v>21</v>
      </c>
    </row>
    <row r="2" spans="1:10">
      <c r="B2" t="s">
        <v>27</v>
      </c>
      <c r="C2" t="s">
        <v>29</v>
      </c>
      <c r="D2" t="s">
        <v>28</v>
      </c>
      <c r="E2" t="s">
        <v>27</v>
      </c>
      <c r="F2" t="s">
        <v>30</v>
      </c>
      <c r="G2" t="s">
        <v>28</v>
      </c>
      <c r="H2" t="s">
        <v>27</v>
      </c>
      <c r="I2" t="s">
        <v>30</v>
      </c>
      <c r="J2" t="s">
        <v>28</v>
      </c>
    </row>
    <row r="3" spans="1:10">
      <c r="A3" t="s">
        <v>7</v>
      </c>
      <c r="B3" s="3" t="s">
        <v>45</v>
      </c>
      <c r="C3" s="3" t="s">
        <v>45</v>
      </c>
      <c r="D3" s="3" t="s">
        <v>45</v>
      </c>
      <c r="E3" s="3" t="s">
        <v>45</v>
      </c>
      <c r="H3">
        <v>1</v>
      </c>
      <c r="I3">
        <v>0</v>
      </c>
      <c r="J3">
        <v>0</v>
      </c>
    </row>
    <row r="4" spans="1:10">
      <c r="A4" t="s">
        <v>8</v>
      </c>
      <c r="B4" s="3" t="s">
        <v>45</v>
      </c>
      <c r="C4" s="3" t="s">
        <v>45</v>
      </c>
      <c r="D4" s="3" t="s">
        <v>45</v>
      </c>
      <c r="E4" s="3" t="s">
        <v>45</v>
      </c>
      <c r="H4">
        <v>0</v>
      </c>
      <c r="I4">
        <v>0</v>
      </c>
      <c r="J4">
        <v>0</v>
      </c>
    </row>
    <row r="5" spans="1:10">
      <c r="A5" t="s">
        <v>9</v>
      </c>
      <c r="B5" s="3" t="s">
        <v>45</v>
      </c>
      <c r="C5" s="3" t="s">
        <v>45</v>
      </c>
      <c r="D5" s="3" t="s">
        <v>45</v>
      </c>
      <c r="E5" s="3">
        <v>1</v>
      </c>
      <c r="F5">
        <v>0</v>
      </c>
      <c r="G5">
        <v>1</v>
      </c>
      <c r="H5" s="3" t="s">
        <v>45</v>
      </c>
      <c r="I5" s="3" t="s">
        <v>45</v>
      </c>
      <c r="J5" s="3" t="s">
        <v>45</v>
      </c>
    </row>
    <row r="6" spans="1:10">
      <c r="A6" t="s">
        <v>10</v>
      </c>
      <c r="B6" s="3" t="s">
        <v>45</v>
      </c>
      <c r="C6" s="3" t="s">
        <v>45</v>
      </c>
      <c r="D6" s="3" t="s">
        <v>45</v>
      </c>
      <c r="E6">
        <v>1</v>
      </c>
      <c r="F6">
        <v>0</v>
      </c>
      <c r="G6">
        <v>1</v>
      </c>
      <c r="H6" s="3" t="s">
        <v>45</v>
      </c>
      <c r="I6" s="3" t="s">
        <v>45</v>
      </c>
      <c r="J6" s="3" t="s">
        <v>45</v>
      </c>
    </row>
    <row r="7" spans="1:10">
      <c r="A7" t="s">
        <v>11</v>
      </c>
      <c r="B7" s="3" t="s">
        <v>45</v>
      </c>
      <c r="C7" s="3" t="s">
        <v>45</v>
      </c>
      <c r="D7" s="3" t="s">
        <v>45</v>
      </c>
      <c r="E7">
        <v>1</v>
      </c>
      <c r="F7">
        <v>0</v>
      </c>
      <c r="G7">
        <v>1</v>
      </c>
      <c r="H7" s="3">
        <v>1</v>
      </c>
      <c r="I7" s="3">
        <v>0</v>
      </c>
      <c r="J7" s="3">
        <v>0</v>
      </c>
    </row>
    <row r="8" spans="1:10">
      <c r="A8" t="s">
        <v>12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 s="3">
        <v>0</v>
      </c>
      <c r="I8" s="3">
        <v>0</v>
      </c>
      <c r="J8" s="3">
        <v>0</v>
      </c>
    </row>
    <row r="9" spans="1:10">
      <c r="A9" t="s">
        <v>13</v>
      </c>
      <c r="B9">
        <v>1</v>
      </c>
      <c r="C9">
        <v>0</v>
      </c>
      <c r="D9">
        <v>1</v>
      </c>
      <c r="E9" s="3" t="s">
        <v>45</v>
      </c>
      <c r="F9" s="3" t="s">
        <v>45</v>
      </c>
      <c r="G9" s="3" t="s">
        <v>45</v>
      </c>
      <c r="H9" s="3" t="s">
        <v>45</v>
      </c>
      <c r="I9" s="3" t="s">
        <v>45</v>
      </c>
      <c r="J9" s="3" t="s">
        <v>45</v>
      </c>
    </row>
    <row r="10" spans="1:10">
      <c r="A10" t="s">
        <v>14</v>
      </c>
      <c r="B10" s="3" t="s">
        <v>45</v>
      </c>
      <c r="C10" s="3" t="s">
        <v>45</v>
      </c>
      <c r="D10" s="3" t="s">
        <v>45</v>
      </c>
      <c r="E10" s="3" t="s">
        <v>45</v>
      </c>
      <c r="F10" s="3" t="s">
        <v>45</v>
      </c>
      <c r="G10" s="3" t="s">
        <v>45</v>
      </c>
      <c r="H10" s="3" t="s">
        <v>45</v>
      </c>
      <c r="I10" s="3" t="s">
        <v>45</v>
      </c>
      <c r="J10" s="3" t="s">
        <v>45</v>
      </c>
    </row>
    <row r="11" spans="1:10">
      <c r="A11" t="s">
        <v>31</v>
      </c>
      <c r="B11" s="3" t="s">
        <v>45</v>
      </c>
      <c r="C11" s="3" t="s">
        <v>45</v>
      </c>
      <c r="D11" s="3" t="s">
        <v>45</v>
      </c>
      <c r="E11" s="3" t="s">
        <v>45</v>
      </c>
      <c r="F11" s="3" t="s">
        <v>45</v>
      </c>
      <c r="G11" s="3" t="s">
        <v>45</v>
      </c>
      <c r="H11">
        <v>10</v>
      </c>
      <c r="I11">
        <v>0</v>
      </c>
      <c r="J11">
        <v>0</v>
      </c>
    </row>
    <row r="12" spans="1:10">
      <c r="A12" t="s">
        <v>32</v>
      </c>
      <c r="B12" s="3" t="s">
        <v>45</v>
      </c>
      <c r="C12" s="3" t="s">
        <v>45</v>
      </c>
      <c r="D12" s="3" t="s">
        <v>45</v>
      </c>
      <c r="E12" s="3" t="s">
        <v>45</v>
      </c>
      <c r="F12" s="3" t="s">
        <v>45</v>
      </c>
      <c r="G12" s="3" t="s">
        <v>45</v>
      </c>
      <c r="H12">
        <v>0</v>
      </c>
      <c r="I12">
        <v>0</v>
      </c>
      <c r="J12">
        <v>0</v>
      </c>
    </row>
    <row r="13" spans="1:10">
      <c r="A13" t="s">
        <v>33</v>
      </c>
      <c r="B13" s="3" t="s">
        <v>45</v>
      </c>
      <c r="C13" s="3" t="s">
        <v>45</v>
      </c>
      <c r="D13" s="3" t="s">
        <v>45</v>
      </c>
      <c r="E13" s="3">
        <v>10</v>
      </c>
      <c r="F13" s="3">
        <v>0</v>
      </c>
      <c r="G13" s="3">
        <v>0</v>
      </c>
      <c r="H13" s="3" t="s">
        <v>45</v>
      </c>
      <c r="I13" s="3" t="s">
        <v>45</v>
      </c>
      <c r="J13" s="3" t="s">
        <v>45</v>
      </c>
    </row>
    <row r="14" spans="1:10">
      <c r="A14" t="s">
        <v>34</v>
      </c>
      <c r="B14" s="3" t="s">
        <v>45</v>
      </c>
      <c r="C14" s="3" t="s">
        <v>45</v>
      </c>
      <c r="D14" s="3" t="s">
        <v>45</v>
      </c>
      <c r="E14">
        <v>10</v>
      </c>
      <c r="F14">
        <v>0</v>
      </c>
      <c r="G14">
        <v>0</v>
      </c>
      <c r="H14" s="3" t="s">
        <v>45</v>
      </c>
      <c r="I14" s="3" t="s">
        <v>45</v>
      </c>
      <c r="J14" s="3" t="s">
        <v>45</v>
      </c>
    </row>
    <row r="15" spans="1:10">
      <c r="A15" t="s">
        <v>35</v>
      </c>
      <c r="B15" s="3" t="s">
        <v>45</v>
      </c>
      <c r="C15" s="3" t="s">
        <v>45</v>
      </c>
      <c r="D15" s="3" t="s">
        <v>45</v>
      </c>
      <c r="E15">
        <v>0</v>
      </c>
      <c r="F15">
        <v>10</v>
      </c>
      <c r="G15">
        <v>10</v>
      </c>
      <c r="H15" s="3">
        <v>0</v>
      </c>
      <c r="I15" s="3">
        <v>10</v>
      </c>
      <c r="J15" s="3">
        <v>10</v>
      </c>
    </row>
    <row r="16" spans="1:10">
      <c r="A16" t="s">
        <v>36</v>
      </c>
      <c r="B16">
        <v>0</v>
      </c>
      <c r="C16">
        <v>10</v>
      </c>
      <c r="D16">
        <v>10</v>
      </c>
      <c r="E16">
        <v>0</v>
      </c>
      <c r="F16">
        <v>10</v>
      </c>
      <c r="G16">
        <v>10</v>
      </c>
      <c r="H16" s="3" t="s">
        <v>45</v>
      </c>
      <c r="I16" s="3" t="s">
        <v>45</v>
      </c>
      <c r="J16" s="3" t="s">
        <v>45</v>
      </c>
    </row>
    <row r="17" spans="1:17">
      <c r="A17" t="s">
        <v>37</v>
      </c>
      <c r="B17">
        <v>10</v>
      </c>
      <c r="C17">
        <v>0</v>
      </c>
      <c r="D17">
        <v>0</v>
      </c>
      <c r="E17" s="3" t="s">
        <v>45</v>
      </c>
      <c r="F17" s="3" t="s">
        <v>45</v>
      </c>
      <c r="G17" s="3" t="s">
        <v>45</v>
      </c>
      <c r="H17" s="3" t="s">
        <v>45</v>
      </c>
      <c r="I17" s="3" t="s">
        <v>45</v>
      </c>
      <c r="J17" s="3" t="s">
        <v>45</v>
      </c>
    </row>
    <row r="18" spans="1:17">
      <c r="A18" t="s">
        <v>38</v>
      </c>
      <c r="B18" s="3" t="s">
        <v>45</v>
      </c>
      <c r="C18" s="3" t="s">
        <v>45</v>
      </c>
      <c r="D18" s="3" t="s">
        <v>45</v>
      </c>
      <c r="E18" s="3" t="s">
        <v>45</v>
      </c>
      <c r="F18" s="3" t="s">
        <v>45</v>
      </c>
      <c r="G18" s="3" t="s">
        <v>45</v>
      </c>
      <c r="H18" s="3" t="s">
        <v>45</v>
      </c>
      <c r="I18" s="3" t="s">
        <v>45</v>
      </c>
      <c r="J18" s="3" t="s">
        <v>45</v>
      </c>
    </row>
    <row r="19" spans="1:17">
      <c r="A19" t="s">
        <v>39</v>
      </c>
      <c r="B19" s="3" t="s">
        <v>45</v>
      </c>
      <c r="C19" s="3" t="s">
        <v>45</v>
      </c>
      <c r="D19" s="3" t="s">
        <v>45</v>
      </c>
      <c r="E19">
        <v>0</v>
      </c>
      <c r="F19">
        <v>0</v>
      </c>
      <c r="G19">
        <v>0</v>
      </c>
      <c r="H19" s="3" t="s">
        <v>45</v>
      </c>
      <c r="I19" s="3" t="s">
        <v>45</v>
      </c>
      <c r="J19" s="3" t="s">
        <v>45</v>
      </c>
    </row>
    <row r="20" spans="1:17">
      <c r="A20" t="s">
        <v>40</v>
      </c>
      <c r="B20" s="3" t="s">
        <v>45</v>
      </c>
      <c r="C20" s="3" t="s">
        <v>45</v>
      </c>
      <c r="D20" s="3" t="s">
        <v>45</v>
      </c>
      <c r="E20">
        <v>0</v>
      </c>
      <c r="F20">
        <v>1</v>
      </c>
      <c r="G20">
        <v>1</v>
      </c>
      <c r="H20" s="3" t="s">
        <v>45</v>
      </c>
      <c r="I20" s="3" t="s">
        <v>45</v>
      </c>
      <c r="J20" s="3" t="s">
        <v>45</v>
      </c>
      <c r="Q20" t="s">
        <v>74</v>
      </c>
    </row>
    <row r="21" spans="1:17">
      <c r="A21" t="s">
        <v>41</v>
      </c>
      <c r="B21" s="3" t="s">
        <v>45</v>
      </c>
      <c r="C21" s="3" t="s">
        <v>45</v>
      </c>
      <c r="D21" s="3" t="s">
        <v>45</v>
      </c>
      <c r="E21" s="3" t="s">
        <v>45</v>
      </c>
      <c r="F21" s="3" t="s">
        <v>45</v>
      </c>
      <c r="G21" s="3" t="s">
        <v>45</v>
      </c>
      <c r="H21">
        <v>0</v>
      </c>
      <c r="I21">
        <v>0</v>
      </c>
      <c r="J21">
        <v>0</v>
      </c>
    </row>
    <row r="22" spans="1:17">
      <c r="A22" t="s">
        <v>42</v>
      </c>
      <c r="B22" s="3" t="s">
        <v>45</v>
      </c>
      <c r="C22" s="3" t="s">
        <v>45</v>
      </c>
      <c r="D22" s="3" t="s">
        <v>45</v>
      </c>
      <c r="E22" s="3" t="s">
        <v>45</v>
      </c>
      <c r="F22" s="3" t="s">
        <v>45</v>
      </c>
      <c r="G22" s="3" t="s">
        <v>45</v>
      </c>
      <c r="H22">
        <v>0</v>
      </c>
      <c r="I22">
        <v>1</v>
      </c>
      <c r="J22">
        <v>1</v>
      </c>
    </row>
    <row r="24" spans="1:17">
      <c r="B24" s="3"/>
      <c r="C24" s="3"/>
      <c r="D24" s="3"/>
    </row>
    <row r="25" spans="1:17">
      <c r="B25" s="3"/>
      <c r="C25" s="3"/>
      <c r="D25" s="3"/>
    </row>
    <row r="26" spans="1:17">
      <c r="A26" t="s">
        <v>43</v>
      </c>
      <c r="B26" s="3">
        <v>1</v>
      </c>
      <c r="C26">
        <v>1</v>
      </c>
      <c r="D26">
        <v>0</v>
      </c>
      <c r="E26" s="3">
        <v>1</v>
      </c>
      <c r="F26">
        <v>1</v>
      </c>
      <c r="G26">
        <v>0</v>
      </c>
      <c r="H26" s="3">
        <v>1</v>
      </c>
      <c r="I26">
        <v>1</v>
      </c>
      <c r="J26">
        <v>0</v>
      </c>
      <c r="L26" t="s">
        <v>72</v>
      </c>
    </row>
    <row r="27" spans="1:17">
      <c r="A27" t="s">
        <v>44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H27">
        <v>1</v>
      </c>
      <c r="I27">
        <v>0</v>
      </c>
      <c r="J27">
        <v>1</v>
      </c>
      <c r="L27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537D-73C3-442D-A6AA-8EAF603817BA}">
  <dimension ref="A2:E2"/>
  <sheetViews>
    <sheetView workbookViewId="0">
      <selection activeCell="H16" sqref="H16"/>
    </sheetView>
  </sheetViews>
  <sheetFormatPr defaultRowHeight="15"/>
  <cols>
    <col min="4" max="4" width="12" customWidth="1"/>
  </cols>
  <sheetData>
    <row r="2" spans="1:5">
      <c r="A2" t="s">
        <v>76</v>
      </c>
      <c r="D2" t="s">
        <v>77</v>
      </c>
      <c r="E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PRussell</dc:creator>
  <cp:lastModifiedBy>PRussell</cp:lastModifiedBy>
  <dcterms:created xsi:type="dcterms:W3CDTF">2020-05-25T17:34:21Z</dcterms:created>
  <dcterms:modified xsi:type="dcterms:W3CDTF">2020-10-14T15:13:37Z</dcterms:modified>
</cp:coreProperties>
</file>