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<sst xmlns="http://schemas.openxmlformats.org/spreadsheetml/2006/main" count="52" uniqueCount="20">
  <si>
    <t>Bos_taurus</t>
  </si>
  <si>
    <t>Total</t>
  </si>
  <si>
    <t>T</t>
  </si>
  <si>
    <t>F</t>
  </si>
  <si>
    <t>ACC</t>
  </si>
  <si>
    <t>PLEK-Total</t>
  </si>
  <si>
    <t>PLEK-ACC</t>
  </si>
  <si>
    <t>CNCI-ACC</t>
  </si>
  <si>
    <t>Ensembl</t>
  </si>
  <si>
    <t>LNC</t>
  </si>
  <si>
    <t>RefSeq</t>
  </si>
  <si>
    <t>mRNA</t>
  </si>
  <si>
    <t>Danio_rerio</t>
  </si>
  <si>
    <t>Gorilla_gorilla</t>
  </si>
  <si>
    <t>Macaca_mulatta</t>
  </si>
  <si>
    <t>Mus_musculus</t>
  </si>
  <si>
    <t>Pan_Troglodytes</t>
  </si>
  <si>
    <t>Pongo_abelii</t>
  </si>
  <si>
    <t>Sus_scrofa</t>
  </si>
  <si>
    <t>Xenopus_tropicalis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</si>
</sst>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35" activeCellId="0" sqref="H3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  <c r="H1" s="2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f aca="false">D2+E2</f>
        <v>182</v>
      </c>
      <c r="D2" s="0" t="n">
        <v>182</v>
      </c>
      <c r="E2" s="0" t="n">
        <v>0</v>
      </c>
      <c r="F2" s="2" t="n">
        <f aca="false">D2/C2</f>
        <v>1</v>
      </c>
      <c r="H2" s="0" t="n">
        <v>182</v>
      </c>
      <c r="I2" s="0" t="n">
        <v>0.995</v>
      </c>
      <c r="J2" s="2" t="n">
        <v>1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f aca="false">D3+E3</f>
        <v>13190</v>
      </c>
      <c r="D3" s="0" t="n">
        <v>12764</v>
      </c>
      <c r="E3" s="0" t="n">
        <v>426</v>
      </c>
      <c r="F3" s="2" t="n">
        <f aca="false">D3/C3</f>
        <v>0.967702805155421</v>
      </c>
      <c r="H3" s="0" t="n">
        <v>13190</v>
      </c>
      <c r="I3" s="0" t="n">
        <v>0.943</v>
      </c>
      <c r="J3" s="0" t="n">
        <v>0.948</v>
      </c>
    </row>
    <row r="5" customFormat="false" ht="12.8" hidden="false" customHeight="false" outlineLevel="0" collapsed="false">
      <c r="A5" s="1" t="s">
        <v>12</v>
      </c>
      <c r="B5" s="1"/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D6+E6</f>
        <v>419</v>
      </c>
      <c r="D6" s="0" t="n">
        <v>367</v>
      </c>
      <c r="E6" s="0" t="n">
        <v>52</v>
      </c>
      <c r="F6" s="0" t="n">
        <f aca="false">D6/C6</f>
        <v>0.875894988066826</v>
      </c>
      <c r="H6" s="0" t="n">
        <v>419</v>
      </c>
      <c r="I6" s="2" t="n">
        <v>0.909</v>
      </c>
      <c r="J6" s="0" t="n">
        <v>0.893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D7+E7</f>
        <v>14493</v>
      </c>
      <c r="D7" s="0" t="n">
        <v>13665</v>
      </c>
      <c r="E7" s="0" t="n">
        <v>828</v>
      </c>
      <c r="F7" s="0" t="n">
        <f aca="false">D7/C7</f>
        <v>0.942868971227489</v>
      </c>
      <c r="H7" s="0" t="n">
        <v>14493</v>
      </c>
      <c r="I7" s="0" t="n">
        <v>0.913</v>
      </c>
      <c r="J7" s="2" t="n">
        <v>0.953</v>
      </c>
    </row>
    <row r="9" customFormat="false" ht="12.8" hidden="false" customHeight="false" outlineLevel="0" collapsed="false">
      <c r="A9" s="1" t="s">
        <v>13</v>
      </c>
      <c r="B9" s="1"/>
    </row>
    <row r="10" customFormat="false" ht="12.8" hidden="false" customHeight="false" outlineLevel="0" collapsed="false">
      <c r="A10" s="0" t="s">
        <v>8</v>
      </c>
      <c r="B10" s="0" t="s">
        <v>9</v>
      </c>
      <c r="C10" s="0" t="n">
        <f aca="false">D10+E10</f>
        <v>367</v>
      </c>
      <c r="D10" s="0" t="n">
        <v>367</v>
      </c>
      <c r="E10" s="0" t="n">
        <v>0</v>
      </c>
      <c r="F10" s="2" t="n">
        <f aca="false">D10/C10</f>
        <v>1</v>
      </c>
      <c r="H10" s="0" t="n">
        <v>367</v>
      </c>
      <c r="I10" s="0" t="n">
        <v>99.7</v>
      </c>
      <c r="J10" s="0" t="n">
        <v>99.7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n">
        <f aca="false">D11+E11</f>
        <v>33025</v>
      </c>
      <c r="D11" s="0" t="n">
        <v>28382</v>
      </c>
      <c r="E11" s="0" t="n">
        <v>4643</v>
      </c>
      <c r="F11" s="0" t="n">
        <f aca="false">D11/C11</f>
        <v>0.859409538228615</v>
      </c>
      <c r="H11" s="0" t="n">
        <v>33025</v>
      </c>
      <c r="I11" s="0" t="n">
        <v>0.838</v>
      </c>
      <c r="J11" s="2" t="n">
        <v>0.874</v>
      </c>
    </row>
    <row r="13" customFormat="false" ht="12.8" hidden="false" customHeight="false" outlineLevel="0" collapsed="false">
      <c r="A13" s="1" t="s">
        <v>14</v>
      </c>
      <c r="B13" s="1"/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D14+E14</f>
        <v>359</v>
      </c>
      <c r="D14" s="0" t="n">
        <v>359</v>
      </c>
      <c r="E14" s="0" t="n">
        <v>0</v>
      </c>
      <c r="F14" s="2" t="n">
        <f aca="false">D14/C14</f>
        <v>1</v>
      </c>
      <c r="H14" s="0" t="n">
        <v>359</v>
      </c>
      <c r="I14" s="2" t="n">
        <v>1</v>
      </c>
      <c r="J14" s="0" t="n">
        <v>0.997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D15+E15</f>
        <v>5709</v>
      </c>
      <c r="D15" s="0" t="n">
        <v>5062</v>
      </c>
      <c r="E15" s="0" t="n">
        <v>647</v>
      </c>
      <c r="F15" s="0" t="n">
        <f aca="false">D15/C15</f>
        <v>0.886670169907164</v>
      </c>
      <c r="H15" s="0" t="n">
        <v>5709</v>
      </c>
      <c r="I15" s="0" t="n">
        <v>0.85</v>
      </c>
      <c r="J15" s="2" t="n">
        <v>0.92</v>
      </c>
    </row>
    <row r="17" customFormat="false" ht="12.8" hidden="false" customHeight="false" outlineLevel="0" collapsed="false">
      <c r="A17" s="1" t="s">
        <v>15</v>
      </c>
      <c r="B17" s="1"/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f aca="false">D18+E18</f>
        <v>6015</v>
      </c>
      <c r="D18" s="3" t="n">
        <v>5238</v>
      </c>
      <c r="E18" s="3" t="n">
        <v>777</v>
      </c>
      <c r="F18" s="0" t="n">
        <f aca="false">D18/C18</f>
        <v>0.870822942643392</v>
      </c>
      <c r="H18" s="0" t="n">
        <v>2963</v>
      </c>
      <c r="I18" s="0" t="n">
        <v>0.899</v>
      </c>
      <c r="J18" s="2" t="n">
        <v>0.971</v>
      </c>
    </row>
    <row r="19" customFormat="false" ht="12.8" hidden="false" customHeight="false" outlineLevel="0" collapsed="false">
      <c r="A19" s="0" t="s">
        <v>10</v>
      </c>
      <c r="B19" s="0" t="s">
        <v>11</v>
      </c>
      <c r="C19" s="0" t="n">
        <f aca="false">D19+E19</f>
        <v>6015</v>
      </c>
      <c r="D19" s="0" t="n">
        <v>5510</v>
      </c>
      <c r="E19" s="0" t="n">
        <v>505</v>
      </c>
      <c r="F19" s="0" t="n">
        <f aca="false">D19/C19</f>
        <v>0.916043225270158</v>
      </c>
      <c r="H19" s="0" t="n">
        <v>26062</v>
      </c>
      <c r="I19" s="0" t="n">
        <v>0.881</v>
      </c>
      <c r="J19" s="2" t="n">
        <v>0.939</v>
      </c>
    </row>
    <row r="21" customFormat="false" ht="12.8" hidden="false" customHeight="false" outlineLevel="0" collapsed="false">
      <c r="A21" s="1" t="s">
        <v>16</v>
      </c>
      <c r="B21" s="1"/>
    </row>
    <row r="22" customFormat="false" ht="12.8" hidden="false" customHeight="false" outlineLevel="0" collapsed="false">
      <c r="A22" s="0" t="s">
        <v>8</v>
      </c>
      <c r="B22" s="0" t="s">
        <v>9</v>
      </c>
      <c r="C22" s="0" t="n">
        <f aca="false">D22+E22</f>
        <v>1164</v>
      </c>
      <c r="D22" s="0" t="n">
        <v>1164</v>
      </c>
      <c r="E22" s="0" t="n">
        <v>0</v>
      </c>
      <c r="F22" s="2" t="n">
        <f aca="false">D22/C22</f>
        <v>1</v>
      </c>
      <c r="H22" s="0" t="n">
        <v>1166</v>
      </c>
      <c r="I22" s="0" t="n">
        <v>0.999</v>
      </c>
      <c r="J22" s="2" t="n">
        <v>1</v>
      </c>
    </row>
    <row r="23" customFormat="false" ht="12.8" hidden="false" customHeight="false" outlineLevel="0" collapsed="false">
      <c r="A23" s="0" t="s">
        <v>10</v>
      </c>
      <c r="B23" s="0" t="s">
        <v>11</v>
      </c>
      <c r="C23" s="0" t="n">
        <f aca="false">D23+E23</f>
        <v>1906</v>
      </c>
      <c r="D23" s="0" t="n">
        <v>1699</v>
      </c>
      <c r="E23" s="0" t="n">
        <v>207</v>
      </c>
      <c r="F23" s="0" t="n">
        <f aca="false">D23/C23</f>
        <v>0.891395592864638</v>
      </c>
      <c r="H23" s="0" t="n">
        <v>1906</v>
      </c>
      <c r="I23" s="0" t="n">
        <v>0.871</v>
      </c>
      <c r="J23" s="2" t="n">
        <v>0.902</v>
      </c>
    </row>
    <row r="25" customFormat="false" ht="12.8" hidden="false" customHeight="false" outlineLevel="0" collapsed="false">
      <c r="A25" s="1" t="s">
        <v>17</v>
      </c>
      <c r="B25" s="1"/>
    </row>
    <row r="26" customFormat="false" ht="12.8" hidden="false" customHeight="false" outlineLevel="0" collapsed="false">
      <c r="A26" s="0" t="s">
        <v>8</v>
      </c>
      <c r="B26" s="0" t="s">
        <v>9</v>
      </c>
      <c r="C26" s="0" t="n">
        <f aca="false">D26+E26</f>
        <v>392</v>
      </c>
      <c r="D26" s="0" t="n">
        <v>392</v>
      </c>
      <c r="E26" s="0" t="n">
        <v>0</v>
      </c>
      <c r="F26" s="2" t="n">
        <f aca="false">D26/C26</f>
        <v>1</v>
      </c>
      <c r="H26" s="0" t="n">
        <v>392</v>
      </c>
      <c r="I26" s="2" t="n">
        <v>1</v>
      </c>
      <c r="J26" s="0" t="n">
        <v>0.998</v>
      </c>
    </row>
    <row r="27" customFormat="false" ht="12.8" hidden="false" customHeight="false" outlineLevel="0" collapsed="false">
      <c r="A27" s="0" t="s">
        <v>10</v>
      </c>
      <c r="B27" s="0" t="s">
        <v>11</v>
      </c>
      <c r="C27" s="0" t="n">
        <f aca="false">D27+E27</f>
        <v>3401</v>
      </c>
      <c r="D27" s="0" t="n">
        <v>3350</v>
      </c>
      <c r="E27" s="0" t="n">
        <v>51</v>
      </c>
      <c r="F27" s="2" t="n">
        <f aca="false">D27/C27</f>
        <v>0.985004410467509</v>
      </c>
      <c r="H27" s="0" t="n">
        <v>3401</v>
      </c>
      <c r="I27" s="0" t="n">
        <v>0.98</v>
      </c>
      <c r="J27" s="0" t="n">
        <v>0.934</v>
      </c>
    </row>
    <row r="29" customFormat="false" ht="12.8" hidden="false" customHeight="false" outlineLevel="0" collapsed="false">
      <c r="A29" s="1" t="s">
        <v>18</v>
      </c>
      <c r="B29" s="1"/>
    </row>
    <row r="30" customFormat="false" ht="12.8" hidden="false" customHeight="false" outlineLevel="0" collapsed="false">
      <c r="A30" s="0" t="s">
        <v>8</v>
      </c>
      <c r="B30" s="0" t="s">
        <v>9</v>
      </c>
      <c r="C30" s="0" t="n">
        <f aca="false">D30+E30</f>
        <v>241</v>
      </c>
      <c r="D30" s="0" t="n">
        <v>232</v>
      </c>
      <c r="E30" s="0" t="n">
        <v>9</v>
      </c>
      <c r="F30" s="0" t="n">
        <f aca="false">D30/C30</f>
        <v>0.962655601659751</v>
      </c>
      <c r="H30" s="0" t="n">
        <v>241</v>
      </c>
      <c r="I30" s="2" t="n">
        <v>0.983</v>
      </c>
      <c r="J30" s="0" t="n">
        <v>0.959</v>
      </c>
    </row>
    <row r="31" customFormat="false" ht="12.8" hidden="false" customHeight="false" outlineLevel="0" collapsed="false">
      <c r="A31" s="0" t="s">
        <v>10</v>
      </c>
      <c r="B31" s="0" t="s">
        <v>11</v>
      </c>
      <c r="C31" s="0" t="n">
        <f aca="false">D31+E31</f>
        <v>3978</v>
      </c>
      <c r="D31" s="0" t="n">
        <v>3627</v>
      </c>
      <c r="E31" s="0" t="n">
        <v>351</v>
      </c>
      <c r="F31" s="0" t="n">
        <f aca="false">D31/C31</f>
        <v>0.911764705882353</v>
      </c>
      <c r="H31" s="0" t="n">
        <v>3978</v>
      </c>
      <c r="I31" s="0" t="n">
        <v>0.851</v>
      </c>
      <c r="J31" s="2" t="n">
        <v>0.934</v>
      </c>
    </row>
    <row r="33" customFormat="false" ht="12.8" hidden="false" customHeight="false" outlineLevel="0" collapsed="false">
      <c r="A33" s="1" t="s">
        <v>19</v>
      </c>
      <c r="B33" s="1"/>
    </row>
    <row r="34" customFormat="false" ht="12.8" hidden="false" customHeight="false" outlineLevel="0" collapsed="false">
      <c r="A34" s="0" t="s">
        <v>8</v>
      </c>
      <c r="B34" s="0" t="s">
        <v>9</v>
      </c>
      <c r="C34" s="0" t="n">
        <f aca="false">D34+E34</f>
        <v>279</v>
      </c>
      <c r="D34" s="0" t="n">
        <v>278</v>
      </c>
      <c r="E34" s="0" t="n">
        <v>1</v>
      </c>
      <c r="F34" s="0" t="n">
        <f aca="false">D34/C34</f>
        <v>0.996415770609319</v>
      </c>
      <c r="H34" s="0" t="n">
        <v>279</v>
      </c>
      <c r="I34" s="2" t="n">
        <v>1</v>
      </c>
      <c r="J34" s="3" t="n">
        <v>0.997</v>
      </c>
    </row>
    <row r="35" customFormat="false" ht="12.8" hidden="false" customHeight="false" outlineLevel="0" collapsed="false">
      <c r="A35" s="0" t="s">
        <v>10</v>
      </c>
      <c r="B35" s="0" t="s">
        <v>11</v>
      </c>
      <c r="C35" s="0" t="n">
        <f aca="false">D35+E35</f>
        <v>8874</v>
      </c>
      <c r="D35" s="0" t="n">
        <v>8559</v>
      </c>
      <c r="E35" s="0" t="n">
        <v>315</v>
      </c>
      <c r="F35" s="2" t="n">
        <f aca="false">D35/C35</f>
        <v>0.964503042596349</v>
      </c>
      <c r="H35" s="0" t="n">
        <v>8874</v>
      </c>
      <c r="I35" s="0" t="n">
        <v>0.945</v>
      </c>
      <c r="J35" s="0" t="n">
        <v>0.929</v>
      </c>
    </row>
  </sheetData>
  <mergeCells count="9">
    <mergeCell ref="A1:B1"/>
    <mergeCell ref="A5:B5"/>
    <mergeCell ref="A9:B9"/>
    <mergeCell ref="A13:B13"/>
    <mergeCell ref="A17:B17"/>
    <mergeCell ref="A21:B21"/>
    <mergeCell ref="A25:B25"/>
    <mergeCell ref="A29:B29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2015-05-28T09:53:32Z</dcterms:created>
  <dc:language>en-US</dc:language>
  <dcterms:modified xsi:type="dcterms:W3CDTF">2015-05-28T09:53:52Z</dcterms:modified>
  <cp:revision>1</cp:revision>
</cp:coreProperties>
</file>