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5868A41-C1B2-4081-A32C-EB5C37120A08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5" i="2" l="1"/>
  <c r="BM55" i="2"/>
  <c r="BL55" i="2"/>
  <c r="BK55" i="2"/>
  <c r="BJ55" i="2"/>
  <c r="BH55" i="2"/>
  <c r="BG55" i="2"/>
  <c r="BI55" i="2" s="1"/>
  <c r="BF55" i="2"/>
  <c r="BE55" i="2"/>
  <c r="BD55" i="2"/>
  <c r="BC55" i="2"/>
  <c r="BB55" i="2"/>
  <c r="AZ55" i="2"/>
  <c r="AY55" i="2"/>
  <c r="BA55" i="2" s="1"/>
  <c r="AX55" i="2"/>
  <c r="AW55" i="2"/>
  <c r="AV55" i="2"/>
  <c r="AU55" i="2"/>
  <c r="AT55" i="2"/>
  <c r="AR55" i="2"/>
  <c r="AQ55" i="2"/>
  <c r="AS55" i="2" s="1"/>
  <c r="AP55" i="2"/>
  <c r="AO55" i="2"/>
  <c r="AN55" i="2"/>
  <c r="AM55" i="2"/>
  <c r="AL55" i="2"/>
  <c r="AJ55" i="2"/>
  <c r="AI55" i="2"/>
  <c r="AK55" i="2" s="1"/>
  <c r="AH55" i="2"/>
  <c r="AG55" i="2"/>
  <c r="AF55" i="2"/>
  <c r="AE55" i="2"/>
  <c r="AD55" i="2"/>
  <c r="AB55" i="2"/>
  <c r="AA55" i="2"/>
  <c r="AC55" i="2" s="1"/>
  <c r="Z55" i="2"/>
  <c r="Y55" i="2"/>
  <c r="X55" i="2"/>
  <c r="W55" i="2"/>
  <c r="V55" i="2"/>
  <c r="T55" i="2"/>
  <c r="S55" i="2"/>
  <c r="U55" i="2" s="1"/>
  <c r="R55" i="2"/>
  <c r="Q55" i="2"/>
  <c r="P55" i="2"/>
  <c r="O55" i="2"/>
  <c r="N55" i="2"/>
  <c r="L55" i="2"/>
  <c r="K55" i="2"/>
  <c r="M55" i="2" s="1"/>
  <c r="J55" i="2"/>
  <c r="I55" i="2"/>
  <c r="H55" i="2"/>
  <c r="G55" i="2"/>
  <c r="E55" i="2"/>
  <c r="D55" i="2"/>
  <c r="F55" i="2" s="1"/>
  <c r="AR35" i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C49" i="2"/>
  <c r="P49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BN56" i="2" l="1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BA54" i="2" s="1"/>
  <c r="AX54" i="2"/>
  <c r="AW54" i="2"/>
  <c r="AV54" i="2"/>
  <c r="AU54" i="2"/>
  <c r="AT54" i="2"/>
  <c r="AR54" i="2"/>
  <c r="AQ54" i="2"/>
  <c r="AS54" i="2" s="1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M54" i="2" s="1"/>
  <c r="J54" i="2"/>
  <c r="I54" i="2"/>
  <c r="H54" i="2"/>
  <c r="G54" i="2"/>
  <c r="E54" i="2"/>
  <c r="D54" i="2"/>
  <c r="F54" i="2" s="1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I49" i="2" s="1"/>
  <c r="BD49" i="2"/>
  <c r="BC49" i="2"/>
  <c r="AZ49" i="2"/>
  <c r="AY49" i="2"/>
  <c r="BA49" i="2" s="1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S49" i="2" s="1"/>
  <c r="AN49" i="2"/>
  <c r="AM49" i="2"/>
  <c r="AJ49" i="2"/>
  <c r="AI49" i="2"/>
  <c r="AK49" i="2" s="1"/>
  <c r="AF49" i="2"/>
  <c r="AE49" i="2"/>
  <c r="AB49" i="2"/>
  <c r="AA49" i="2"/>
  <c r="AC49" i="2" s="1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F53" i="2" s="1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4" i="2"/>
  <c r="E29" i="2"/>
  <c r="E28" i="2"/>
  <c r="E27" i="2"/>
  <c r="E26" i="2"/>
  <c r="E25" i="2"/>
  <c r="E24" i="2"/>
  <c r="D27" i="2"/>
  <c r="F27" i="2" s="1"/>
  <c r="D28" i="2"/>
  <c r="F28" i="2" s="1"/>
  <c r="D29" i="2"/>
  <c r="F29" i="2" s="1"/>
  <c r="D26" i="2"/>
  <c r="F26" i="2" s="1"/>
  <c r="D25" i="2"/>
  <c r="F25" i="2" s="1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F20" i="2" s="1"/>
  <c r="E19" i="2"/>
  <c r="E18" i="2"/>
  <c r="E17" i="2"/>
  <c r="E16" i="2"/>
  <c r="E15" i="2"/>
  <c r="E14" i="2"/>
  <c r="E13" i="2"/>
  <c r="E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20" i="2"/>
  <c r="H13" i="2" l="1"/>
  <c r="H20" i="2" s="1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F52" i="2" s="1"/>
  <c r="E51" i="2"/>
  <c r="D51" i="2"/>
  <c r="F51" i="2" s="1"/>
  <c r="E50" i="2"/>
  <c r="D50" i="2"/>
  <c r="F50" i="2" s="1"/>
  <c r="D24" i="2"/>
  <c r="F24" i="2"/>
  <c r="D49" i="2"/>
  <c r="F49" i="2" s="1"/>
  <c r="K49" i="2"/>
  <c r="M49" i="2" s="1"/>
  <c r="D31" i="2" l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<sst xmlns="http://schemas.openxmlformats.org/spreadsheetml/2006/main" count="905" uniqueCount="201">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</sst>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Reporte!$BK$49:$BK$56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06"/>
  <sheetViews>
    <sheetView tabSelected="1" zoomScale="90" zoomScaleNormal="90" workbookViewId="0">
      <pane xSplit="4" ySplit="5" topLeftCell="AJ6" activePane="bottomRight" state="frozen"/>
      <selection pane="topRight" activeCell="E1" sqref="E1"/>
      <selection pane="bottomLeft" activeCell="A6" sqref="A6"/>
      <selection pane="bottomRight" activeCell="AS6" sqref="AS6"/>
    </sheetView>
  </sheetViews>
  <sheetFormatPr baseColWidth="10" defaultColWidth="9.1796875" defaultRowHeight="12.75" customHeight="1" x14ac:dyDescent="0.3"/>
  <cols>
    <col min="1" max="1" width="2.453125" style="1" customWidth="1"/>
    <col min="2" max="2" width="36.54296875" style="1" customWidth="1"/>
    <col min="3" max="3" width="6.81640625" style="1" customWidth="1"/>
    <col min="4" max="4" width="34.26953125" style="1" customWidth="1"/>
    <col min="5" max="5" width="73.4531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87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39.5" x14ac:dyDescent="0.35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198</v>
      </c>
    </row>
    <row r="6" spans="2:45" ht="14.5" x14ac:dyDescent="0.35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15.5" customHeight="1" x14ac:dyDescent="0.35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  <c r="AS7" t="s">
        <v>3</v>
      </c>
    </row>
    <row r="8" spans="2:45" ht="14.5" x14ac:dyDescent="0.35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  <c r="AS8" t="s">
        <v>4</v>
      </c>
    </row>
    <row r="9" spans="2:45" ht="14.5" x14ac:dyDescent="0.35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  <c r="AS9" t="s">
        <v>199</v>
      </c>
    </row>
    <row r="10" spans="2:45" ht="14.5" x14ac:dyDescent="0.35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  <c r="AS10" t="s">
        <v>200</v>
      </c>
    </row>
    <row r="11" spans="2:45" ht="14.5" x14ac:dyDescent="0.35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14.5" x14ac:dyDescent="0.35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  <c r="AS12" t="s">
        <v>8</v>
      </c>
    </row>
    <row r="13" spans="2:45" ht="13" x14ac:dyDescent="0.3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5" ht="13" x14ac:dyDescent="0.3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5" ht="13" x14ac:dyDescent="0.3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 ht="13" x14ac:dyDescent="0.3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 ht="13" x14ac:dyDescent="0.3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 ht="13" x14ac:dyDescent="0.3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" x14ac:dyDescent="0.3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" x14ac:dyDescent="0.3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" x14ac:dyDescent="0.3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 ht="13" x14ac:dyDescent="0.3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" x14ac:dyDescent="0.3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 ht="13" x14ac:dyDescent="0.3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 ht="13" x14ac:dyDescent="0.3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 ht="13" x14ac:dyDescent="0.3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 ht="13" x14ac:dyDescent="0.3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 ht="13" x14ac:dyDescent="0.3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 ht="13" x14ac:dyDescent="0.3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 ht="13" x14ac:dyDescent="0.3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 ht="13" x14ac:dyDescent="0.3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 ht="13" x14ac:dyDescent="0.3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 ht="13" x14ac:dyDescent="0.3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 ht="13" x14ac:dyDescent="0.3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 ht="13" x14ac:dyDescent="0.3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 ht="13" x14ac:dyDescent="0.3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 ht="13" x14ac:dyDescent="0.3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 ht="13" x14ac:dyDescent="0.3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 ht="13" x14ac:dyDescent="0.3">
      <c r="B40" s="129" t="s">
        <v>22</v>
      </c>
      <c r="C40" s="38" t="s">
        <v>109</v>
      </c>
      <c r="D40" s="10" t="s">
        <v>121</v>
      </c>
      <c r="E40" s="26" t="s">
        <v>122</v>
      </c>
      <c r="F40" s="110"/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 ht="13" x14ac:dyDescent="0.3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 ht="13" x14ac:dyDescent="0.3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 ht="13" x14ac:dyDescent="0.3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 ht="13" x14ac:dyDescent="0.3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 ht="13" x14ac:dyDescent="0.3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 ht="13" x14ac:dyDescent="0.3">
      <c r="B46" s="129" t="s">
        <v>22</v>
      </c>
      <c r="C46" s="38" t="s">
        <v>125</v>
      </c>
      <c r="D46" s="10" t="s">
        <v>135</v>
      </c>
      <c r="E46" s="26" t="s">
        <v>136</v>
      </c>
      <c r="F46" s="110"/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 ht="13" x14ac:dyDescent="0.3">
      <c r="B47" s="129" t="s">
        <v>22</v>
      </c>
      <c r="C47" s="38" t="s">
        <v>125</v>
      </c>
      <c r="D47" s="10" t="s">
        <v>137</v>
      </c>
      <c r="E47" s="26" t="s">
        <v>138</v>
      </c>
      <c r="F47" s="110"/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 ht="13" x14ac:dyDescent="0.3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 ht="13" x14ac:dyDescent="0.3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 ht="13" x14ac:dyDescent="0.3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 ht="13" x14ac:dyDescent="0.3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 ht="13" x14ac:dyDescent="0.3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 ht="13" x14ac:dyDescent="0.3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 ht="13" x14ac:dyDescent="0.3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 ht="13" x14ac:dyDescent="0.3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 ht="13" x14ac:dyDescent="0.3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 ht="13" x14ac:dyDescent="0.3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 ht="13" x14ac:dyDescent="0.3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 ht="13" x14ac:dyDescent="0.3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 ht="13" x14ac:dyDescent="0.3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 ht="13" x14ac:dyDescent="0.3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 ht="13" x14ac:dyDescent="0.3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 ht="13" x14ac:dyDescent="0.3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 ht="13" x14ac:dyDescent="0.3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 ht="13" x14ac:dyDescent="0.3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 ht="13" x14ac:dyDescent="0.3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 t="shared" ref="AQ66:AR68" si="10">IF(OR(G66="S",L66="S",Q66="S",V66="S",AA66="S",AF66="S",AK66="S"),"S","N")</f>
        <v>N</v>
      </c>
      <c r="AR66" s="30" t="str">
        <f t="shared" si="10"/>
        <v>N</v>
      </c>
    </row>
    <row r="67" spans="2:44" ht="13" x14ac:dyDescent="0.3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 t="shared" si="10"/>
        <v>N</v>
      </c>
      <c r="AR67" s="30" t="str">
        <f t="shared" si="10"/>
        <v>N</v>
      </c>
    </row>
    <row r="68" spans="2:44" ht="13" x14ac:dyDescent="0.3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 t="shared" si="10"/>
        <v>N</v>
      </c>
      <c r="AR68" s="30" t="str">
        <f t="shared" si="10"/>
        <v>N</v>
      </c>
    </row>
    <row r="69" spans="2:44" ht="13" x14ac:dyDescent="0.3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 ht="13" x14ac:dyDescent="0.3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 ht="13" x14ac:dyDescent="0.3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 ht="13" x14ac:dyDescent="0.3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 ht="13" x14ac:dyDescent="0.3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 ht="13" x14ac:dyDescent="0.3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 ht="13" x14ac:dyDescent="0.3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 ht="13" x14ac:dyDescent="0.3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 ht="13" x14ac:dyDescent="0.3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 ht="13" x14ac:dyDescent="0.3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 ht="13" x14ac:dyDescent="0.3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 ht="13" x14ac:dyDescent="0.3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 ht="13" x14ac:dyDescent="0.3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 ht="13" x14ac:dyDescent="0.3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 ht="13" x14ac:dyDescent="0.3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 ht="13" x14ac:dyDescent="0.3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 ht="13" x14ac:dyDescent="0.3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 ht="13" x14ac:dyDescent="0.3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 ht="13" x14ac:dyDescent="0.3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 ht="13" x14ac:dyDescent="0.3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 ht="13" x14ac:dyDescent="0.3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 ht="13" x14ac:dyDescent="0.3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 ht="13" x14ac:dyDescent="0.3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 ht="13" x14ac:dyDescent="0.3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 ht="13" x14ac:dyDescent="0.3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 ht="13" x14ac:dyDescent="0.3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 ht="13" x14ac:dyDescent="0.3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 ht="13" x14ac:dyDescent="0.3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 ht="13" x14ac:dyDescent="0.3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 ht="13" x14ac:dyDescent="0.3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 ht="13" x14ac:dyDescent="0.3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 ht="13" x14ac:dyDescent="0.3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 ht="13" x14ac:dyDescent="0.3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 ht="13" x14ac:dyDescent="0.3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 ht="13" x14ac:dyDescent="0.3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 ht="13" x14ac:dyDescent="0.3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 ht="13" x14ac:dyDescent="0.3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 ht="13" x14ac:dyDescent="0.3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autoFilter ref="A5:AR106" xr:uid="{00000000-0001-0000-0000-000000000000}"/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102" t="s">
        <v>140</v>
      </c>
    </row>
    <row r="2" spans="1:1" x14ac:dyDescent="0.35">
      <c r="A2" s="19" t="s">
        <v>29</v>
      </c>
    </row>
    <row r="3" spans="1:1" x14ac:dyDescent="0.35">
      <c r="A3" s="19" t="s">
        <v>27</v>
      </c>
    </row>
    <row r="6" spans="1:1" x14ac:dyDescent="0.35">
      <c r="A6" s="102" t="s">
        <v>141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36" t="s">
        <v>142</v>
      </c>
      <c r="F3" s="136"/>
      <c r="G3" s="136"/>
    </row>
    <row r="5" spans="3:12" ht="18.5" x14ac:dyDescent="0.45">
      <c r="J5" s="137" t="s">
        <v>143</v>
      </c>
      <c r="K5" s="138"/>
    </row>
    <row r="6" spans="3:12" ht="18.5" x14ac:dyDescent="0.4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x14ac:dyDescent="0.3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x14ac:dyDescent="0.3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x14ac:dyDescent="0.3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x14ac:dyDescent="0.3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x14ac:dyDescent="0.3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x14ac:dyDescent="0.3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40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1" spans="2:10" ht="14.5" x14ac:dyDescent="0.35"/>
    <row r="2" spans="2:10" ht="23.5" x14ac:dyDescent="0.55000000000000004">
      <c r="B2" s="70" t="s">
        <v>155</v>
      </c>
    </row>
    <row r="3" spans="2:10" ht="14.5" x14ac:dyDescent="0.35"/>
    <row r="4" spans="2:10" ht="14.5" x14ac:dyDescent="0.35">
      <c r="C4" s="22" t="s">
        <v>156</v>
      </c>
      <c r="D4" s="23">
        <f>COUNTA(AdopcionIA!D6:D503)</f>
        <v>42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 ht="14.5" x14ac:dyDescent="0.35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5" x14ac:dyDescent="0.45">
      <c r="C10" s="69" t="s">
        <v>161</v>
      </c>
    </row>
    <row r="11" spans="2:10" ht="14.5" x14ac:dyDescent="0.35">
      <c r="C11" s="24" t="s">
        <v>162</v>
      </c>
    </row>
    <row r="12" spans="2:10" ht="14.5" x14ac:dyDescent="0.35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 ht="14.5" x14ac:dyDescent="0.35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 ht="14.5" x14ac:dyDescent="0.35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 ht="14.5" x14ac:dyDescent="0.35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 ht="14.5" x14ac:dyDescent="0.35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 ht="14.5" x14ac:dyDescent="0.35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 ht="14.5" x14ac:dyDescent="0.35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 ht="14.5" x14ac:dyDescent="0.35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 ht="14.5" x14ac:dyDescent="0.35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 ht="14.5" x14ac:dyDescent="0.35"/>
    <row r="22" spans="3:10" ht="18.5" x14ac:dyDescent="0.45">
      <c r="C22" s="69" t="s">
        <v>172</v>
      </c>
    </row>
    <row r="23" spans="3:10" ht="14.5" x14ac:dyDescent="0.35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 ht="14.5" x14ac:dyDescent="0.35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 ht="14.5" x14ac:dyDescent="0.35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 ht="14.5" x14ac:dyDescent="0.35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 ht="14.5" x14ac:dyDescent="0.35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 ht="14.5" x14ac:dyDescent="0.35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 ht="14.5" x14ac:dyDescent="0.35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 ht="14.5" x14ac:dyDescent="0.35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 ht="14.5" x14ac:dyDescent="0.35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 ht="14.5" x14ac:dyDescent="0.35"/>
    <row r="33" spans="2:66" ht="14.5" x14ac:dyDescent="0.35"/>
    <row r="34" spans="2:66" ht="14.5" x14ac:dyDescent="0.35"/>
    <row r="35" spans="2:66" ht="23.5" x14ac:dyDescent="0.55000000000000004">
      <c r="B35" s="70" t="s">
        <v>177</v>
      </c>
    </row>
    <row r="36" spans="2:66" ht="23.5" x14ac:dyDescent="0.55000000000000004">
      <c r="B36" s="70"/>
    </row>
    <row r="37" spans="2:66" ht="23.5" x14ac:dyDescent="0.55000000000000004">
      <c r="B37" s="70"/>
    </row>
    <row r="38" spans="2:66" ht="23.5" x14ac:dyDescent="0.55000000000000004">
      <c r="B38" s="70"/>
    </row>
    <row r="39" spans="2:66" ht="23.5" x14ac:dyDescent="0.55000000000000004">
      <c r="B39" s="70"/>
    </row>
    <row r="40" spans="2:66" ht="23.5" x14ac:dyDescent="0.55000000000000004">
      <c r="B40" s="70"/>
    </row>
    <row r="41" spans="2:66" ht="23.5" x14ac:dyDescent="0.55000000000000004">
      <c r="B41" s="70"/>
    </row>
    <row r="42" spans="2:66" ht="23.5" x14ac:dyDescent="0.55000000000000004">
      <c r="B42" s="70"/>
    </row>
    <row r="43" spans="2:66" ht="23.5" x14ac:dyDescent="0.55000000000000004">
      <c r="B43" s="70"/>
    </row>
    <row r="44" spans="2:66" ht="23.5" x14ac:dyDescent="0.55000000000000004">
      <c r="B44" s="70"/>
    </row>
    <row r="45" spans="2:66" ht="23.5" x14ac:dyDescent="0.55000000000000004">
      <c r="B45" s="70"/>
    </row>
    <row r="46" spans="2:66" ht="14.5" x14ac:dyDescent="0.35"/>
    <row r="47" spans="2:66" ht="14.5" customHeight="1" x14ac:dyDescent="0.35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 ht="14.5" x14ac:dyDescent="0.35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 ht="14.5" x14ac:dyDescent="0.35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 t="shared" ref="F49:F56" si="4"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 t="shared" ref="M49:M56" si="5"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 t="shared" ref="U49:U56" si="6"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 ht="14.5" x14ac:dyDescent="0.35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 t="shared" si="4"/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 t="shared" si="5"/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 t="shared" si="6"/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7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8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9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10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11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 ht="14.5" x14ac:dyDescent="0.35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 t="shared" si="4"/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 t="shared" si="5"/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 t="shared" si="6"/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7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8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9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10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11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 ht="14.5" x14ac:dyDescent="0.35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 t="shared" si="4"/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 t="shared" si="5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 t="shared" si="6"/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7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8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9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10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11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 ht="14.5" x14ac:dyDescent="0.35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 t="shared" si="4"/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 t="shared" si="5"/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 t="shared" si="6"/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7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8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9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10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11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 ht="14.5" x14ac:dyDescent="0.35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 t="shared" si="4"/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 t="shared" si="5"/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 t="shared" si="6"/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12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3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4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5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6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 ht="14.5" x14ac:dyDescent="0.35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 t="shared" si="4"/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 t="shared" si="5"/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 t="shared" si="6"/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7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8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9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20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21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 x14ac:dyDescent="0.35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 t="shared" si="4"/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 t="shared" si="5"/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 t="shared" si="6"/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22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3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4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5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6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 x14ac:dyDescent="0.35">
      <c r="C57">
        <v>0</v>
      </c>
    </row>
    <row r="58" spans="3:66" ht="14.5" x14ac:dyDescent="0.35">
      <c r="C58" s="17"/>
    </row>
    <row r="59" spans="3:66" ht="14.5" x14ac:dyDescent="0.35">
      <c r="C59" s="31"/>
      <c r="D59" s="31"/>
      <c r="E59" s="31"/>
      <c r="F59" s="31"/>
      <c r="G59" s="31"/>
      <c r="H59" s="31"/>
      <c r="I59" s="31"/>
      <c r="J59" s="31"/>
    </row>
    <row r="60" spans="3:66" ht="14.5" x14ac:dyDescent="0.35">
      <c r="C60" s="17"/>
      <c r="F60" s="40"/>
      <c r="G60" s="40"/>
    </row>
    <row r="61" spans="3:66" ht="14.5" x14ac:dyDescent="0.35">
      <c r="C61" s="17"/>
      <c r="F61" s="40"/>
      <c r="G61" s="40"/>
    </row>
    <row r="62" spans="3:66" ht="14.5" x14ac:dyDescent="0.35">
      <c r="C62" s="17"/>
      <c r="F62" s="40"/>
      <c r="G62" s="40"/>
    </row>
    <row r="63" spans="3:66" ht="14.5" x14ac:dyDescent="0.35">
      <c r="C63" s="17"/>
      <c r="F63" s="40"/>
      <c r="G63" s="40"/>
    </row>
    <row r="64" spans="3:66" ht="14.5" x14ac:dyDescent="0.35">
      <c r="C64" s="17"/>
    </row>
    <row r="65" spans="3:10" ht="14.5" x14ac:dyDescent="0.35">
      <c r="C65" s="17"/>
    </row>
    <row r="67" spans="3:10" ht="14.5" x14ac:dyDescent="0.35">
      <c r="C67" s="17"/>
    </row>
    <row r="68" spans="3:10" ht="14.5" x14ac:dyDescent="0.35">
      <c r="C68" s="31"/>
      <c r="D68" s="31"/>
      <c r="E68" s="31"/>
      <c r="F68" s="31"/>
      <c r="G68" s="31"/>
      <c r="H68" s="31"/>
      <c r="I68" s="31"/>
      <c r="J68" s="31"/>
    </row>
    <row r="69" spans="3:10" ht="14.5" x14ac:dyDescent="0.35">
      <c r="C69" s="17"/>
      <c r="F69" s="40"/>
      <c r="G69" s="40"/>
    </row>
    <row r="70" spans="3:10" ht="14.5" x14ac:dyDescent="0.35">
      <c r="C70" s="17"/>
      <c r="F70" s="40"/>
      <c r="G70" s="40"/>
    </row>
    <row r="71" spans="3:10" ht="14.5" x14ac:dyDescent="0.35">
      <c r="C71" s="17"/>
      <c r="F71" s="40"/>
      <c r="G71" s="40"/>
    </row>
    <row r="72" spans="3:10" ht="14.5" x14ac:dyDescent="0.35">
      <c r="C72" s="17"/>
      <c r="F72" s="40"/>
      <c r="G72" s="40"/>
    </row>
    <row r="73" spans="3:10" ht="14.5" x14ac:dyDescent="0.35">
      <c r="C73" s="17"/>
      <c r="F73" s="40"/>
      <c r="G73" s="40"/>
    </row>
    <row r="74" spans="3:10" ht="14.5" x14ac:dyDescent="0.35">
      <c r="C74" s="17"/>
    </row>
    <row r="76" spans="3:10" ht="14.5" x14ac:dyDescent="0.35"/>
    <row r="77" spans="3:10" ht="14.5" x14ac:dyDescent="0.35"/>
    <row r="78" spans="3:10" ht="14.5" x14ac:dyDescent="0.35"/>
    <row r="79" spans="3:10" ht="14.5" x14ac:dyDescent="0.35"/>
    <row r="80" spans="3:10" ht="14.5" x14ac:dyDescent="0.35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93.7265625" customWidth="1"/>
  </cols>
  <sheetData>
    <row r="1" spans="1:2" x14ac:dyDescent="0.35">
      <c r="A1" s="133" t="s">
        <v>192</v>
      </c>
      <c r="B1" s="133" t="s">
        <v>193</v>
      </c>
    </row>
    <row r="2" spans="1:2" ht="217.5" x14ac:dyDescent="0.35">
      <c r="A2" s="134">
        <v>45566</v>
      </c>
      <c r="B2" s="135" t="s">
        <v>194</v>
      </c>
    </row>
    <row r="3" spans="1:2" ht="324.75" customHeight="1" x14ac:dyDescent="0.35">
      <c r="A3" s="134">
        <v>45573</v>
      </c>
      <c r="B3" s="135" t="s">
        <v>195</v>
      </c>
    </row>
    <row r="4" spans="1:2" ht="232" x14ac:dyDescent="0.35">
      <c r="A4" s="134">
        <v>45588</v>
      </c>
      <c r="B4" s="135" t="s">
        <v>196</v>
      </c>
    </row>
    <row r="5" spans="1:2" ht="232" x14ac:dyDescent="0.3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4D65A-0514-4AD4-B252-FA4173BA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2025-01-13T12:22:51Z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