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bruce/Desktop/erthos/Biopolymer-Selection-Workflow/data/"/>
    </mc:Choice>
  </mc:AlternateContent>
  <xr:revisionPtr revIDLastSave="0" documentId="13_ncr:1_{6117C9B6-1DB9-B044-901A-445C70DD115F}" xr6:coauthVersionLast="47" xr6:coauthVersionMax="47" xr10:uidLastSave="{00000000-0000-0000-0000-000000000000}"/>
  <bookViews>
    <workbookView xWindow="0" yWindow="760" windowWidth="34560" windowHeight="19940" xr2:uid="{00000000-000D-0000-FFFF-FFFF00000000}"/>
  </bookViews>
  <sheets>
    <sheet name="Clean Data" sheetId="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S1" authorId="0" shapeId="0" xr:uid="{90611497-6FCF-724F-8876-F087664310DC}">
      <text>
        <r>
          <rPr>
            <sz val="10"/>
            <color rgb="FF000000"/>
            <rFont val="Arial"/>
            <family val="2"/>
            <scheme val="minor"/>
          </rPr>
          <t>@kritika@planeterthos.com
_Assigned to kritika@planeterthos.com_
	-Jillian Watson</t>
        </r>
      </text>
    </comment>
    <comment ref="U2" authorId="0" shapeId="0" xr:uid="{DA190D4F-67FA-BD40-8371-1EBB5AC7DC75}">
      <text>
        <r>
          <rPr>
            <sz val="10"/>
            <color rgb="FF000000"/>
            <rFont val="Arial"/>
            <family val="2"/>
            <scheme val="minor"/>
          </rPr>
          <t>@kritika@planeterthos.com is this on their website or where is the link?
_Assigned to kritika@planeterthos.com_
	-Jillian Watson</t>
        </r>
      </text>
    </comment>
    <comment ref="AY2" authorId="0" shapeId="0" xr:uid="{D2F6259A-2291-CD43-8BC9-C3D0EBA9383F}">
      <text>
        <r>
          <rPr>
            <sz val="10"/>
            <color rgb="FF000000"/>
            <rFont val="Arial"/>
            <family val="2"/>
            <scheme val="minor"/>
          </rPr>
          <t>@audren@planeterthos.com can you clean this comment up a bit.
_Assigned to audren@planeterthos.com_
	-Jillian Watson</t>
        </r>
      </text>
    </comment>
    <comment ref="AN6" authorId="0" shapeId="0" xr:uid="{7F70CE66-1F02-8540-B39B-5FC72D67C473}">
      <text>
        <r>
          <rPr>
            <sz val="10"/>
            <color rgb="FF000000"/>
            <rFont val="Arial"/>
            <family val="2"/>
            <scheme val="minor"/>
          </rPr>
          <t>@kritika@planeterthos.com can we replace these with the links?
_Assigned to kritika@planeterthos.com_
	-Jillian Watson
done!
	-Kritika Tyagi</t>
        </r>
      </text>
    </comment>
    <comment ref="U7" authorId="0" shapeId="0" xr:uid="{0DF81079-EDBE-5642-9411-877CB9C9CCBA}">
      <text>
        <r>
          <rPr>
            <sz val="10"/>
            <color rgb="FF000000"/>
            <rFont val="Arial"/>
            <family val="2"/>
            <scheme val="minor"/>
          </rPr>
          <t>@kritika@planeterthos.com where did this come from originally?
_Assigned to kritika@planeterthos.com_
	-Jillian Watson</t>
        </r>
      </text>
    </comment>
    <comment ref="AP23" authorId="0" shapeId="0" xr:uid="{C9D0B3CC-35D3-2F4C-905E-8AB5397811B7}">
      <text>
        <r>
          <rPr>
            <sz val="10"/>
            <color rgb="FF000000"/>
            <rFont val="Arial"/>
            <family val="2"/>
            <scheme val="minor"/>
          </rPr>
          <t>@kritika@planeterthos.com need new link
_Assigned to kritika@planeterthos.com_
	-Jillian Watson</t>
        </r>
      </text>
    </comment>
    <comment ref="AO24" authorId="0" shapeId="0" xr:uid="{DE6462EA-0806-CA4C-BD72-F5FFF119DE17}">
      <text>
        <r>
          <rPr>
            <sz val="10"/>
            <color rgb="FF000000"/>
            <rFont val="Arial"/>
            <family val="2"/>
            <scheme val="minor"/>
          </rPr>
          <t>@kritika@planeterthos.com can you finish these?
_Assigned to kritika@planeterthos.com_
	-Jillian Watson</t>
        </r>
      </text>
    </comment>
    <comment ref="AQ24" authorId="0" shapeId="0" xr:uid="{D66120E7-2CE0-1642-A66B-2E5520539A96}">
      <text>
        <r>
          <rPr>
            <sz val="10"/>
            <color rgb="FF000000"/>
            <rFont val="Arial"/>
            <family val="2"/>
            <scheme val="minor"/>
          </rPr>
          <t>@kritika@planeterthos.com can you finish these?
_Assigned to kritika@planeterthos.com_
	-Jillian Watson</t>
        </r>
      </text>
    </comment>
    <comment ref="W25" authorId="0" shapeId="0" xr:uid="{543CF72A-4857-7E41-940F-750C6B116B30}">
      <text>
        <r>
          <rPr>
            <sz val="10"/>
            <color rgb="FF000000"/>
            <rFont val="Arial"/>
            <family val="2"/>
            <scheme val="minor"/>
          </rPr>
          <t>Converted from kg/cm to mpa
	-Jillian Watson</t>
        </r>
      </text>
    </comment>
  </commentList>
</comments>
</file>

<file path=xl/sharedStrings.xml><?xml version="1.0" encoding="utf-8"?>
<sst xmlns="http://schemas.openxmlformats.org/spreadsheetml/2006/main" count="923" uniqueCount="434">
  <si>
    <t>Visual Appearance</t>
  </si>
  <si>
    <t>BPI</t>
  </si>
  <si>
    <t>FDA or equivalent</t>
  </si>
  <si>
    <t>PLA</t>
  </si>
  <si>
    <t>PHA</t>
  </si>
  <si>
    <t>PGA</t>
  </si>
  <si>
    <t>PBAT</t>
  </si>
  <si>
    <t>PBS</t>
  </si>
  <si>
    <t>Bio-PE</t>
  </si>
  <si>
    <t>PCL</t>
  </si>
  <si>
    <t>LDPE</t>
  </si>
  <si>
    <t>NA</t>
  </si>
  <si>
    <t>PP</t>
  </si>
  <si>
    <t>PET</t>
  </si>
  <si>
    <t>PVDC</t>
  </si>
  <si>
    <t>PA</t>
  </si>
  <si>
    <t>Polymer Category</t>
  </si>
  <si>
    <t>Supplier</t>
  </si>
  <si>
    <t>Volume Available</t>
  </si>
  <si>
    <t>TUV Home</t>
  </si>
  <si>
    <t>Link</t>
  </si>
  <si>
    <t>TUV Industrial</t>
  </si>
  <si>
    <t>LCA_Link</t>
  </si>
  <si>
    <t>Tensile Strength (MPa)</t>
  </si>
  <si>
    <t>Elongation at break (%)</t>
  </si>
  <si>
    <t xml:space="preserve">4032D </t>
  </si>
  <si>
    <t>Natureworks</t>
  </si>
  <si>
    <t>225,000 tons</t>
  </si>
  <si>
    <t>Not certified</t>
  </si>
  <si>
    <t>Certified</t>
  </si>
  <si>
    <t>https://products.bpiworld.org/?type=product&amp;keyword=Natureworks</t>
  </si>
  <si>
    <t>https://www.biopreferred.gov/BioPreferred/faces/catalog/Catalog.xhtml</t>
  </si>
  <si>
    <t>3rd Party LCA</t>
  </si>
  <si>
    <t>103.4 (MD) - 144.8 (TD)</t>
  </si>
  <si>
    <t>180 (MD) - 100 (TD)</t>
  </si>
  <si>
    <t>opaque, clear, transuscent</t>
  </si>
  <si>
    <t>https://omnexus.specialchem.com/product/t-natureworks-ingeo-biopolymer-4032d</t>
  </si>
  <si>
    <t>Approved</t>
  </si>
  <si>
    <t>https://www.hfpappexternal.fda.gov/scripts/fdcc/index.cfm?set=FCN</t>
  </si>
  <si>
    <t>https://www.natureworksllc.com/~/media/Files/NatureWorks/Technical-Documents/Safety-Data-Sheets/SDS-Polymers-NA-ENG/4032D%20US%20SDS_pdf.pdf</t>
  </si>
  <si>
    <t>CFE, SC*</t>
  </si>
  <si>
    <t>https://www.thaiscience.info/Journals/Article/EASR/10991051.pdf</t>
  </si>
  <si>
    <t xml:space="preserve">4043D </t>
  </si>
  <si>
    <t>110.3 (MD) - 144.8 (TD)</t>
  </si>
  <si>
    <t>160 (MD) - 100 (TD)</t>
  </si>
  <si>
    <t>141.3 g/m2/day</t>
  </si>
  <si>
    <t>ASTM E96</t>
  </si>
  <si>
    <t>clear/transparent</t>
  </si>
  <si>
    <t>https://www.natureworksllc.com/~/media/Files/NatureWorks/Technical-Documents/Safety-Data-Sheets/SDS-Polymers-NA-ENG/4043D%20US%20SDS_pdf.pdf</t>
  </si>
  <si>
    <t>CFE, SC</t>
  </si>
  <si>
    <t>Luminy® L175</t>
  </si>
  <si>
    <t>Total Corbion</t>
  </si>
  <si>
    <t>20250403_OKCompost_Export.pdf</t>
  </si>
  <si>
    <t>https://products.bpiworld.org/companies/totalenergies-corbion-bv</t>
  </si>
  <si>
    <t>ZYA Database</t>
  </si>
  <si>
    <t>Assumed to be general PLA structure</t>
  </si>
  <si>
    <t>≤ 5</t>
  </si>
  <si>
    <t>35.5 g/m2/day</t>
  </si>
  <si>
    <t>https://www.sciencedirect.com/science/article/pii/S0142941822003245</t>
  </si>
  <si>
    <t>https://materials.ulprospector.com/en/document?e=374802</t>
  </si>
  <si>
    <t>https://www.totalenergies-corbion.com/media/eushodia/pds-luminy-l175-190507.pdf</t>
  </si>
  <si>
    <t>CFE*, SC*</t>
  </si>
  <si>
    <t>Sheet extrusion was used in this study. 100 um thickness</t>
  </si>
  <si>
    <t>PHB</t>
  </si>
  <si>
    <t>BIOCYCLE® 1000</t>
  </si>
  <si>
    <t>PHB Industrial</t>
  </si>
  <si>
    <t>100*</t>
  </si>
  <si>
    <t>Estimated based on average BBC of PHAs</t>
  </si>
  <si>
    <t>Assumed to be general PHB structure</t>
  </si>
  <si>
    <t>PHB/PHBV approved material under FDA</t>
  </si>
  <si>
    <t>ENMAT Y3000</t>
  </si>
  <si>
    <t>Tianan Biologic Materials Co., Ltd. 
Helian Polymers</t>
  </si>
  <si>
    <t>https://products.bpiworld.org/companies/ningbo-tianan-biologic-material-co-ltd</t>
  </si>
  <si>
    <t>off white</t>
  </si>
  <si>
    <t>PHBV is approved by the FDA</t>
  </si>
  <si>
    <t>http://en.tianan-enmat.com/index.html#</t>
  </si>
  <si>
    <t>ENMAT™ Y1000P</t>
  </si>
  <si>
    <t>20250403_OKCompost_Export HOME.pdf</t>
  </si>
  <si>
    <t>https://www.mdpi.com/2073-4360/15/24/4694</t>
  </si>
  <si>
    <t>Green Planet™ PHBH</t>
  </si>
  <si>
    <t>Kaneka Corporation</t>
  </si>
  <si>
    <t>https://products.bpiworld.org/companies/kaneka-corporation</t>
  </si>
  <si>
    <t>https://www.mdpi.com/2073-4360/14/22/5033</t>
  </si>
  <si>
    <t>Assumed geenral PHBH</t>
  </si>
  <si>
    <t>https://www.hfpappexternal.fda.gov/scripts/fdcc/index.cfm?set=FCN&amp;id=2243</t>
  </si>
  <si>
    <t>CFE*, SC</t>
  </si>
  <si>
    <t>https://bioresources.cnr.ncsu.edu/wp-content/uploads/2018/12/BioRes_14_1_1219_Li_YLMZ_Mechan_Therm_Barrier_PHBH_Cellulose_Biocomposite_Films_14663.pdf</t>
  </si>
  <si>
    <t>PHACT A1000P</t>
  </si>
  <si>
    <t>CJ Biomaterials</t>
  </si>
  <si>
    <t>https://products.bpiworld.org/companies/cj-biomaterials-inc</t>
  </si>
  <si>
    <t>https://www.sciencedirect.com/science/article/pii/S0959652623035795</t>
  </si>
  <si>
    <t>Assumed general PHA</t>
  </si>
  <si>
    <t>&lt;2.2</t>
  </si>
  <si>
    <t>&gt;500</t>
  </si>
  <si>
    <t>pale yellow translucent</t>
  </si>
  <si>
    <t>IPR for EUU/US. Approved in SKR</t>
  </si>
  <si>
    <t>https://cjbio.net/zh/products/cjpha</t>
  </si>
  <si>
    <t>PHACT S1000P</t>
  </si>
  <si>
    <t>30-35</t>
  </si>
  <si>
    <t>&lt;60</t>
  </si>
  <si>
    <t>pale yellow</t>
  </si>
  <si>
    <t>CFE</t>
  </si>
  <si>
    <t>Polylactide China (Manuf.)</t>
  </si>
  <si>
    <t>Not publically available</t>
  </si>
  <si>
    <t>0*</t>
  </si>
  <si>
    <t>PGA can be as low as 0% BBC</t>
  </si>
  <si>
    <t>https://journals.sagepub.com/doi/abs/10.1177/0885328210376997</t>
  </si>
  <si>
    <t>Kuredux® PGA</t>
  </si>
  <si>
    <t>Kureha Corporation</t>
  </si>
  <si>
    <t>https://www.kuredux.com/pdf/Kuredux_technical_EN.pdf?utm_source=chatgpt.com</t>
  </si>
  <si>
    <t>380 (MD) - 250 (TD)</t>
  </si>
  <si>
    <t>40 (MD) - 80 (TD)</t>
  </si>
  <si>
    <t>10 g/m2/day</t>
  </si>
  <si>
    <t>ISO15106-2</t>
  </si>
  <si>
    <t>https://www.hfpappexternal.fda.gov/scripts/fdcc/index.cfm?set=FCN&amp;id=958</t>
  </si>
  <si>
    <t>https://www.kuredux.com/pdf/Kuredux_technical_EN.pdf</t>
  </si>
  <si>
    <t>ecoflex® F Blend C1200</t>
  </si>
  <si>
    <t>BASF</t>
  </si>
  <si>
    <t>https://products.bpiworld.org/companies/basf-corporation</t>
  </si>
  <si>
    <t>PBAT can be as low as 0% BBC</t>
  </si>
  <si>
    <t>35 (MD) - 44 (TD)</t>
  </si>
  <si>
    <t>560 (MD) - 710 (TD)</t>
  </si>
  <si>
    <t>135 g/(m2 ·d)</t>
  </si>
  <si>
    <t>ASTM F-1249</t>
  </si>
  <si>
    <t>transparent</t>
  </si>
  <si>
    <t>https://omnexus.specialchem.com/product/t-basf-ecoflex-f-blend-c1200</t>
  </si>
  <si>
    <t>https://download.basf.com/p1/8a8082587fd4b608017fd63230bf39c4/en/ecoflex%3Csup%3E%C2%AE%3Csup%3E_F_Blend_C1200_Product_Data_Sheet_English.pdf?view</t>
  </si>
  <si>
    <t>file:///Users/kritikatyagi/Desktop/ecoflex+F+Blend+C1200_30516354_SDS_GEN_00_en_4-0.pdf</t>
  </si>
  <si>
    <t>https://link.springer.com/article/10.1007/s00396-021-04822-9</t>
  </si>
  <si>
    <t>Ecoworld</t>
  </si>
  <si>
    <t>JinHui Zhaolong High Technology Co. Ltd.</t>
  </si>
  <si>
    <t>20,000 tons (current) with plans to expand to 120,000 tons</t>
  </si>
  <si>
    <t>https://products.bpiworld.org/companies/jinhui-zhaolong-high-technology-co-ltd</t>
  </si>
  <si>
    <t>≥18</t>
  </si>
  <si>
    <t>≥500</t>
  </si>
  <si>
    <t>22 g mm/m2/24h</t>
  </si>
  <si>
    <t>ISO 2528</t>
  </si>
  <si>
    <t>https://www.semanticscholar.org/paper/Effects-of-talc%2C-kaolin-and-calcium-carbonate-as-in-Helanto-Talja/0254c954d2dc2cf56ea8cd6db21923f99b29c208</t>
  </si>
  <si>
    <t>https://www.materialdatacenter.com/ms/en/tradenames/Ecoworld/Jinhui+Zhaolong+High+Technology+Co%252E%2C+Ltd/Ecoworld%C2%AE+003/f98ab695/7263</t>
  </si>
  <si>
    <t>Ecovance rf-PBAT</t>
  </si>
  <si>
    <t>Stavian Chemical</t>
  </si>
  <si>
    <t>https://www.sciencedirect.com/science/article/abs/pii/S004896972406577X</t>
  </si>
  <si>
    <t>Assumed petroleum based PBAT</t>
  </si>
  <si>
    <t>30-50</t>
  </si>
  <si>
    <t>&gt;800</t>
  </si>
  <si>
    <t>&lt;100 g/m2
.day</t>
  </si>
  <si>
    <t>85% R.H (Not listed but temp. could be 23 C)</t>
  </si>
  <si>
    <t>N/A - not on FDA database</t>
  </si>
  <si>
    <t>BioPBS™ FZ91</t>
  </si>
  <si>
    <t>LInk</t>
  </si>
  <si>
    <t>PTTMCC</t>
  </si>
  <si>
    <t>20,000 tons</t>
  </si>
  <si>
    <t>https://products.bpiworld.org/companies/ptt-mcc-biochem-company-limited</t>
  </si>
  <si>
    <t>514 g/m2/24 hr</t>
  </si>
  <si>
    <t>https://mail.google.com/mail/u/0/#inbox/FMfcgzQVxHfCbHbWVnVQwcGNgpXJTKsq</t>
  </si>
  <si>
    <t>https://www.m-chemical.co.jp/en/products/departments/mcc/sustainable/product/1201025_7964.html</t>
  </si>
  <si>
    <t>https://pttmcc.com/file_upload/sds/SDS-FZ91PM_PB.pdf</t>
  </si>
  <si>
    <t>https://www.mdpi.com/2079-4991/10/9/1778</t>
  </si>
  <si>
    <t>PBS TH803S</t>
  </si>
  <si>
    <t>link</t>
  </si>
  <si>
    <t>PycnoPlast B.V.</t>
  </si>
  <si>
    <t>35-42</t>
  </si>
  <si>
    <t>160-480</t>
  </si>
  <si>
    <t>white</t>
  </si>
  <si>
    <t>https://omnexus.specialchem.com/product/t-xinjiang-blue-ridge-tunhe-chemical-industry-th803s</t>
  </si>
  <si>
    <t>EU approved</t>
  </si>
  <si>
    <t>https://pycnoplast.com/wp-content/uploads/2023/05/PBS-TH803S-TDS.pdf</t>
  </si>
  <si>
    <t>BioPBS™ FD92</t>
  </si>
  <si>
    <t>1048 g/m2/24 hr</t>
  </si>
  <si>
    <t>https://www.pttmcc.com/product-grade</t>
  </si>
  <si>
    <t>https://onlinelibrary.wiley.com/doi/abs/10.1002/app.44493</t>
  </si>
  <si>
    <t>I'm green™ STN7006</t>
  </si>
  <si>
    <t>Braskem</t>
  </si>
  <si>
    <t>https://biobasedinkopen.nl/app/uploads/gravity_forms/7-30251b6dc22b02c75edd627c811d67bd/2022/05/LCA-PE-Im-green-bio-based_FINAL-EN.pdf?utm_source=chatgpt.com</t>
  </si>
  <si>
    <t>25 (MD) - 20 (TD)</t>
  </si>
  <si>
    <t>280 (MD) - 870 (TD)</t>
  </si>
  <si>
    <t>https://media.knowde.com/image/upload/v1695748274/production/Collateral/514708/SDS_ImgreenTMLDPE_US_EN_1.pdf</t>
  </si>
  <si>
    <t>https://d1wqtxts1xzle7.cloudfront.net/39024314/A04120105-libre.pdf?1444129705=&amp;response-content-disposition=inline%3B+filename%3DInternational_Journal_of_Engineering_Inv.pdf&amp;Expires=1744296762&amp;Signature=F1CMqE4CmO6iD4CAGjEz89EqG0kDp8UfpLiRq32ZnTY5HMqCm6xDQzig3RGT4yee5QBuZ7VS3zof6cCsoAKLvDd4vtP5E2-7lEcfuSL5DlbQ40Nn-8tGBE6bkcLnKYqe1vM4w6-Fj84ZoMuvskS8DGsIp0SMFB5OGCs1zYwileOfbm1MMh2rzmUPsxdk7lslC-o0jm~AZMCN2IkixAK8qrc-5PDc2reeB55WUL2bdr23jSG3kvzZF5qGAFUEMMt6Sca-RblrmflTw95lQ7nN~ThSzKd8NOwiPs~XdtLyC6yaeUPazPj2f5idun79g4CrHZJnJ2mFV14M0tcesXDUVg__&amp;Key-Pair-Id=APKAJLOHF5GGSLRBV4ZA</t>
  </si>
  <si>
    <t>Capa™ 6500</t>
  </si>
  <si>
    <t>Ingevity</t>
  </si>
  <si>
    <t>https://products.bpiworld.org/companies/ingevity-corporation</t>
  </si>
  <si>
    <t>PBS can be as low as 0% BBC</t>
  </si>
  <si>
    <t>Assumed to be general PCL structure</t>
  </si>
  <si>
    <t>&gt;700</t>
  </si>
  <si>
    <t>47.2 g/m2/24 hr</t>
  </si>
  <si>
    <t>https://www.hfpappexternal.fda.gov/scripts/fdcc/index.cfm?set=FCN&amp;id=1761</t>
  </si>
  <si>
    <t>https://www.tri-iso.com/documents/Ingevity_CAPA_6500_SDS.pdf</t>
  </si>
  <si>
    <t>Capa™ 6800</t>
  </si>
  <si>
    <t>https://www.sciencedirect.com/science/article/pii/S0266353823001550</t>
  </si>
  <si>
    <t xml:space="preserve">ExxonMobil™ LDPE LD 150 </t>
  </si>
  <si>
    <t>ExxonMobil</t>
  </si>
  <si>
    <t>22 (TD) - 28 (MD)</t>
  </si>
  <si>
    <t>310 (MD) - 530 (TD)</t>
  </si>
  <si>
    <t>https://www.b2bcomposites.com/msds/ted/65438.pdf</t>
  </si>
  <si>
    <t>Total PPH 3270</t>
  </si>
  <si>
    <t>Total Energies</t>
  </si>
  <si>
    <t>193 (MD) - 269 (TD)</t>
  </si>
  <si>
    <t>60 (TD - 150 (MD)</t>
  </si>
  <si>
    <t>3.1 g/m²/day</t>
  </si>
  <si>
    <t>37.8 C, 90% RH</t>
  </si>
  <si>
    <t>ASTM F1249-90</t>
  </si>
  <si>
    <t>chrome-extension://efaidnbmnnnibpcajpcglclefindmkaj/https://www.lookpolymers.com/pdf/Total-PPH-3270-Polypropylene-Homopolymer-High-Crystallinity-Low-Melt-Flow-Film-Grade.pdf</t>
  </si>
  <si>
    <t>https://polymers.totalenergies.com/sites/g/files/wompnd5016/files/site_collection_documents/Safety%20Datasheet%20Documents/sds_us_polypropylene.pdf</t>
  </si>
  <si>
    <t>https://www.sciencedirect.com/science/article/abs/pii/S0032386106000322</t>
  </si>
  <si>
    <t>Mylar® 48-F-OC Clear PET</t>
  </si>
  <si>
    <t>DuPont</t>
  </si>
  <si>
    <t>193 (MD) - 234 (TD)</t>
  </si>
  <si>
    <t>92 (TD) - 115 (MD)</t>
  </si>
  <si>
    <t>clear</t>
  </si>
  <si>
    <t>In the name</t>
  </si>
  <si>
    <t>https://4spepublications.onlinelibrary.wiley.com/doi/abs/10.1002/pen.11143</t>
  </si>
  <si>
    <t>https://www.sciencedirect.com/science/article/abs/pii/S0032386108010409</t>
  </si>
  <si>
    <t>Barrialon CX C6</t>
  </si>
  <si>
    <t>Phoenix Films</t>
  </si>
  <si>
    <t>Mobius</t>
  </si>
  <si>
    <t>Assumed general PVDC</t>
  </si>
  <si>
    <t>18 (TD) - 25 (TD)</t>
  </si>
  <si>
    <t>370 (MD) - 500 (TD)</t>
  </si>
  <si>
    <t>2.8 g/m2/24hr</t>
  </si>
  <si>
    <t>ASTM F-372</t>
  </si>
  <si>
    <t>https://onlinelibrary.wiley.com/doi/abs/10.1002/pol.1985.170230422</t>
  </si>
  <si>
    <t>Aegis® PCR-H135ZP Nylon 6</t>
  </si>
  <si>
    <t>AdvanSix</t>
  </si>
  <si>
    <t>Assumed general Nylon 6</t>
  </si>
  <si>
    <t>90 (TD &amp; MD)</t>
  </si>
  <si>
    <t>330 (TD &amp; MD)</t>
  </si>
  <si>
    <t>992 gm-mil/m2/day</t>
  </si>
  <si>
    <t>https://www.sciencedirect.com/science/article/abs/pii/S0032386101006656</t>
  </si>
  <si>
    <t>EVOH</t>
  </si>
  <si>
    <t>EVAL™ F171B</t>
  </si>
  <si>
    <t>Kuraray/Monosol</t>
  </si>
  <si>
    <t>https://www.sustainableminds.com/showroom/kuraray/#:~:text=LCA/LCI%20results%20&amp;%20references%20*%20Unit:%20lb.,SM%20mPts:%200.117.%20*%20CO2%20eq.kg:%202.416.</t>
  </si>
  <si>
    <t>white to straw (pellets)</t>
  </si>
  <si>
    <t>https://omnexus.specialchem.com/product/t-kuraray-eval-f171b</t>
  </si>
  <si>
    <t>https://www.hfpappexternal.fda.gov/scripts/fdcc/index.cfm?set=FCN&amp;id=2115&amp;sort=Sort_FCS&amp;order=DESC&amp;startrow=1&amp;type=advanced&amp;search=%C2%A4%C2%A4kuraray%C2%A4</t>
  </si>
  <si>
    <t>https://www.sciencedirect.com/science/article/abs/pii/S0260877414004270</t>
  </si>
  <si>
    <t>35.5*</t>
  </si>
  <si>
    <t>177.5*</t>
  </si>
  <si>
    <t>26.48 g/m2/day</t>
  </si>
  <si>
    <t>1.5 g/m2/24 hr</t>
  </si>
  <si>
    <t>1.5*</t>
  </si>
  <si>
    <t>7.5*</t>
  </si>
  <si>
    <t>47*</t>
  </si>
  <si>
    <t>236*</t>
  </si>
  <si>
    <t>16-23 g/m2/day</t>
  </si>
  <si>
    <t>Standards not provided</t>
  </si>
  <si>
    <t>Not grade specific - LDPE; Estimated WVTR provided for higher end results</t>
  </si>
  <si>
    <t>Not grade specific</t>
  </si>
  <si>
    <t>20 g/m²/day</t>
  </si>
  <si>
    <t>22-124 g/m2/day</t>
  </si>
  <si>
    <t>https://pbfy.com/glossary/</t>
  </si>
  <si>
    <t>Not grade specific - EVOH; Estimated WVTR provided for higher end results</t>
  </si>
  <si>
    <t>Polymer Grade</t>
  </si>
  <si>
    <t>Type of Polymer</t>
  </si>
  <si>
    <t>Polymer Grade_Link</t>
  </si>
  <si>
    <t>Cost (USD/Kg)</t>
  </si>
  <si>
    <t>Cost_Notes</t>
  </si>
  <si>
    <t>Cost_Link</t>
  </si>
  <si>
    <t>TUV Home_Link</t>
  </si>
  <si>
    <t>TUV Industrial_Link</t>
  </si>
  <si>
    <t>BPI_Link</t>
  </si>
  <si>
    <t>BBC (%)</t>
  </si>
  <si>
    <t>BBC_Link</t>
  </si>
  <si>
    <t>BBC_Notes</t>
  </si>
  <si>
    <t>LCA (kg CO₂-eq)</t>
  </si>
  <si>
    <t>LCA_Notes</t>
  </si>
  <si>
    <t>Tensile Strength (MPa)_Link</t>
  </si>
  <si>
    <t>Tensile Strength (MPa)_Notes</t>
  </si>
  <si>
    <t>Elongation at break (%)_Link</t>
  </si>
  <si>
    <t>Elongation at break (%)_Notes</t>
  </si>
  <si>
    <t>WVTR - Published Data</t>
  </si>
  <si>
    <t>WVTR_Conditions</t>
  </si>
  <si>
    <t>WVTR_Standard</t>
  </si>
  <si>
    <t>WVTR_Link</t>
  </si>
  <si>
    <t>WVTR_Notes</t>
  </si>
  <si>
    <t>Biodegradation Curve_Link</t>
  </si>
  <si>
    <t>Disintegration Curve_Link</t>
  </si>
  <si>
    <t>Visual Appearance_Link</t>
  </si>
  <si>
    <t>FDA or equivalent_Link</t>
  </si>
  <si>
    <t>RoHS &amp; REACH</t>
  </si>
  <si>
    <t>RoHS &amp; REACH_Link</t>
  </si>
  <si>
    <t>Europe Policy Considerations</t>
  </si>
  <si>
    <t>Europe Policy Considerations_Link</t>
  </si>
  <si>
    <t>Asia Policy Considerations</t>
  </si>
  <si>
    <t>Asia Policy Considerations_Link</t>
  </si>
  <si>
    <t>Production Methods</t>
  </si>
  <si>
    <t>CFE_Link</t>
  </si>
  <si>
    <t>CFE_Notes</t>
  </si>
  <si>
    <t>SC_Link</t>
  </si>
  <si>
    <t>SC_Notes</t>
  </si>
  <si>
    <t>Biopolymer</t>
  </si>
  <si>
    <t>Data not shared as published values seem incorrect</t>
  </si>
  <si>
    <t>Compliant/listed</t>
  </si>
  <si>
    <t>Plastic bag applications banned. Approved in other formats as long as it is cerified under EN13432 scheme. Banned in other application formats primarily pertaining to rigids</t>
  </si>
  <si>
    <r>
      <t xml:space="preserve">https://eur-lex.europa.eu/eli/dir/2019/904/oj
</t>
    </r>
    <r>
      <rPr>
        <u/>
        <sz val="10"/>
        <color rgb="FF1155CC"/>
        <rFont val="Arial"/>
        <family val="2"/>
      </rPr>
      <t>https://environment.ec.europa.eu/topics/plastics/single-use-plastics_en?utm_source=chatgpt.com</t>
    </r>
  </si>
  <si>
    <t>Except Taiwan, compostables in flexible film applications are approved as long as they comply with local certification requirements</t>
  </si>
  <si>
    <r>
      <t xml:space="preserve">https://join.gov.tw/policies/detail/9877ba57-f629-4ae0-b8b6-7a7de75d76cd
https://www.loc.gov/item/global-legal-monitor/2021-03-23/china-single-use-plastic-straw-and-bag-ban-takes-effect/#:~:text=Article%20China%3A%20Single%2DUse%20Plastic,from%20providing%20plastic%20shopping%20bags.
https://www.npr.org/2022/07/01/1109476072/india-plastics-ban-begins
https://pib.gov.in/PressReleasePage.aspx?PRID=1882855
</t>
    </r>
    <r>
      <rPr>
        <u/>
        <sz val="10"/>
        <color rgb="FF1155CC"/>
        <rFont val="Arial"/>
        <family val="2"/>
      </rPr>
      <t>https://vietnamlawmagazine.vn/vietnam-to-ban-plastic-bags-from-markets-by-2030-48583.html</t>
    </r>
  </si>
  <si>
    <t xml:space="preserve">General PLA can be SC. Specific grades may differ. </t>
  </si>
  <si>
    <t>1,413*</t>
  </si>
  <si>
    <t>7,069*</t>
  </si>
  <si>
    <t xml:space="preserve">32°C, 50% RH </t>
  </si>
  <si>
    <t>Sample was solution casted; Tested at less intense conditions than other polymers</t>
  </si>
  <si>
    <t>DCM used for SC in literature (Not a green solvent). 
erthos lab validated using DMC as solvent (Green solvent).</t>
  </si>
  <si>
    <t>75000 tons</t>
  </si>
  <si>
    <t>https://drive.google.com/file/d/1vriMROBByvP-EjutKT5QEsCLi5lGRIJe/view?usp=drive_link</t>
  </si>
  <si>
    <t>23 ◦C, 85% RH</t>
  </si>
  <si>
    <t>Tested at less intense conditions than other polymers</t>
  </si>
  <si>
    <t xml:space="preserve">white (pellets)
transparent (film) </t>
  </si>
  <si>
    <t>Not Tested</t>
  </si>
  <si>
    <r>
      <t xml:space="preserve">https://eur-lex.europa.eu/eli/dir/2019/904/oj
</t>
    </r>
    <r>
      <rPr>
        <u/>
        <sz val="10"/>
        <color rgb="FF1155CC"/>
        <rFont val="Arial"/>
        <family val="2"/>
      </rPr>
      <t>https://environment.ec.europa.eu/topics/plastics/single-use-plastics_en?utm_source=chatgpt.com
https://mio-ecsde.org/wp-content/uploads/2016/07/Agenda-item-5_Galgani_Banning-plastic-bags.pdf?</t>
    </r>
  </si>
  <si>
    <t>Data not published</t>
  </si>
  <si>
    <t>yellowish-white</t>
  </si>
  <si>
    <t>2,000 tons</t>
  </si>
  <si>
    <t>https://drive.google.com/file/d/1zLcOm1OWje-_O5bWi-ZXYKNlMN1Ua0_G/view?usp=sharing</t>
  </si>
  <si>
    <t>39.9°C, 86% RH</t>
  </si>
  <si>
    <t>erthos lab validated</t>
  </si>
  <si>
    <t xml:space="preserve">Chloroform used for SC in literature (Not a green solvent) and poor quality film was produced. 
erthos lab validated using DMSO as solvent (Green solvent), but poor quality film was produced. </t>
  </si>
  <si>
    <t xml:space="preserve">Sheet extrusion was used in this study. 
100 um thickness sheets were produced. </t>
  </si>
  <si>
    <t>Trifluoroacetic acid solution used for SC (Not a green solvent).</t>
  </si>
  <si>
    <t>10,000 tons</t>
  </si>
  <si>
    <t>erthos lab validated using DMC (Green solvent)</t>
  </si>
  <si>
    <t>Not Available</t>
  </si>
  <si>
    <t>Not publicly accessible data. DCM used for SC (Not a green solvent).</t>
  </si>
  <si>
    <t xml:space="preserve">40°C, 90%RH </t>
  </si>
  <si>
    <t>beige</t>
  </si>
  <si>
    <t xml:space="preserve">Aroma Retention Performance reported.
15 um thick films were produced. </t>
  </si>
  <si>
    <t>60,000 tons</t>
  </si>
  <si>
    <t>23°C, 85% RH</t>
  </si>
  <si>
    <t>Thickness not provided; Tested at less intense conditions than other polymers</t>
  </si>
  <si>
    <t>Grade dependant - contact BASF</t>
  </si>
  <si>
    <t>38 C, 90% RH</t>
  </si>
  <si>
    <t>https://drive.google.com/file/d/1vriMROBByvP-EjutKT5QEsCLi5lGRIJe/view?usp=sharing</t>
  </si>
  <si>
    <t>erthos lab validated using DMC as solvent (Green solvent).</t>
  </si>
  <si>
    <t>37.8°C, 90% RH</t>
  </si>
  <si>
    <t>translucent</t>
  </si>
  <si>
    <t>Chloroform was used as solvent in literature (Not a green solvent)</t>
  </si>
  <si>
    <t xml:space="preserve">General PBS can be CFE. Specific grades may differ. </t>
  </si>
  <si>
    <t xml:space="preserve">General PBS can be SC. Specific grades may differ. </t>
  </si>
  <si>
    <t>Not publicly accessible data. 
General PBS can be SC. Specific grades may differ. Chloroform can be used as solvent (Not a green solvent).</t>
  </si>
  <si>
    <t>30,000 tons</t>
  </si>
  <si>
    <t>LDPE is approved by the FDA</t>
  </si>
  <si>
    <t>Plastic bag applications banned. Restricted in France - nees to be 60% biobased to be approved. Approved if proven recyclable (currently not accepted in recycling facilities and therefore does not meet standards).</t>
  </si>
  <si>
    <t xml:space="preserve">Sheet extrusion was used in this study. 
100 um films were produced. </t>
  </si>
  <si>
    <t>General LDPE can be SC. Specific grades may differ.  
Xylene is the most common sovent used for SC of LDPE (Not a green solvent).</t>
  </si>
  <si>
    <t>white, transluscent</t>
  </si>
  <si>
    <t>Sheet extrusion was used in this study. 
100 um thick films were produced</t>
  </si>
  <si>
    <t>General PCL can be SC. Specific grades may differ. Chloroform was used as solvent in literature (Not a green solvent).</t>
  </si>
  <si>
    <t xml:space="preserve">General PCL can be CFE. Specific grades may differ. </t>
  </si>
  <si>
    <t>Benchmark</t>
  </si>
  <si>
    <t>Banned for plastic bag applications</t>
  </si>
  <si>
    <t>Banned in flexible applications</t>
  </si>
  <si>
    <t>Not grade specific, thickness not provided</t>
  </si>
  <si>
    <t>Banned for rigid applications. Not applicable for films</t>
  </si>
  <si>
    <t>Banned in single use rigid applications regionally specified. Primarily cutlery and foodserviceware</t>
  </si>
  <si>
    <t>Not publicly accessible data. 
General PP can be SC. Specific grades may differ.  
Xylene is the most common sovent used for SC of PP (Not a green solvent).</t>
  </si>
  <si>
    <t>Not Mentioned</t>
  </si>
  <si>
    <t xml:space="preserve">General PET can be CFE. Specific grades may differ. 
</t>
  </si>
  <si>
    <t xml:space="preserve">Not publicly accessible data. 
General PET can be SC. Specific grades may differ. 1,1,1,3,3,3-Hexafluoro-2-propanol (99%) (HFP) was used for SC of PET (Not a green solvent). 160um thick films were produced. </t>
  </si>
  <si>
    <t>38°C, 90% RH</t>
  </si>
  <si>
    <t xml:space="preserve">General PVDC can be CFE. Specific grades may differ. </t>
  </si>
  <si>
    <t>Not publicly accessible data. 
PVDC can be SC but not sure about the specific grade. Hexamethylphosphoramide (HMPA) was used for SC of PVDC (Not a green solvent). 100 um thickness</t>
  </si>
  <si>
    <t>38°C, 100% RH</t>
  </si>
  <si>
    <t>Not publicly accessible data. 
PA can be SC but not sure about the specific grade. HFIP was used for SC of PA. (Not a green solvent). 100 um thickness</t>
  </si>
  <si>
    <t>38 C, 90%RH</t>
  </si>
  <si>
    <t xml:space="preserve">General EVOH can be CFE. Specific grades may differ. </t>
  </si>
  <si>
    <t>Not publicly accessible data. 
General EVOH can be CFE. Specific grades may differ.  Isopropanol/water mixture was used for SC of EVOH. (Green solvent). 20 um thickness</t>
  </si>
  <si>
    <t>Compostability</t>
  </si>
  <si>
    <t>TUV Industrial, BPI</t>
  </si>
  <si>
    <t>None</t>
  </si>
  <si>
    <t>TUV Home, BPI</t>
  </si>
  <si>
    <t>TUV Home, TUV Industrial, BPI</t>
  </si>
  <si>
    <t>TUV Home, TUV Industrial</t>
  </si>
  <si>
    <t>$4.18/Kg cost based on &gt; 50 ton orders</t>
  </si>
  <si>
    <t>$3.41/Kg cost based on &gt; 100 ton orders</t>
  </si>
  <si>
    <t>$3.50/Kg cost based on &gt; 100 ton orders</t>
  </si>
  <si>
    <t>$10/Kg cost based on &gt; 10 ton orders</t>
  </si>
  <si>
    <t>$9.03/Kg cost based on &gt; 20 ton orders</t>
  </si>
  <si>
    <t>$7.10/Kg cost based on &gt; 100 ton orders</t>
  </si>
  <si>
    <t>$6.10/Kg cost based on &gt; 100 ton orders</t>
  </si>
  <si>
    <t>$10.65/Kg cost based on &gt; 1 ton orders</t>
  </si>
  <si>
    <t>$6.38/Kg cost based on &gt; 1 ton orders</t>
  </si>
  <si>
    <t>$1.41/Kg cost based on &gt; 100 ton orders</t>
  </si>
  <si>
    <t>$5.79/Kg cost based on &gt; 16 ton orders</t>
  </si>
  <si>
    <t>$6.11/Kg cost based on &gt; 100 ton orders</t>
  </si>
  <si>
    <t>$0.98/Kg cost based on &gt; 100 ton orders</t>
  </si>
  <si>
    <t>$0.80/Kg cost based on &gt; 100 ton orders</t>
  </si>
  <si>
    <t>$0.40/Kg cost based on &gt; 1 ton orders</t>
  </si>
  <si>
    <t>$1.90/Kg cost based on &gt; 30 ton orders</t>
  </si>
  <si>
    <t>$0.60/Kg cost based on &gt; 30 ton orders</t>
  </si>
  <si>
    <t>$1.10/Kg cost based on &gt; 20 ton orders</t>
  </si>
  <si>
    <t>Estimated WVTR based on 100 µm thickness (conditions may vary)</t>
  </si>
  <si>
    <t>Estimated WVTR based on 20 µm thickness (conditions may vary)</t>
  </si>
  <si>
    <t>WVTR_Thickness (µm)</t>
  </si>
  <si>
    <t>https://www.natureworksllc.com/~/media/Technical_Resources/Technical_Data_Sheets/TechnicalDataSheet_4032D_films_pdf.pdf</t>
  </si>
  <si>
    <t>https://www.natureworksllc.com/~/media/Files/NatureWorks/Technical-Documents/Technical-Data-Sheets/TechnicalDataSheet_4043D_3D-monofilament_pdf.pdf</t>
  </si>
  <si>
    <t>https://omnexus.specialchem.com/product/t-phb-industrial-biocycle-1000</t>
  </si>
  <si>
    <t>https://plasticker.de/docs/recybase/42421_1686565992.pdf</t>
  </si>
  <si>
    <t>https://www.matweb.com/search/datasheet.aspx?matguid=2348323f27bc4eb4a4b1d1f3cd22fcff&amp;ckck=1</t>
  </si>
  <si>
    <t>https://cjbiomaterials.com/wp-content/uploads/2024/03/CJBMS-TDS-A1000P.pdf</t>
  </si>
  <si>
    <t>https://drive.google.com/file/d/1a7i9CVzWrArSCCckRch7aZhknTtjZhG_/view?usp=sharing</t>
  </si>
  <si>
    <t>https://drive.google.com/file/d/16-CqFWvDHTycTZZRntOWu5lt3NxaCALx/view?usp=sharing</t>
  </si>
  <si>
    <t>https://www.kureha.com/pdfs/Kuredux_brochure.pdf</t>
  </si>
  <si>
    <t>http://www.jinhuizhaolong.com/en/jingcai/3.html</t>
  </si>
  <si>
    <t>https://stavianchem.com/sites/default/files/2023-09/Biodegradable Ecovance rf-PBAT SK Chemicals.pdf</t>
  </si>
  <si>
    <t>https://www.braskem.store/documents/516372</t>
  </si>
  <si>
    <t>https://www.kosine.com/rapstrap/TDS-CAPA6500.pdf</t>
  </si>
  <si>
    <t>https://www.prochema.com/prochema-products/polycaprolactone-pcl-polymer/</t>
  </si>
  <si>
    <t>https://stavianchem.com/sites/default/files/product-specs/150BW.pdf</t>
  </si>
  <si>
    <t>https://www.lookpolymers.com/pdf/Total-PPH-3270-Polypropylene-Homopolymer-High-Crystallinity-Low-Melt-Flow-Film-Grade.pdf</t>
  </si>
  <si>
    <t>https://catalog.cshyde.com/Asset/Data Sheet 48-F-OC.pdf</t>
  </si>
  <si>
    <t>http://phoenixfilms.com/C6.htm</t>
  </si>
  <si>
    <t>https://www.advansix.com/wp-content/uploads/2025/01/Aegis-PCR-H135ZP-TDS.pdf</t>
  </si>
  <si>
    <t>https://eval.kuraray.com/wp-content/uploads/2021/11/tds_eval_F171B.pdf</t>
  </si>
  <si>
    <t>https://www.alibaba.com/product-detail/Factory-Supplies-a-Large-Number-of_1601205961714.html?spm=a2700.galleryofferlist.normal_offer.d_title.412213a0GvyCAl</t>
  </si>
  <si>
    <t>https://www.alibaba.com/product-detail/Polypropylene-Raw-Material-Pph-hp-500n_1601187317253.html?spm=a2700.galleryofferlist.normal_offer.d_title.762f13a0ksiAUq</t>
  </si>
  <si>
    <t>https://www.alibaba.com/product-detail/Wk-Wankai-Food-Grade-Pet-Resin_1601400254015.html?spm=a2700.galleryofferlist.p_offer.d_title.6cbf13a0NuC0bM&amp;s=p</t>
  </si>
  <si>
    <t>https://www.alibaba.com/product-detail/Hot-Selling-Pvdc-Resin-Polyvinyl-Dichloride_1601195982259.html?spm=a2700.galleryofferlist.normal_offer.d_title.3d6813a0zgtfaq</t>
  </si>
  <si>
    <t>https://www.alibaba.com/product-detail/Hot-Selling-PA-Resin-Virgin-PA12_1601412082430.html?spm=a2700.galleryofferlist.normal_offer.d_title.3cc813a0jHjazb</t>
  </si>
  <si>
    <t>https://www.alibaba.com/product-detail/F171b-32-Mole-Ethylene-Vinyl-Alcohol_1601354387434.html?spm=a2700.galleryofferlist.normal_offer.d_price.438813a0AjDVnD</t>
  </si>
  <si>
    <t>https://drive.google.com/file/d/1YncDm4DiRlTwMEk1UxPUAdTyCNfcRX9W/view?usp=sharing</t>
  </si>
  <si>
    <t>https://drive.google.com/file/d/1FaP-tH6RLzBz4yxC4SzVvgYgu340Y2HF/view?usp=sharing</t>
  </si>
  <si>
    <t>https://drive.google.com/file/d/1_p4ULZNvJOE33vhSOoksNcbOHJVnymIF/view?usp=sharing</t>
  </si>
  <si>
    <t>https://www.matweb.com/search/DataSheet.aspx?MatGUID=2348323f27bc4eb4a4b1d1f3cd22fcff&amp;ckck=1</t>
  </si>
  <si>
    <t>https://stavianchem.com/sites/default/files/2023-09/Biodegradable%20Ecovance%20rf-PBAT%20SK%20Chemicals.pdf</t>
  </si>
  <si>
    <t>https://catalog.cshyde.com/Asset/Data%20Sheet%2048-F-OC.pdf</t>
  </si>
  <si>
    <t>135- 175</t>
  </si>
  <si>
    <t>Melt temperature (°C)</t>
  </si>
  <si>
    <t>Melt temperature link</t>
  </si>
  <si>
    <t>"No evidence of CFE in TDS or literature
Polylactide supplier mentions that this is an injection grade and not meant for films "</t>
  </si>
  <si>
    <t>http://en.tianan-enmat.com/pdf/TDS_Y3000P.pdf</t>
  </si>
  <si>
    <t>145- 175</t>
  </si>
  <si>
    <t>180- 190</t>
  </si>
  <si>
    <t>232- 274</t>
  </si>
  <si>
    <t>232- 271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</si>
</sst>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4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1"/>
      <color rgb="FF000000"/>
      <name val="Arial"/>
      <family val="2"/>
    </font>
    <font>
      <u/>
      <sz val="11"/>
      <color rgb="FF0000FF"/>
      <name val="Arial"/>
      <family val="2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10"/>
      <color rgb="FF222222"/>
      <name val="Arial"/>
      <family val="2"/>
    </font>
    <font>
      <u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u/>
      <sz val="10"/>
      <color rgb="FF1155CC"/>
      <name val="Arial"/>
      <family val="2"/>
    </font>
    <font>
      <u/>
      <sz val="11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b/>
      <sz val="11"/>
      <color rgb="FF000000"/>
      <name val="Arial"/>
      <family val="2"/>
    </font>
    <font>
      <u/>
      <sz val="10"/>
      <color rgb="FF0000FF"/>
      <name val="Arial"/>
      <family val="2"/>
    </font>
    <font>
      <b/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u/>
      <sz val="11"/>
      <color rgb="FF1155CC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6" fillId="2" borderId="1" xfId="0" applyFont="1" applyFill="1" applyBorder="1"/>
    <xf numFmtId="0" fontId="6" fillId="0" borderId="1" xfId="0" applyFont="1" applyBorder="1"/>
    <xf numFmtId="0" fontId="7" fillId="0" borderId="1" xfId="0" applyFont="1" applyBorder="1"/>
    <xf numFmtId="0" fontId="2" fillId="0" borderId="1" xfId="0" applyFont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/>
    <xf numFmtId="0" fontId="6" fillId="0" borderId="1" xfId="0" applyFont="1" applyBorder="1" applyAlignment="1">
      <alignment wrapText="1"/>
    </xf>
    <xf numFmtId="0" fontId="10" fillId="0" borderId="1" xfId="0" applyFont="1" applyBorder="1"/>
    <xf numFmtId="164" fontId="11" fillId="2" borderId="1" xfId="0" applyNumberFormat="1" applyFont="1" applyFill="1" applyBorder="1" applyAlignment="1">
      <alignment horizontal="center"/>
    </xf>
    <xf numFmtId="0" fontId="6" fillId="4" borderId="1" xfId="0" applyFont="1" applyFill="1" applyBorder="1"/>
    <xf numFmtId="0" fontId="12" fillId="0" borderId="1" xfId="0" applyFont="1" applyBorder="1"/>
    <xf numFmtId="0" fontId="6" fillId="2" borderId="1" xfId="0" applyFont="1" applyFill="1" applyBorder="1" applyAlignment="1">
      <alignment horizontal="center"/>
    </xf>
    <xf numFmtId="0" fontId="14" fillId="2" borderId="1" xfId="0" applyFont="1" applyFill="1" applyBorder="1"/>
    <xf numFmtId="0" fontId="6" fillId="0" borderId="0" xfId="0" applyFont="1"/>
    <xf numFmtId="0" fontId="1" fillId="2" borderId="1" xfId="0" applyFont="1" applyFill="1" applyBorder="1"/>
    <xf numFmtId="164" fontId="6" fillId="2" borderId="1" xfId="0" applyNumberFormat="1" applyFont="1" applyFill="1" applyBorder="1" applyAlignment="1">
      <alignment horizontal="center"/>
    </xf>
    <xf numFmtId="0" fontId="5" fillId="2" borderId="1" xfId="0" applyFont="1" applyFill="1" applyBorder="1"/>
    <xf numFmtId="0" fontId="6" fillId="0" borderId="0" xfId="0" applyFont="1" applyAlignment="1">
      <alignment horizontal="center"/>
    </xf>
    <xf numFmtId="0" fontId="6" fillId="2" borderId="0" xfId="0" applyFont="1" applyFill="1"/>
    <xf numFmtId="0" fontId="16" fillId="0" borderId="1" xfId="0" applyFont="1" applyBorder="1" applyAlignment="1">
      <alignment wrapText="1"/>
    </xf>
    <xf numFmtId="0" fontId="17" fillId="0" borderId="1" xfId="0" applyFont="1" applyBorder="1" applyAlignment="1">
      <alignment wrapText="1"/>
    </xf>
    <xf numFmtId="0" fontId="2" fillId="2" borderId="1" xfId="0" applyFont="1" applyFill="1" applyBorder="1"/>
    <xf numFmtId="0" fontId="6" fillId="0" borderId="1" xfId="0" applyFont="1" applyBorder="1" applyAlignment="1">
      <alignment horizontal="left"/>
    </xf>
    <xf numFmtId="0" fontId="18" fillId="0" borderId="1" xfId="0" applyFont="1" applyBorder="1" applyAlignment="1">
      <alignment wrapText="1"/>
    </xf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/>
    <xf numFmtId="0" fontId="19" fillId="0" borderId="0" xfId="0" applyFont="1"/>
    <xf numFmtId="164" fontId="14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164" fontId="6" fillId="2" borderId="0" xfId="0" applyNumberFormat="1" applyFont="1" applyFill="1" applyAlignment="1">
      <alignment horizontal="center"/>
    </xf>
    <xf numFmtId="0" fontId="13" fillId="0" borderId="0" xfId="0" applyFont="1"/>
    <xf numFmtId="0" fontId="21" fillId="0" borderId="0" xfId="0" applyFont="1"/>
    <xf numFmtId="0" fontId="22" fillId="0" borderId="1" xfId="1" applyBorder="1"/>
    <xf numFmtId="0" fontId="13" fillId="0" borderId="0" xfId="0" applyFont="1" applyAlignment="1">
      <alignment wrapText="1"/>
    </xf>
    <xf numFmtId="0" fontId="22" fillId="0" borderId="0" xfId="1" applyAlignment="1">
      <alignment wrapText="1"/>
    </xf>
    <xf numFmtId="0" fontId="21" fillId="0" borderId="0" xfId="0" applyFont="1" applyAlignment="1">
      <alignment wrapText="1"/>
    </xf>
    <xf numFmtId="0" fontId="23" fillId="0" borderId="0" xfId="0" applyFont="1" applyAlignment="1">
      <alignment wrapText="1"/>
    </xf>
    <xf numFmtId="0" fontId="0" fillId="0" borderId="0" xfId="0" applyAlignment="1">
      <alignment wrapText="1"/>
    </xf>
    <xf numFmtId="0" fontId="2" fillId="2" borderId="0" xfId="0" applyFont="1" applyFill="1" applyAlignment="1">
      <alignment wrapText="1"/>
    </xf>
    <xf numFmtId="0" fontId="20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6" fillId="2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dpi.com/2079-4991/10/9/1778" TargetMode="External"/><Relationship Id="rId21" Type="http://schemas.openxmlformats.org/officeDocument/2006/relationships/hyperlink" Target="https://www.biopreferred.gov/BioPreferred/faces/catalog/Catalog.xhtml" TargetMode="External"/><Relationship Id="rId42" Type="http://schemas.openxmlformats.org/officeDocument/2006/relationships/hyperlink" Target="https://plasticker.de/docs/recybase/42421_1686565992.pdf" TargetMode="External"/><Relationship Id="rId63" Type="http://schemas.openxmlformats.org/officeDocument/2006/relationships/hyperlink" Target="https://products.bpiworld.org/companies/cj-biomaterials-inc" TargetMode="External"/><Relationship Id="rId84" Type="http://schemas.openxmlformats.org/officeDocument/2006/relationships/hyperlink" Target="https://drive.google.com/file/d/1vriMROBByvP-EjutKT5QEsCLi5lGRIJe/view?usp=sharing" TargetMode="External"/><Relationship Id="rId138" Type="http://schemas.openxmlformats.org/officeDocument/2006/relationships/hyperlink" Target="https://www.sciencedirect.com/science/article/pii/S0142941822003245" TargetMode="External"/><Relationship Id="rId159" Type="http://schemas.openxmlformats.org/officeDocument/2006/relationships/hyperlink" Target="https://www.b2bcomposites.com/msds/ted/65438.pdf" TargetMode="External"/><Relationship Id="rId170" Type="http://schemas.openxmlformats.org/officeDocument/2006/relationships/hyperlink" Target="https://environment.ec.europa.eu/topics/plastics/single-use-plastics_en?utm_source=chatgpt.com" TargetMode="External"/><Relationship Id="rId191" Type="http://schemas.openxmlformats.org/officeDocument/2006/relationships/hyperlink" Target="https://www.alibaba.com/product-detail/F171b-32-Mole-Ethylene-Vinyl-Alcohol_1601354387434.html?spm=a2700.galleryofferlist.normal_offer.d_price.438813a0AjDVnD" TargetMode="External"/><Relationship Id="rId205" Type="http://schemas.openxmlformats.org/officeDocument/2006/relationships/hyperlink" Target="https://www.m-chemical.co.jp/en/products/departments/mcc/sustainable/product/1201025_7964.html" TargetMode="External"/><Relationship Id="rId226" Type="http://schemas.openxmlformats.org/officeDocument/2006/relationships/hyperlink" Target="https://www.kureha.com/pdfs/Kuredux_brochure.pdf" TargetMode="External"/><Relationship Id="rId247" Type="http://schemas.openxmlformats.org/officeDocument/2006/relationships/hyperlink" Target="https://cjbiomaterials.com/wp-content/uploads/2024/03/CJBMS-TDS-A1000P.pdf" TargetMode="External"/><Relationship Id="rId107" Type="http://schemas.openxmlformats.org/officeDocument/2006/relationships/hyperlink" Target="https://drive.google.com/file/d/1vriMROBByvP-EjutKT5QEsCLi5lGRIJe/view?usp=drive_link" TargetMode="External"/><Relationship Id="rId11" Type="http://schemas.openxmlformats.org/officeDocument/2006/relationships/hyperlink" Target="https://www.biopreferred.gov/BioPreferred/faces/catalog/Catalog.xhtml" TargetMode="External"/><Relationship Id="rId32" Type="http://schemas.openxmlformats.org/officeDocument/2006/relationships/hyperlink" Target="https://products.bpiworld.org/companies/ningbo-tianan-biologic-material-co-ltd" TargetMode="External"/><Relationship Id="rId53" Type="http://schemas.openxmlformats.org/officeDocument/2006/relationships/hyperlink" Target="https://drive.google.com/file/d/1zLcOm1OWje-_O5bWi-ZXYKNlMN1Ua0_G/view?usp=sharing" TargetMode="External"/><Relationship Id="rId74" Type="http://schemas.openxmlformats.org/officeDocument/2006/relationships/hyperlink" Target="https://drive.google.com/file/d/1vriMROBByvP-EjutKT5QEsCLi5lGRIJe/view?usp=drive_link" TargetMode="External"/><Relationship Id="rId128" Type="http://schemas.openxmlformats.org/officeDocument/2006/relationships/hyperlink" Target="https://www.biopreferred.gov/BioPreferred/faces/catalog/Catalog.xhtml" TargetMode="External"/><Relationship Id="rId149" Type="http://schemas.openxmlformats.org/officeDocument/2006/relationships/hyperlink" Target="https://www.tri-iso.com/documents/Ingevity_CAPA_6500_SDS.pdf" TargetMode="External"/><Relationship Id="rId5" Type="http://schemas.openxmlformats.org/officeDocument/2006/relationships/hyperlink" Target="https://www.natureworksllc.com/~/media/Files/NatureWorks/Technical-Documents/Safety-Data-Sheets/SDS-Polymers-NA-ENG/4032D%20US%20SDS_pdf.pdf" TargetMode="External"/><Relationship Id="rId95" Type="http://schemas.openxmlformats.org/officeDocument/2006/relationships/hyperlink" Target="https://www.semanticscholar.org/paper/Effects-of-talc%2C-kaolin-and-calcium-carbonate-as-in-Helanto-Talja/0254c954d2dc2cf56ea8cd6db21923f99b29c208" TargetMode="External"/><Relationship Id="rId160" Type="http://schemas.openxmlformats.org/officeDocument/2006/relationships/hyperlink" Target="https://environment.ec.europa.eu/topics/plastics/single-use-plastics_en?utm_source=chatgpt.com" TargetMode="External"/><Relationship Id="rId181" Type="http://schemas.openxmlformats.org/officeDocument/2006/relationships/hyperlink" Target="https://pbfy.com/glossary/" TargetMode="External"/><Relationship Id="rId216" Type="http://schemas.openxmlformats.org/officeDocument/2006/relationships/hyperlink" Target="https://eval.kuraray.com/wp-content/uploads/2021/11/tds_eval_F171B.pdf" TargetMode="External"/><Relationship Id="rId237" Type="http://schemas.openxmlformats.org/officeDocument/2006/relationships/hyperlink" Target="https://www.lookpolymers.com/pdf/Total-PPH-3270-Polypropylene-Homopolymer-High-Crystallinity-Low-Melt-Flow-Film-Grade.pdf" TargetMode="External"/><Relationship Id="rId258" Type="http://schemas.openxmlformats.org/officeDocument/2006/relationships/comments" Target="../comments1.xml"/><Relationship Id="rId22" Type="http://schemas.openxmlformats.org/officeDocument/2006/relationships/hyperlink" Target="https://www.sciencedirect.com/science/article/pii/S0142941822003245" TargetMode="External"/><Relationship Id="rId43" Type="http://schemas.openxmlformats.org/officeDocument/2006/relationships/hyperlink" Target="https://www.mdpi.com/2073-4360/15/24/4694" TargetMode="External"/><Relationship Id="rId64" Type="http://schemas.openxmlformats.org/officeDocument/2006/relationships/hyperlink" Target="https://www.biopreferred.gov/BioPreferred/faces/catalog/Catalog.xhtml" TargetMode="External"/><Relationship Id="rId118" Type="http://schemas.openxmlformats.org/officeDocument/2006/relationships/hyperlink" Target="https://pycnoplast.com/wp-content/uploads/2023/05/PBS-TH803S-TDS.pdf" TargetMode="External"/><Relationship Id="rId139" Type="http://schemas.openxmlformats.org/officeDocument/2006/relationships/hyperlink" Target="https://media.knowde.com/image/upload/v1695748274/production/Collateral/514708/SDS_ImgreenTMLDPE_US_EN_1.pdf" TargetMode="External"/><Relationship Id="rId85" Type="http://schemas.openxmlformats.org/officeDocument/2006/relationships/hyperlink" Target="https://products.bpiworld.org/companies/basf-corporation" TargetMode="External"/><Relationship Id="rId150" Type="http://schemas.openxmlformats.org/officeDocument/2006/relationships/hyperlink" Target="https://environment.ec.europa.eu/topics/plastics/single-use-plastics_en?utm_source=chatgpt.com" TargetMode="External"/><Relationship Id="rId171" Type="http://schemas.openxmlformats.org/officeDocument/2006/relationships/hyperlink" Target="https://4spepublications.onlinelibrary.wiley.com/doi/abs/10.1002/pen.11143" TargetMode="External"/><Relationship Id="rId192" Type="http://schemas.openxmlformats.org/officeDocument/2006/relationships/hyperlink" Target="https://drive.google.com/file/d/1YncDm4DiRlTwMEk1UxPUAdTyCNfcRX9W/view?usp=sharing" TargetMode="External"/><Relationship Id="rId206" Type="http://schemas.openxmlformats.org/officeDocument/2006/relationships/hyperlink" Target="https://pycnoplast.com/wp-content/uploads/2023/05/PBS-TH803S-TDS.pdf" TargetMode="External"/><Relationship Id="rId227" Type="http://schemas.openxmlformats.org/officeDocument/2006/relationships/hyperlink" Target="https://download.basf.com/p1/8a8082587fd4b608017fd63230bf39c4/en/ecoflex%3Csup%3E%C2%AE%3Csup%3E_F_Blend_C1200_Product_Data_Sheet_English.pdf?view" TargetMode="External"/><Relationship Id="rId248" Type="http://schemas.openxmlformats.org/officeDocument/2006/relationships/hyperlink" Target="https://drive.google.com/file/d/1a7i9CVzWrArSCCckRch7aZhknTtjZhG_/view?usp=sharing" TargetMode="External"/><Relationship Id="rId12" Type="http://schemas.openxmlformats.org/officeDocument/2006/relationships/hyperlink" Target="https://www.thaiscience.info/Journals/Article/EASR/10991051.pdf" TargetMode="External"/><Relationship Id="rId33" Type="http://schemas.openxmlformats.org/officeDocument/2006/relationships/hyperlink" Target="https://drive.google.com/file/d/1zLcOm1OWje-_O5bWi-ZXYKNlMN1Ua0_G/view?usp=sharing" TargetMode="External"/><Relationship Id="rId108" Type="http://schemas.openxmlformats.org/officeDocument/2006/relationships/hyperlink" Target="https://products.bpiworld.org/companies/ptt-mcc-biochem-company-limited" TargetMode="External"/><Relationship Id="rId129" Type="http://schemas.openxmlformats.org/officeDocument/2006/relationships/hyperlink" Target="https://mail.google.com/mail/u/0/" TargetMode="External"/><Relationship Id="rId54" Type="http://schemas.openxmlformats.org/officeDocument/2006/relationships/hyperlink" Target="https://products.bpiworld.org/companies/cj-biomaterials-inc" TargetMode="External"/><Relationship Id="rId75" Type="http://schemas.openxmlformats.org/officeDocument/2006/relationships/hyperlink" Target="https://www.kuredux.com/pdf/Kuredux_technical_EN.pdf?utm_source=chatgpt.com" TargetMode="External"/><Relationship Id="rId96" Type="http://schemas.openxmlformats.org/officeDocument/2006/relationships/hyperlink" Target="https://drive.google.com/file/d/1vriMROBByvP-EjutKT5QEsCLi5lGRIJe/view?usp=sharing" TargetMode="External"/><Relationship Id="rId140" Type="http://schemas.openxmlformats.org/officeDocument/2006/relationships/hyperlink" Target="https://environment.ec.europa.eu/topics/plastics/single-use-plastics_en?utm_source=chatgpt.com" TargetMode="External"/><Relationship Id="rId161" Type="http://schemas.openxmlformats.org/officeDocument/2006/relationships/hyperlink" Target="https://vietnamlawmagazine.vn/vietnam-to-ban-plastic-bags-from-markets-by-2030-48583.html" TargetMode="External"/><Relationship Id="rId182" Type="http://schemas.openxmlformats.org/officeDocument/2006/relationships/hyperlink" Target="https://omnexus.specialchem.com/product/t-kuraray-eval-f171b" TargetMode="External"/><Relationship Id="rId217" Type="http://schemas.openxmlformats.org/officeDocument/2006/relationships/hyperlink" Target="https://drive.google.com/file/d/1YncDm4DiRlTwMEk1UxPUAdTyCNfcRX9W/view?usp=sharing" TargetMode="External"/><Relationship Id="rId6" Type="http://schemas.openxmlformats.org/officeDocument/2006/relationships/hyperlink" Target="https://environment.ec.europa.eu/topics/plastics/single-use-plastics_en?utm_source=chatgpt.com" TargetMode="External"/><Relationship Id="rId238" Type="http://schemas.openxmlformats.org/officeDocument/2006/relationships/hyperlink" Target="https://catalog.cshyde.com/Asset/Data%20Sheet%2048-F-OC.pdf" TargetMode="External"/><Relationship Id="rId23" Type="http://schemas.openxmlformats.org/officeDocument/2006/relationships/hyperlink" Target="https://materials.ulprospector.com/en/document?e=374802" TargetMode="External"/><Relationship Id="rId119" Type="http://schemas.openxmlformats.org/officeDocument/2006/relationships/hyperlink" Target="https://pycnoplast.com/wp-content/uploads/2023/05/PBS-TH803S-TDS.pdf" TargetMode="External"/><Relationship Id="rId44" Type="http://schemas.openxmlformats.org/officeDocument/2006/relationships/hyperlink" Target="https://drive.google.com/file/d/1zLcOm1OWje-_O5bWi-ZXYKNlMN1Ua0_G/view?usp=sharing" TargetMode="External"/><Relationship Id="rId65" Type="http://schemas.openxmlformats.org/officeDocument/2006/relationships/hyperlink" Target="https://www.sciencedirect.com/science/article/pii/S0959652623035795" TargetMode="External"/><Relationship Id="rId86" Type="http://schemas.openxmlformats.org/officeDocument/2006/relationships/hyperlink" Target="https://download.basf.com/p1/8a8082587fd4b608017fd63230bf39c4/en/ecoflex%3Csup%3E%C2%AE%3Csup%3E_F_Blend_C1200_Product_Data_Sheet_English.pdf?view" TargetMode="External"/><Relationship Id="rId130" Type="http://schemas.openxmlformats.org/officeDocument/2006/relationships/hyperlink" Target="https://www.m-chemical.co.jp/en/products/departments/mcc/sustainable/product/1201025_7964.html" TargetMode="External"/><Relationship Id="rId151" Type="http://schemas.openxmlformats.org/officeDocument/2006/relationships/hyperlink" Target="https://vietnamlawmagazine.vn/vietnam-to-ban-plastic-bags-from-markets-by-2030-48583.html" TargetMode="External"/><Relationship Id="rId172" Type="http://schemas.openxmlformats.org/officeDocument/2006/relationships/hyperlink" Target="https://www.sciencedirect.com/science/article/abs/pii/S0032386108010409" TargetMode="External"/><Relationship Id="rId193" Type="http://schemas.openxmlformats.org/officeDocument/2006/relationships/hyperlink" Target="https://drive.google.com/file/d/1FaP-tH6RLzBz4yxC4SzVvgYgu340Y2HF/view?usp=sharing" TargetMode="External"/><Relationship Id="rId207" Type="http://schemas.openxmlformats.org/officeDocument/2006/relationships/hyperlink" Target="https://www.m-chemical.co.jp/en/products/departments/mcc/sustainable/product/1201025_7964.html" TargetMode="External"/><Relationship Id="rId228" Type="http://schemas.openxmlformats.org/officeDocument/2006/relationships/hyperlink" Target="http://www.jinhuizhaolong.com/en/jingcai/3.html" TargetMode="External"/><Relationship Id="rId249" Type="http://schemas.openxmlformats.org/officeDocument/2006/relationships/hyperlink" Target="https://www.kureha.com/pdfs/Kuredux_brochure.pdf" TargetMode="External"/><Relationship Id="rId13" Type="http://schemas.openxmlformats.org/officeDocument/2006/relationships/hyperlink" Target="https://www.hfpappexternal.fda.gov/scripts/fdcc/index.cfm?set=FCN" TargetMode="External"/><Relationship Id="rId109" Type="http://schemas.openxmlformats.org/officeDocument/2006/relationships/hyperlink" Target="https://www.biopreferred.gov/BioPreferred/faces/catalog/Catalog.xhtml" TargetMode="External"/><Relationship Id="rId34" Type="http://schemas.openxmlformats.org/officeDocument/2006/relationships/hyperlink" Target="http://en.tianan-enmat.com/index.html" TargetMode="External"/><Relationship Id="rId55" Type="http://schemas.openxmlformats.org/officeDocument/2006/relationships/hyperlink" Target="https://www.biopreferred.gov/BioPreferred/faces/catalog/Catalog.xhtml" TargetMode="External"/><Relationship Id="rId76" Type="http://schemas.openxmlformats.org/officeDocument/2006/relationships/hyperlink" Target="https://www.kureha.com/pdfs/Kuredux_brochure.pdf" TargetMode="External"/><Relationship Id="rId97" Type="http://schemas.openxmlformats.org/officeDocument/2006/relationships/hyperlink" Target="https://www.materialdatacenter.com/ms/en/tradenames/Ecoworld/Jinhui+Zhaolong+High+Technology+Co%252E%2C+Ltd/Ecoworld%C2%AE+003/f98ab695/7263" TargetMode="External"/><Relationship Id="rId120" Type="http://schemas.openxmlformats.org/officeDocument/2006/relationships/hyperlink" Target="https://pycnoplast.com/wp-content/uploads/2023/05/PBS-TH803S-TDS.pdf" TargetMode="External"/><Relationship Id="rId141" Type="http://schemas.openxmlformats.org/officeDocument/2006/relationships/hyperlink" Target="https://vietnamlawmagazine.vn/vietnam-to-ban-plastic-bags-from-markets-by-2030-48583.html" TargetMode="External"/><Relationship Id="rId7" Type="http://schemas.openxmlformats.org/officeDocument/2006/relationships/hyperlink" Target="https://vietnamlawmagazine.vn/vietnam-to-ban-plastic-bags-from-markets-by-2030-48583.html" TargetMode="External"/><Relationship Id="rId162" Type="http://schemas.openxmlformats.org/officeDocument/2006/relationships/hyperlink" Target="https://stavianchem.com/sites/default/files/product-specs/150BW.pdf" TargetMode="External"/><Relationship Id="rId183" Type="http://schemas.openxmlformats.org/officeDocument/2006/relationships/hyperlink" Target="https://www.hfpappexternal.fda.gov/scripts/fdcc/index.cfm?set=FCN&amp;id=2115&amp;sort=Sort_FCS&amp;order=DESC&amp;startrow=1&amp;type=advanced&amp;search=%C2%A4%C2%A4kuraray%C2%A4" TargetMode="External"/><Relationship Id="rId218" Type="http://schemas.openxmlformats.org/officeDocument/2006/relationships/hyperlink" Target="https://drive.google.com/file/d/1FaP-tH6RLzBz4yxC4SzVvgYgu340Y2HF/view?usp=sharing" TargetMode="External"/><Relationship Id="rId239" Type="http://schemas.openxmlformats.org/officeDocument/2006/relationships/hyperlink" Target="http://phoenixfilms.com/C6.htm" TargetMode="External"/><Relationship Id="rId250" Type="http://schemas.openxmlformats.org/officeDocument/2006/relationships/hyperlink" Target="https://download.basf.com/p1/8a8082587fd4b608017fd63230bf39c4/en/ecoflex%3Csup%3E%C2%AE%3Csup%3E_F_Blend_C1200_Product_Data_Sheet_English.pdf?view" TargetMode="External"/><Relationship Id="rId24" Type="http://schemas.openxmlformats.org/officeDocument/2006/relationships/hyperlink" Target="https://www.totalenergies-corbion.com/media/eushodia/pds-luminy-l175-190507.pdf" TargetMode="External"/><Relationship Id="rId45" Type="http://schemas.openxmlformats.org/officeDocument/2006/relationships/hyperlink" Target="https://products.bpiworld.org/companies/kaneka-corporation" TargetMode="External"/><Relationship Id="rId66" Type="http://schemas.openxmlformats.org/officeDocument/2006/relationships/hyperlink" Target="https://drive.google.com/file/d/1zLcOm1OWje-_O5bWi-ZXYKNlMN1Ua0_G/view?usp=sharing" TargetMode="External"/><Relationship Id="rId87" Type="http://schemas.openxmlformats.org/officeDocument/2006/relationships/hyperlink" Target="https://omnexus.specialchem.com/product/t-basf-ecoflex-f-blend-c1200" TargetMode="External"/><Relationship Id="rId110" Type="http://schemas.openxmlformats.org/officeDocument/2006/relationships/hyperlink" Target="https://mail.google.com/mail/u/0/" TargetMode="External"/><Relationship Id="rId131" Type="http://schemas.openxmlformats.org/officeDocument/2006/relationships/hyperlink" Target="https://www.pttmcc.com/product-grade" TargetMode="External"/><Relationship Id="rId152" Type="http://schemas.openxmlformats.org/officeDocument/2006/relationships/hyperlink" Target="https://www.sciencedirect.com/science/article/pii/S0142941822003245" TargetMode="External"/><Relationship Id="rId173" Type="http://schemas.openxmlformats.org/officeDocument/2006/relationships/hyperlink" Target="http://phoenixfilms.com/C6.htm" TargetMode="External"/><Relationship Id="rId194" Type="http://schemas.openxmlformats.org/officeDocument/2006/relationships/hyperlink" Target="https://drive.google.com/file/d/1_p4ULZNvJOE33vhSOoksNcbOHJVnymIF/view?usp=sharing" TargetMode="External"/><Relationship Id="rId208" Type="http://schemas.openxmlformats.org/officeDocument/2006/relationships/hyperlink" Target="https://www.braskem.store/documents/516372" TargetMode="External"/><Relationship Id="rId229" Type="http://schemas.openxmlformats.org/officeDocument/2006/relationships/hyperlink" Target="https://stavianchem.com/sites/default/files/2023-09/Biodegradable%20Ecovance%20rf-PBAT%20SK%20Chemicals.pdf" TargetMode="External"/><Relationship Id="rId240" Type="http://schemas.openxmlformats.org/officeDocument/2006/relationships/hyperlink" Target="https://www.advansix.com/wp-content/uploads/2025/01/Aegis-PCR-H135ZP-TDS.pdf" TargetMode="External"/><Relationship Id="rId14" Type="http://schemas.openxmlformats.org/officeDocument/2006/relationships/hyperlink" Target="https://www.natureworksllc.com/~/media/Files/NatureWorks/Technical-Documents/Safety-Data-Sheets/SDS-Polymers-NA-ENG/4043D%20US%20SDS_pdf.pdf" TargetMode="External"/><Relationship Id="rId35" Type="http://schemas.openxmlformats.org/officeDocument/2006/relationships/hyperlink" Target="https://environment.ec.europa.eu/topics/plastics/single-use-plastics_en?utm_source=chatgpt.com" TargetMode="External"/><Relationship Id="rId56" Type="http://schemas.openxmlformats.org/officeDocument/2006/relationships/hyperlink" Target="https://www.sciencedirect.com/science/article/pii/S0959652623035795" TargetMode="External"/><Relationship Id="rId77" Type="http://schemas.openxmlformats.org/officeDocument/2006/relationships/hyperlink" Target="https://drive.google.com/file/d/1vriMROBByvP-EjutKT5QEsCLi5lGRIJe/view?usp=sharing" TargetMode="External"/><Relationship Id="rId100" Type="http://schemas.openxmlformats.org/officeDocument/2006/relationships/hyperlink" Target="http://www.jinhuizhaolong.com/en/jingcai/3.html" TargetMode="External"/><Relationship Id="rId8" Type="http://schemas.openxmlformats.org/officeDocument/2006/relationships/hyperlink" Target="https://www.natureworksllc.com/~/media/Technical_Resources/Technical_Data_Sheets/TechnicalDataSheet_4032D_films_pdf.pdf" TargetMode="External"/><Relationship Id="rId98" Type="http://schemas.openxmlformats.org/officeDocument/2006/relationships/hyperlink" Target="https://environment.ec.europa.eu/topics/plastics/single-use-plastics_en?utm_source=chatgpt.com" TargetMode="External"/><Relationship Id="rId121" Type="http://schemas.openxmlformats.org/officeDocument/2006/relationships/hyperlink" Target="https://omnexus.specialchem.com/product/t-xinjiang-blue-ridge-tunhe-chemical-industry-th803s" TargetMode="External"/><Relationship Id="rId142" Type="http://schemas.openxmlformats.org/officeDocument/2006/relationships/hyperlink" Target="https://www.sciencedirect.com/science/article/pii/S0142941822003245" TargetMode="External"/><Relationship Id="rId163" Type="http://schemas.openxmlformats.org/officeDocument/2006/relationships/hyperlink" Target="https://d1wqtxts1xzle7.cloudfront.net/39024314/A04120105-libre.pdf?1444129705=&amp;response-content-disposition=inline%3B+filename%3DInternational_Journal_of_Engineering_Inv.pdf&amp;Expires=1744296762&amp;Signature=F1CMqE4CmO6iD4CAGjEz89EqG0kDp8UfpLiRq32ZnTY5HMqCm6xDQzig3RGT4yee5QBuZ7VS3zof6cCsoAKLvDd4vtP5E2-7lEcfuSL5DlbQ40Nn-8tGBE6bkcLnKYqe1vM4w6-Fj84ZoMuvskS8DGsIp0SMFB5OGCs1zYwileOfbm1MMh2rzmUPsxdk7lslC-o0jm~AZMCN2IkixAK8qrc-5PDc2reeB55WUL2bdr23jSG3kvzZF5qGAFUEMMt6Sca-RblrmflTw95lQ7nN~ThSzKd8NOwiPs~XdtLyC6yaeUPazPj2f5idun79g4CrHZJnJ2mFV14M0tcesXDUVg__&amp;Key-Pair-Id=APKAJLOHF5GGSLRBV4ZA" TargetMode="External"/><Relationship Id="rId184" Type="http://schemas.openxmlformats.org/officeDocument/2006/relationships/hyperlink" Target="https://environment.ec.europa.eu/topics/plastics/single-use-plastics_en?utm_source=chatgpt.com" TargetMode="External"/><Relationship Id="rId219" Type="http://schemas.openxmlformats.org/officeDocument/2006/relationships/hyperlink" Target="https://drive.google.com/file/d/1_p4ULZNvJOE33vhSOoksNcbOHJVnymIF/view?usp=sharing" TargetMode="External"/><Relationship Id="rId230" Type="http://schemas.openxmlformats.org/officeDocument/2006/relationships/hyperlink" Target="https://www.m-chemical.co.jp/en/products/departments/mcc/sustainable/product/1201025_7964.html" TargetMode="External"/><Relationship Id="rId251" Type="http://schemas.openxmlformats.org/officeDocument/2006/relationships/hyperlink" Target="http://www.jinhuizhaolong.com/en/jingcai/3.html" TargetMode="External"/><Relationship Id="rId25" Type="http://schemas.openxmlformats.org/officeDocument/2006/relationships/hyperlink" Target="https://environment.ec.europa.eu/topics/plastics/single-use-plastics_en?utm_source=chatgpt.com" TargetMode="External"/><Relationship Id="rId46" Type="http://schemas.openxmlformats.org/officeDocument/2006/relationships/hyperlink" Target="https://www.biopreferred.gov/BioPreferred/faces/catalog/Catalog.xhtml" TargetMode="External"/><Relationship Id="rId67" Type="http://schemas.openxmlformats.org/officeDocument/2006/relationships/hyperlink" Target="https://cjbio.net/zh/products/cjpha" TargetMode="External"/><Relationship Id="rId88" Type="http://schemas.openxmlformats.org/officeDocument/2006/relationships/hyperlink" Target="https://download.basf.com/p1/8a8082587fd4b608017fd63230bf39c4/en/ecoflex%3Csup%3E%C2%AE%3Csup%3E_F_Blend_C1200_Product_Data_Sheet_English.pdf?view" TargetMode="External"/><Relationship Id="rId111" Type="http://schemas.openxmlformats.org/officeDocument/2006/relationships/hyperlink" Target="https://drive.google.com/file/d/1vriMROBByvP-EjutKT5QEsCLi5lGRIJe/view?usp=sharing" TargetMode="External"/><Relationship Id="rId132" Type="http://schemas.openxmlformats.org/officeDocument/2006/relationships/hyperlink" Target="https://environment.ec.europa.eu/topics/plastics/single-use-plastics_en?utm_source=chatgpt.com" TargetMode="External"/><Relationship Id="rId153" Type="http://schemas.openxmlformats.org/officeDocument/2006/relationships/hyperlink" Target="https://drive.google.com/file/d/1vriMROBByvP-EjutKT5QEsCLi5lGRIJe/view?usp=sharing" TargetMode="External"/><Relationship Id="rId174" Type="http://schemas.openxmlformats.org/officeDocument/2006/relationships/hyperlink" Target="https://environment.ec.europa.eu/topics/plastics/single-use-plastics_en?utm_source=chatgpt.com" TargetMode="External"/><Relationship Id="rId195" Type="http://schemas.openxmlformats.org/officeDocument/2006/relationships/hyperlink" Target="https://omnexus.specialchem.com/product/t-phb-industrial-biocycle-1000" TargetMode="External"/><Relationship Id="rId209" Type="http://schemas.openxmlformats.org/officeDocument/2006/relationships/hyperlink" Target="https://www.kosine.com/rapstrap/TDS-CAPA6500.pdf" TargetMode="External"/><Relationship Id="rId220" Type="http://schemas.openxmlformats.org/officeDocument/2006/relationships/hyperlink" Target="https://omnexus.specialchem.com/product/t-phb-industrial-biocycle-1000" TargetMode="External"/><Relationship Id="rId241" Type="http://schemas.openxmlformats.org/officeDocument/2006/relationships/hyperlink" Target="https://eval.kuraray.com/wp-content/uploads/2021/11/tds_eval_F171B.pdf" TargetMode="External"/><Relationship Id="rId15" Type="http://schemas.openxmlformats.org/officeDocument/2006/relationships/hyperlink" Target="https://environment.ec.europa.eu/topics/plastics/single-use-plastics_en?utm_source=chatgpt.com" TargetMode="External"/><Relationship Id="rId36" Type="http://schemas.openxmlformats.org/officeDocument/2006/relationships/hyperlink" Target="https://vietnamlawmagazine.vn/vietnam-to-ban-plastic-bags-from-markets-by-2030-48583.html" TargetMode="External"/><Relationship Id="rId57" Type="http://schemas.openxmlformats.org/officeDocument/2006/relationships/hyperlink" Target="https://drive.google.com/file/d/1zLcOm1OWje-_O5bWi-ZXYKNlMN1Ua0_G/view?usp=sharing" TargetMode="External"/><Relationship Id="rId78" Type="http://schemas.openxmlformats.org/officeDocument/2006/relationships/hyperlink" Target="https://www.hfpappexternal.fda.gov/scripts/fdcc/index.cfm?set=FCN&amp;id=958" TargetMode="External"/><Relationship Id="rId99" Type="http://schemas.openxmlformats.org/officeDocument/2006/relationships/hyperlink" Target="https://vietnamlawmagazine.vn/vietnam-to-ban-plastic-bags-from-markets-by-2030-48583.html" TargetMode="External"/><Relationship Id="rId101" Type="http://schemas.openxmlformats.org/officeDocument/2006/relationships/hyperlink" Target="https://stavianchem.com/sites/default/files/2023-09/Biodegradable%20Ecovance%20rf-PBAT%20SK%20Chemicals.pdf" TargetMode="External"/><Relationship Id="rId122" Type="http://schemas.openxmlformats.org/officeDocument/2006/relationships/hyperlink" Target="https://pycnoplast.com/wp-content/uploads/2023/05/PBS-TH803S-TDS.pdf" TargetMode="External"/><Relationship Id="rId143" Type="http://schemas.openxmlformats.org/officeDocument/2006/relationships/hyperlink" Target="https://d1wqtxts1xzle7.cloudfront.net/39024314/A04120105-libre.pdf?1444129705=&amp;response-content-disposition=inline%3B+filename%3DInternational_Journal_of_Engineering_Inv.pdf&amp;Expires=1744296762&amp;Signature=F1CMqE4CmO6iD4CAGjEz89EqG0kDp8UfpLiRq32ZnTY5HMqCm6xDQzig3RGT4yee5QBuZ7VS3zof6cCsoAKLvDd4vtP5E2-7lEcfuSL5DlbQ40Nn-8tGBE6bkcLnKYqe1vM4w6-Fj84ZoMuvskS8DGsIp0SMFB5OGCs1zYwileOfbm1MMh2rzmUPsxdk7lslC-o0jm~AZMCN2IkixAK8qrc-5PDc2reeB55WUL2bdr23jSG3kvzZF5qGAFUEMMt6Sca-RblrmflTw95lQ7nN~ThSzKd8NOwiPs~XdtLyC6yaeUPazPj2f5idun79g4CrHZJnJ2mFV14M0tcesXDUVg__&amp;Key-Pair-Id=APKAJLOHF5GGSLRBV4ZA" TargetMode="External"/><Relationship Id="rId164" Type="http://schemas.openxmlformats.org/officeDocument/2006/relationships/hyperlink" Target="https://www.lookpolymers.com/pdf/Total-PPH-3270-Polypropylene-Homopolymer-High-Crystallinity-Low-Melt-Flow-Film-Grade.pdf" TargetMode="External"/><Relationship Id="rId185" Type="http://schemas.openxmlformats.org/officeDocument/2006/relationships/hyperlink" Target="https://www.sciencedirect.com/science/article/abs/pii/S0260877414004270" TargetMode="External"/><Relationship Id="rId9" Type="http://schemas.openxmlformats.org/officeDocument/2006/relationships/hyperlink" Target="https://www.thaiscience.info/Journals/Article/EASR/10991051.pdf" TargetMode="External"/><Relationship Id="rId210" Type="http://schemas.openxmlformats.org/officeDocument/2006/relationships/hyperlink" Target="https://www.kosine.com/rapstrap/TDS-CAPA6500.pdf" TargetMode="External"/><Relationship Id="rId26" Type="http://schemas.openxmlformats.org/officeDocument/2006/relationships/hyperlink" Target="https://vietnamlawmagazine.vn/vietnam-to-ban-plastic-bags-from-markets-by-2030-48583.html" TargetMode="External"/><Relationship Id="rId231" Type="http://schemas.openxmlformats.org/officeDocument/2006/relationships/hyperlink" Target="https://pycnoplast.com/wp-content/uploads/2023/05/PBS-TH803S-TDS.pdf" TargetMode="External"/><Relationship Id="rId252" Type="http://schemas.openxmlformats.org/officeDocument/2006/relationships/hyperlink" Target="https://www.m-chemical.co.jp/en/products/departments/mcc/sustainable/product/1201025_7964.html" TargetMode="External"/><Relationship Id="rId47" Type="http://schemas.openxmlformats.org/officeDocument/2006/relationships/hyperlink" Target="https://www.mdpi.com/2073-4360/14/22/5033" TargetMode="External"/><Relationship Id="rId68" Type="http://schemas.openxmlformats.org/officeDocument/2006/relationships/hyperlink" Target="https://environment.ec.europa.eu/topics/plastics/single-use-plastics_en?utm_source=chatgpt.com" TargetMode="External"/><Relationship Id="rId89" Type="http://schemas.openxmlformats.org/officeDocument/2006/relationships/hyperlink" Target="https://environment.ec.europa.eu/topics/plastics/single-use-plastics_en?utm_source=chatgpt.com" TargetMode="External"/><Relationship Id="rId112" Type="http://schemas.openxmlformats.org/officeDocument/2006/relationships/hyperlink" Target="https://www.m-chemical.co.jp/en/products/departments/mcc/sustainable/product/1201025_7964.html" TargetMode="External"/><Relationship Id="rId133" Type="http://schemas.openxmlformats.org/officeDocument/2006/relationships/hyperlink" Target="https://vietnamlawmagazine.vn/vietnam-to-ban-plastic-bags-from-markets-by-2030-48583.html" TargetMode="External"/><Relationship Id="rId154" Type="http://schemas.openxmlformats.org/officeDocument/2006/relationships/hyperlink" Target="https://www.hfpappexternal.fda.gov/scripts/fdcc/index.cfm?set=FCN&amp;id=1761" TargetMode="External"/><Relationship Id="rId175" Type="http://schemas.openxmlformats.org/officeDocument/2006/relationships/hyperlink" Target="https://onlinelibrary.wiley.com/doi/abs/10.1002/pol.1985.170230422" TargetMode="External"/><Relationship Id="rId196" Type="http://schemas.openxmlformats.org/officeDocument/2006/relationships/hyperlink" Target="https://plasticker.de/docs/recybase/42421_1686565992.pdf" TargetMode="External"/><Relationship Id="rId200" Type="http://schemas.openxmlformats.org/officeDocument/2006/relationships/hyperlink" Target="https://drive.google.com/file/d/16-CqFWvDHTycTZZRntOWu5lt3NxaCALx/view?usp=sharing" TargetMode="External"/><Relationship Id="rId16" Type="http://schemas.openxmlformats.org/officeDocument/2006/relationships/hyperlink" Target="https://vietnamlawmagazine.vn/vietnam-to-ban-plastic-bags-from-markets-by-2030-48583.html" TargetMode="External"/><Relationship Id="rId221" Type="http://schemas.openxmlformats.org/officeDocument/2006/relationships/hyperlink" Target="https://plasticker.de/docs/recybase/42421_1686565992.pdf" TargetMode="External"/><Relationship Id="rId242" Type="http://schemas.openxmlformats.org/officeDocument/2006/relationships/hyperlink" Target="https://www.natureworksllc.com/~/media/Technical_Resources/Technical_Data_Sheets/TechnicalDataSheet_4032D_films_pdf.pdf" TargetMode="External"/><Relationship Id="rId37" Type="http://schemas.openxmlformats.org/officeDocument/2006/relationships/hyperlink" Target="https://drive.google.com/file/d/1zLcOm1OWje-_O5bWi-ZXYKNlMN1Ua0_G/view?usp=sharing" TargetMode="External"/><Relationship Id="rId58" Type="http://schemas.openxmlformats.org/officeDocument/2006/relationships/hyperlink" Target="https://cjbio.net/zh/products/cjpha" TargetMode="External"/><Relationship Id="rId79" Type="http://schemas.openxmlformats.org/officeDocument/2006/relationships/hyperlink" Target="https://www.kuredux.com/pdf/Kuredux_technical_EN.pdf" TargetMode="External"/><Relationship Id="rId102" Type="http://schemas.openxmlformats.org/officeDocument/2006/relationships/hyperlink" Target="https://www.sciencedirect.com/science/article/abs/pii/S004896972406577X" TargetMode="External"/><Relationship Id="rId123" Type="http://schemas.openxmlformats.org/officeDocument/2006/relationships/hyperlink" Target="https://environment.ec.europa.eu/topics/plastics/single-use-plastics_en?utm_source=chatgpt.com" TargetMode="External"/><Relationship Id="rId144" Type="http://schemas.openxmlformats.org/officeDocument/2006/relationships/hyperlink" Target="https://drive.google.com/file/d/1zLcOm1OWje-_O5bWi-ZXYKNlMN1Ua0_G/view?usp=sharing" TargetMode="External"/><Relationship Id="rId90" Type="http://schemas.openxmlformats.org/officeDocument/2006/relationships/hyperlink" Target="https://vietnamlawmagazine.vn/vietnam-to-ban-plastic-bags-from-markets-by-2030-48583.html" TargetMode="External"/><Relationship Id="rId165" Type="http://schemas.openxmlformats.org/officeDocument/2006/relationships/hyperlink" Target="https://polymers.totalenergies.com/sites/g/files/wompnd5016/files/site_collection_documents/Safety%20Datasheet%20Documents/sds_us_polypropylene.pdf" TargetMode="External"/><Relationship Id="rId186" Type="http://schemas.openxmlformats.org/officeDocument/2006/relationships/hyperlink" Target="https://www.alibaba.com/product-detail/Factory-Supplies-a-Large-Number-of_1601205961714.html?spm=a2700.galleryofferlist.normal_offer.d_title.412213a0GvyCAl" TargetMode="External"/><Relationship Id="rId211" Type="http://schemas.openxmlformats.org/officeDocument/2006/relationships/hyperlink" Target="https://stavianchem.com/sites/default/files/product-specs/150BW.pdf" TargetMode="External"/><Relationship Id="rId232" Type="http://schemas.openxmlformats.org/officeDocument/2006/relationships/hyperlink" Target="https://www.m-chemical.co.jp/en/products/departments/mcc/sustainable/product/1201025_7964.html" TargetMode="External"/><Relationship Id="rId253" Type="http://schemas.openxmlformats.org/officeDocument/2006/relationships/hyperlink" Target="https://www.m-chemical.co.jp/en/products/departments/mcc/sustainable/product/1201025_7964.html" TargetMode="External"/><Relationship Id="rId27" Type="http://schemas.openxmlformats.org/officeDocument/2006/relationships/hyperlink" Target="https://www.sciencedirect.com/science/article/pii/S0142941822003245" TargetMode="External"/><Relationship Id="rId48" Type="http://schemas.openxmlformats.org/officeDocument/2006/relationships/hyperlink" Target="https://www.hfpappexternal.fda.gov/scripts/fdcc/index.cfm?set=FCN&amp;id=2243" TargetMode="External"/><Relationship Id="rId69" Type="http://schemas.openxmlformats.org/officeDocument/2006/relationships/hyperlink" Target="https://vietnamlawmagazine.vn/vietnam-to-ban-plastic-bags-from-markets-by-2030-48583.html" TargetMode="External"/><Relationship Id="rId113" Type="http://schemas.openxmlformats.org/officeDocument/2006/relationships/hyperlink" Target="https://pttmcc.com/file_upload/sds/SDS-FZ91PM_PB.pdf" TargetMode="External"/><Relationship Id="rId134" Type="http://schemas.openxmlformats.org/officeDocument/2006/relationships/hyperlink" Target="https://www.m-chemical.co.jp/en/products/departments/mcc/sustainable/product/1201025_7964.html" TargetMode="External"/><Relationship Id="rId80" Type="http://schemas.openxmlformats.org/officeDocument/2006/relationships/hyperlink" Target="https://environment.ec.europa.eu/topics/plastics/single-use-plastics_en?utm_source=chatgpt.com" TargetMode="External"/><Relationship Id="rId155" Type="http://schemas.openxmlformats.org/officeDocument/2006/relationships/hyperlink" Target="https://environment.ec.europa.eu/topics/plastics/single-use-plastics_en?utm_source=chatgpt.com" TargetMode="External"/><Relationship Id="rId176" Type="http://schemas.openxmlformats.org/officeDocument/2006/relationships/hyperlink" Target="https://www.advansix.com/wp-content/uploads/2025/01/Aegis-PCR-H135ZP-TDS.pdf" TargetMode="External"/><Relationship Id="rId197" Type="http://schemas.openxmlformats.org/officeDocument/2006/relationships/hyperlink" Target="https://www.matweb.com/search/DataSheet.aspx?MatGUID=2348323f27bc4eb4a4b1d1f3cd22fcff&amp;ckck=1" TargetMode="External"/><Relationship Id="rId201" Type="http://schemas.openxmlformats.org/officeDocument/2006/relationships/hyperlink" Target="https://www.kureha.com/pdfs/Kuredux_brochure.pdf" TargetMode="External"/><Relationship Id="rId222" Type="http://schemas.openxmlformats.org/officeDocument/2006/relationships/hyperlink" Target="https://www.matweb.com/search/DataSheet.aspx?MatGUID=2348323f27bc4eb4a4b1d1f3cd22fcff&amp;ckck=1" TargetMode="External"/><Relationship Id="rId243" Type="http://schemas.openxmlformats.org/officeDocument/2006/relationships/hyperlink" Target="https://www.natureworksllc.com/~/media/Files/NatureWorks/Technical-Documents/Technical-Data-Sheets/TechnicalDataSheet_4043D_3D-monofilament_pdf.pdf" TargetMode="External"/><Relationship Id="rId17" Type="http://schemas.openxmlformats.org/officeDocument/2006/relationships/hyperlink" Target="https://www.natureworksllc.com/~/media/Files/NatureWorks/Technical-Documents/Technical-Data-Sheets/TechnicalDataSheet_4043D_3D-monofilament_pdf.pdf" TargetMode="External"/><Relationship Id="rId38" Type="http://schemas.openxmlformats.org/officeDocument/2006/relationships/hyperlink" Target="https://products.bpiworld.org/companies/ningbo-tianan-biologic-material-co-ltd" TargetMode="External"/><Relationship Id="rId59" Type="http://schemas.openxmlformats.org/officeDocument/2006/relationships/hyperlink" Target="https://environment.ec.europa.eu/topics/plastics/single-use-plastics_en?utm_source=chatgpt.com" TargetMode="External"/><Relationship Id="rId103" Type="http://schemas.openxmlformats.org/officeDocument/2006/relationships/hyperlink" Target="https://stavianchem.com/sites/default/files/2023-09/Biodegradable%20Ecovance%20rf-PBAT%20SK%20Chemicals.pdf" TargetMode="External"/><Relationship Id="rId124" Type="http://schemas.openxmlformats.org/officeDocument/2006/relationships/hyperlink" Target="https://vietnamlawmagazine.vn/vietnam-to-ban-plastic-bags-from-markets-by-2030-48583.html" TargetMode="External"/><Relationship Id="rId70" Type="http://schemas.openxmlformats.org/officeDocument/2006/relationships/hyperlink" Target="https://drive.google.com/file/d/1a7i9CVzWrArSCCckRch7aZhknTtjZhG_/view?usp=sharing" TargetMode="External"/><Relationship Id="rId91" Type="http://schemas.openxmlformats.org/officeDocument/2006/relationships/hyperlink" Target="https://download.basf.com/p1/8a8082587fd4b608017fd63230bf39c4/en/ecoflex%3Csup%3E%C2%AE%3Csup%3E_F_Blend_C1200_Product_Data_Sheet_English.pdf?view" TargetMode="External"/><Relationship Id="rId145" Type="http://schemas.openxmlformats.org/officeDocument/2006/relationships/hyperlink" Target="https://products.bpiworld.org/companies/ingevity-corporation" TargetMode="External"/><Relationship Id="rId166" Type="http://schemas.openxmlformats.org/officeDocument/2006/relationships/hyperlink" Target="https://environment.ec.europa.eu/topics/plastics/single-use-plastics_en?utm_source=chatgpt.com" TargetMode="External"/><Relationship Id="rId187" Type="http://schemas.openxmlformats.org/officeDocument/2006/relationships/hyperlink" Target="https://www.alibaba.com/product-detail/Polypropylene-Raw-Material-Pph-hp-500n_1601187317253.html?spm=a2700.galleryofferlist.normal_offer.d_title.762f13a0ksiAUq" TargetMode="External"/><Relationship Id="rId1" Type="http://schemas.openxmlformats.org/officeDocument/2006/relationships/hyperlink" Target="https://products.bpiworld.org/?type=product&amp;keyword=Natureworks" TargetMode="External"/><Relationship Id="rId212" Type="http://schemas.openxmlformats.org/officeDocument/2006/relationships/hyperlink" Target="https://www.lookpolymers.com/pdf/Total-PPH-3270-Polypropylene-Homopolymer-High-Crystallinity-Low-Melt-Flow-Film-Grade.pdf" TargetMode="External"/><Relationship Id="rId233" Type="http://schemas.openxmlformats.org/officeDocument/2006/relationships/hyperlink" Target="https://www.braskem.store/documents/516372" TargetMode="External"/><Relationship Id="rId254" Type="http://schemas.openxmlformats.org/officeDocument/2006/relationships/hyperlink" Target="https://www.sciencedirect.com/science/article/pii/S0142941822003245" TargetMode="External"/><Relationship Id="rId28" Type="http://schemas.openxmlformats.org/officeDocument/2006/relationships/hyperlink" Target="https://www.thaiscience.info/Journals/Article/EASR/10991051.pdf" TargetMode="External"/><Relationship Id="rId49" Type="http://schemas.openxmlformats.org/officeDocument/2006/relationships/hyperlink" Target="https://environment.ec.europa.eu/topics/plastics/single-use-plastics_en?utm_source=chatgpt.com" TargetMode="External"/><Relationship Id="rId114" Type="http://schemas.openxmlformats.org/officeDocument/2006/relationships/hyperlink" Target="https://environment.ec.europa.eu/topics/plastics/single-use-plastics_en?utm_source=chatgpt.com" TargetMode="External"/><Relationship Id="rId60" Type="http://schemas.openxmlformats.org/officeDocument/2006/relationships/hyperlink" Target="https://vietnamlawmagazine.vn/vietnam-to-ban-plastic-bags-from-markets-by-2030-48583.html" TargetMode="External"/><Relationship Id="rId81" Type="http://schemas.openxmlformats.org/officeDocument/2006/relationships/hyperlink" Target="https://vietnamlawmagazine.vn/vietnam-to-ban-plastic-bags-from-markets-by-2030-48583.html" TargetMode="External"/><Relationship Id="rId135" Type="http://schemas.openxmlformats.org/officeDocument/2006/relationships/hyperlink" Target="https://onlinelibrary.wiley.com/doi/abs/10.1002/app.44493" TargetMode="External"/><Relationship Id="rId156" Type="http://schemas.openxmlformats.org/officeDocument/2006/relationships/hyperlink" Target="https://vietnamlawmagazine.vn/vietnam-to-ban-plastic-bags-from-markets-by-2030-48583.html" TargetMode="External"/><Relationship Id="rId177" Type="http://schemas.openxmlformats.org/officeDocument/2006/relationships/hyperlink" Target="https://environment.ec.europa.eu/topics/plastics/single-use-plastics_en?utm_source=chatgpt.com" TargetMode="External"/><Relationship Id="rId198" Type="http://schemas.openxmlformats.org/officeDocument/2006/relationships/hyperlink" Target="https://cjbiomaterials.com/wp-content/uploads/2024/03/CJBMS-TDS-A1000P.pdf" TargetMode="External"/><Relationship Id="rId202" Type="http://schemas.openxmlformats.org/officeDocument/2006/relationships/hyperlink" Target="https://download.basf.com/p1/8a8082587fd4b608017fd63230bf39c4/en/ecoflex%3Csup%3E%C2%AE%3Csup%3E_F_Blend_C1200_Product_Data_Sheet_English.pdf?view" TargetMode="External"/><Relationship Id="rId223" Type="http://schemas.openxmlformats.org/officeDocument/2006/relationships/hyperlink" Target="https://cjbiomaterials.com/wp-content/uploads/2024/03/CJBMS-TDS-A1000P.pdf" TargetMode="External"/><Relationship Id="rId244" Type="http://schemas.openxmlformats.org/officeDocument/2006/relationships/hyperlink" Target="https://www.sciencedirect.com/science/article/pii/S0142941822003245" TargetMode="External"/><Relationship Id="rId18" Type="http://schemas.openxmlformats.org/officeDocument/2006/relationships/hyperlink" Target="https://www.thaiscience.info/Journals/Article/EASR/10991051.pdf" TargetMode="External"/><Relationship Id="rId39" Type="http://schemas.openxmlformats.org/officeDocument/2006/relationships/hyperlink" Target="https://drive.google.com/file/d/1zLcOm1OWje-_O5bWi-ZXYKNlMN1Ua0_G/view?usp=sharing" TargetMode="External"/><Relationship Id="rId50" Type="http://schemas.openxmlformats.org/officeDocument/2006/relationships/hyperlink" Target="https://vietnamlawmagazine.vn/vietnam-to-ban-plastic-bags-from-markets-by-2030-48583.html" TargetMode="External"/><Relationship Id="rId104" Type="http://schemas.openxmlformats.org/officeDocument/2006/relationships/hyperlink" Target="https://environment.ec.europa.eu/topics/plastics/single-use-plastics_en?utm_source=chatgpt.com" TargetMode="External"/><Relationship Id="rId125" Type="http://schemas.openxmlformats.org/officeDocument/2006/relationships/hyperlink" Target="https://drive.google.com/file/d/1zLcOm1OWje-_O5bWi-ZXYKNlMN1Ua0_G/view?usp=sharing" TargetMode="External"/><Relationship Id="rId146" Type="http://schemas.openxmlformats.org/officeDocument/2006/relationships/hyperlink" Target="https://www.sciencedirect.com/science/article/pii/S0142941822003245" TargetMode="External"/><Relationship Id="rId167" Type="http://schemas.openxmlformats.org/officeDocument/2006/relationships/hyperlink" Target="https://vietnamlawmagazine.vn/vietnam-to-ban-plastic-bags-from-markets-by-2030-48583.html" TargetMode="External"/><Relationship Id="rId188" Type="http://schemas.openxmlformats.org/officeDocument/2006/relationships/hyperlink" Target="https://www.alibaba.com/product-detail/Wk-Wankai-Food-Grade-Pet-Resin_1601400254015.html?spm=a2700.galleryofferlist.p_offer.d_title.6cbf13a0NuC0bM&amp;s=p" TargetMode="External"/><Relationship Id="rId71" Type="http://schemas.openxmlformats.org/officeDocument/2006/relationships/hyperlink" Target="https://environment.ec.europa.eu/topics/plastics/single-use-plastics_en?utm_source=chatgpt.com" TargetMode="External"/><Relationship Id="rId92" Type="http://schemas.openxmlformats.org/officeDocument/2006/relationships/hyperlink" Target="https://link.springer.com/article/10.1007/s00396-021-04822-9" TargetMode="External"/><Relationship Id="rId213" Type="http://schemas.openxmlformats.org/officeDocument/2006/relationships/hyperlink" Target="https://catalog.cshyde.com/Asset/Data%20Sheet%2048-F-OC.pdf" TargetMode="External"/><Relationship Id="rId234" Type="http://schemas.openxmlformats.org/officeDocument/2006/relationships/hyperlink" Target="https://www.kosine.com/rapstrap/TDS-CAPA6500.pdf" TargetMode="External"/><Relationship Id="rId2" Type="http://schemas.openxmlformats.org/officeDocument/2006/relationships/hyperlink" Target="https://www.biopreferred.gov/BioPreferred/faces/catalog/Catalog.xhtml" TargetMode="External"/><Relationship Id="rId29" Type="http://schemas.openxmlformats.org/officeDocument/2006/relationships/hyperlink" Target="https://omnexus.specialchem.com/product/t-phb-industrial-biocycle-1000" TargetMode="External"/><Relationship Id="rId255" Type="http://schemas.openxmlformats.org/officeDocument/2006/relationships/hyperlink" Target="https://www.sciencedirect.com/science/article/pii/S0142941822003245" TargetMode="External"/><Relationship Id="rId40" Type="http://schemas.openxmlformats.org/officeDocument/2006/relationships/hyperlink" Target="https://environment.ec.europa.eu/topics/plastics/single-use-plastics_en?utm_source=chatgpt.com" TargetMode="External"/><Relationship Id="rId115" Type="http://schemas.openxmlformats.org/officeDocument/2006/relationships/hyperlink" Target="https://vietnamlawmagazine.vn/vietnam-to-ban-plastic-bags-from-markets-by-2030-48583.html" TargetMode="External"/><Relationship Id="rId136" Type="http://schemas.openxmlformats.org/officeDocument/2006/relationships/hyperlink" Target="https://www.biopreferred.gov/BioPreferred/faces/catalog/Catalog.xhtml" TargetMode="External"/><Relationship Id="rId157" Type="http://schemas.openxmlformats.org/officeDocument/2006/relationships/hyperlink" Target="https://www.sciencedirect.com/science/article/pii/S0266353823001550" TargetMode="External"/><Relationship Id="rId178" Type="http://schemas.openxmlformats.org/officeDocument/2006/relationships/hyperlink" Target="https://www.advansix.com/wp-content/uploads/2025/01/Aegis-PCR-H135ZP-TDS.pdf" TargetMode="External"/><Relationship Id="rId61" Type="http://schemas.openxmlformats.org/officeDocument/2006/relationships/hyperlink" Target="https://cjbiomaterials.com/wp-content/uploads/2024/03/CJBMS-TDS-A1000P.pdf" TargetMode="External"/><Relationship Id="rId82" Type="http://schemas.openxmlformats.org/officeDocument/2006/relationships/hyperlink" Target="https://www.kureha.com/pdfs/Kuredux_brochure.pdf" TargetMode="External"/><Relationship Id="rId199" Type="http://schemas.openxmlformats.org/officeDocument/2006/relationships/hyperlink" Target="https://drive.google.com/file/d/1a7i9CVzWrArSCCckRch7aZhknTtjZhG_/view?usp=sharing" TargetMode="External"/><Relationship Id="rId203" Type="http://schemas.openxmlformats.org/officeDocument/2006/relationships/hyperlink" Target="http://www.jinhuizhaolong.com/en/jingcai/3.html" TargetMode="External"/><Relationship Id="rId19" Type="http://schemas.openxmlformats.org/officeDocument/2006/relationships/hyperlink" Target="https://drive.google.com/file/d/1vriMROBByvP-EjutKT5QEsCLi5lGRIJe/view?usp=drive_link" TargetMode="External"/><Relationship Id="rId224" Type="http://schemas.openxmlformats.org/officeDocument/2006/relationships/hyperlink" Target="https://drive.google.com/file/d/1a7i9CVzWrArSCCckRch7aZhknTtjZhG_/view?usp=sharing" TargetMode="External"/><Relationship Id="rId245" Type="http://schemas.openxmlformats.org/officeDocument/2006/relationships/hyperlink" Target="https://plasticker.de/docs/recybase/42421_1686565992.pdf" TargetMode="External"/><Relationship Id="rId30" Type="http://schemas.openxmlformats.org/officeDocument/2006/relationships/hyperlink" Target="https://environment.ec.europa.eu/topics/plastics/single-use-plastics_en?utm_source=chatgpt.com" TargetMode="External"/><Relationship Id="rId105" Type="http://schemas.openxmlformats.org/officeDocument/2006/relationships/hyperlink" Target="https://vietnamlawmagazine.vn/vietnam-to-ban-plastic-bags-from-markets-by-2030-48583.html" TargetMode="External"/><Relationship Id="rId126" Type="http://schemas.openxmlformats.org/officeDocument/2006/relationships/hyperlink" Target="https://drive.google.com/file/d/1vriMROBByvP-EjutKT5QEsCLi5lGRIJe/view?usp=drive_link" TargetMode="External"/><Relationship Id="rId147" Type="http://schemas.openxmlformats.org/officeDocument/2006/relationships/hyperlink" Target="https://drive.google.com/file/d/1vriMROBByvP-EjutKT5QEsCLi5lGRIJe/view?usp=sharing" TargetMode="External"/><Relationship Id="rId168" Type="http://schemas.openxmlformats.org/officeDocument/2006/relationships/hyperlink" Target="https://www.lookpolymers.com/pdf/Total-PPH-3270-Polypropylene-Homopolymer-High-Crystallinity-Low-Melt-Flow-Film-Grade.pdf" TargetMode="External"/><Relationship Id="rId51" Type="http://schemas.openxmlformats.org/officeDocument/2006/relationships/hyperlink" Target="https://www.sciencedirect.com/science/article/pii/S0142941822003245" TargetMode="External"/><Relationship Id="rId72" Type="http://schemas.openxmlformats.org/officeDocument/2006/relationships/hyperlink" Target="https://vietnamlawmagazine.vn/vietnam-to-ban-plastic-bags-from-markets-by-2030-48583.html" TargetMode="External"/><Relationship Id="rId93" Type="http://schemas.openxmlformats.org/officeDocument/2006/relationships/hyperlink" Target="https://drive.google.com/file/d/1vriMROBByvP-EjutKT5QEsCLi5lGRIJe/view?usp=sharing" TargetMode="External"/><Relationship Id="rId189" Type="http://schemas.openxmlformats.org/officeDocument/2006/relationships/hyperlink" Target="https://www.alibaba.com/product-detail/Hot-Selling-Pvdc-Resin-Polyvinyl-Dichloride_1601195982259.html?spm=a2700.galleryofferlist.normal_offer.d_title.3d6813a0zgtfaq" TargetMode="External"/><Relationship Id="rId3" Type="http://schemas.openxmlformats.org/officeDocument/2006/relationships/hyperlink" Target="https://omnexus.specialchem.com/product/t-natureworks-ingeo-biopolymer-4032d" TargetMode="External"/><Relationship Id="rId214" Type="http://schemas.openxmlformats.org/officeDocument/2006/relationships/hyperlink" Target="http://phoenixfilms.com/C6.htm" TargetMode="External"/><Relationship Id="rId235" Type="http://schemas.openxmlformats.org/officeDocument/2006/relationships/hyperlink" Target="https://www.kosine.com/rapstrap/TDS-CAPA6500.pdf" TargetMode="External"/><Relationship Id="rId256" Type="http://schemas.openxmlformats.org/officeDocument/2006/relationships/hyperlink" Target="https://eval.kuraray.com/wp-content/uploads/2021/11/tds_eval_F171B.pdf" TargetMode="External"/><Relationship Id="rId116" Type="http://schemas.openxmlformats.org/officeDocument/2006/relationships/hyperlink" Target="https://www.m-chemical.co.jp/en/products/departments/mcc/sustainable/product/1201025_7964.html" TargetMode="External"/><Relationship Id="rId137" Type="http://schemas.openxmlformats.org/officeDocument/2006/relationships/hyperlink" Target="https://biobasedinkopen.nl/app/uploads/gravity_forms/7-30251b6dc22b02c75edd627c811d67bd/2022/05/LCA-PE-Im-green-bio-based_FINAL-EN.pdf?utm_source=chatgpt.com" TargetMode="External"/><Relationship Id="rId158" Type="http://schemas.openxmlformats.org/officeDocument/2006/relationships/hyperlink" Target="https://stavianchem.com/sites/default/files/product-specs/150BW.pdf" TargetMode="External"/><Relationship Id="rId20" Type="http://schemas.openxmlformats.org/officeDocument/2006/relationships/hyperlink" Target="https://products.bpiworld.org/companies/totalenergies-corbion-bv" TargetMode="External"/><Relationship Id="rId41" Type="http://schemas.openxmlformats.org/officeDocument/2006/relationships/hyperlink" Target="https://vietnamlawmagazine.vn/vietnam-to-ban-plastic-bags-from-markets-by-2030-48583.html" TargetMode="External"/><Relationship Id="rId62" Type="http://schemas.openxmlformats.org/officeDocument/2006/relationships/hyperlink" Target="https://drive.google.com/file/d/1zLcOm1OWje-_O5bWi-ZXYKNlMN1Ua0_G/view?usp=sharing" TargetMode="External"/><Relationship Id="rId83" Type="http://schemas.openxmlformats.org/officeDocument/2006/relationships/hyperlink" Target="https://journals.sagepub.com/doi/abs/10.1177/0885328210376997" TargetMode="External"/><Relationship Id="rId179" Type="http://schemas.openxmlformats.org/officeDocument/2006/relationships/hyperlink" Target="https://www.sciencedirect.com/science/article/abs/pii/S0032386101006656" TargetMode="External"/><Relationship Id="rId190" Type="http://schemas.openxmlformats.org/officeDocument/2006/relationships/hyperlink" Target="https://www.alibaba.com/product-detail/Hot-Selling-PA-Resin-Virgin-PA12_1601412082430.html?spm=a2700.galleryofferlist.normal_offer.d_title.3cc813a0jHjazb" TargetMode="External"/><Relationship Id="rId204" Type="http://schemas.openxmlformats.org/officeDocument/2006/relationships/hyperlink" Target="https://stavianchem.com/sites/default/files/2023-09/Biodegradable%20Ecovance%20rf-PBAT%20SK%20Chemicals.pdf" TargetMode="External"/><Relationship Id="rId225" Type="http://schemas.openxmlformats.org/officeDocument/2006/relationships/hyperlink" Target="https://drive.google.com/file/d/16-CqFWvDHTycTZZRntOWu5lt3NxaCALx/view?usp=sharing" TargetMode="External"/><Relationship Id="rId246" Type="http://schemas.openxmlformats.org/officeDocument/2006/relationships/hyperlink" Target="https://www.sciencedirect.com/science/article/pii/S0142941822003245" TargetMode="External"/><Relationship Id="rId106" Type="http://schemas.openxmlformats.org/officeDocument/2006/relationships/hyperlink" Target="https://drive.google.com/file/d/1zLcOm1OWje-_O5bWi-ZXYKNlMN1Ua0_G/view?usp=sharing" TargetMode="External"/><Relationship Id="rId127" Type="http://schemas.openxmlformats.org/officeDocument/2006/relationships/hyperlink" Target="https://products.bpiworld.org/companies/ptt-mcc-biochem-company-limited" TargetMode="External"/><Relationship Id="rId10" Type="http://schemas.openxmlformats.org/officeDocument/2006/relationships/hyperlink" Target="https://products.bpiworld.org/?type=product&amp;keyword=Natureworks" TargetMode="External"/><Relationship Id="rId31" Type="http://schemas.openxmlformats.org/officeDocument/2006/relationships/hyperlink" Target="https://vietnamlawmagazine.vn/vietnam-to-ban-plastic-bags-from-markets-by-2030-48583.html" TargetMode="External"/><Relationship Id="rId52" Type="http://schemas.openxmlformats.org/officeDocument/2006/relationships/hyperlink" Target="https://bioresources.cnr.ncsu.edu/wp-content/uploads/2018/12/BioRes_14_1_1219_Li_YLMZ_Mechan_Therm_Barrier_PHBH_Cellulose_Biocomposite_Films_14663.pdf" TargetMode="External"/><Relationship Id="rId73" Type="http://schemas.openxmlformats.org/officeDocument/2006/relationships/hyperlink" Target="https://journals.sagepub.com/doi/abs/10.1177/0885328210376997" TargetMode="External"/><Relationship Id="rId94" Type="http://schemas.openxmlformats.org/officeDocument/2006/relationships/hyperlink" Target="https://products.bpiworld.org/companies/jinhui-zhaolong-high-technology-co-ltd" TargetMode="External"/><Relationship Id="rId148" Type="http://schemas.openxmlformats.org/officeDocument/2006/relationships/hyperlink" Target="https://www.hfpappexternal.fda.gov/scripts/fdcc/index.cfm?set=FCN&amp;id=1761" TargetMode="External"/><Relationship Id="rId169" Type="http://schemas.openxmlformats.org/officeDocument/2006/relationships/hyperlink" Target="https://www.sciencedirect.com/science/article/abs/pii/S0032386106000322" TargetMode="External"/><Relationship Id="rId4" Type="http://schemas.openxmlformats.org/officeDocument/2006/relationships/hyperlink" Target="https://www.hfpappexternal.fda.gov/scripts/fdcc/index.cfm?set=FCN" TargetMode="External"/><Relationship Id="rId180" Type="http://schemas.openxmlformats.org/officeDocument/2006/relationships/hyperlink" Target="https://www.sustainableminds.com/showroom/kuraray/" TargetMode="External"/><Relationship Id="rId215" Type="http://schemas.openxmlformats.org/officeDocument/2006/relationships/hyperlink" Target="https://www.advansix.com/wp-content/uploads/2025/01/Aegis-PCR-H135ZP-TDS.pdf" TargetMode="External"/><Relationship Id="rId236" Type="http://schemas.openxmlformats.org/officeDocument/2006/relationships/hyperlink" Target="https://stavianchem.com/sites/default/files/product-specs/150BW.pdf" TargetMode="External"/><Relationship Id="rId257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D203D-072A-7947-BEE4-515D9815E4A5}">
  <sheetPr codeName="Sheet1">
    <tabColor rgb="FF00FF00"/>
    <outlinePr summaryBelow="0" summaryRight="0"/>
  </sheetPr>
  <dimension ref="A1:BF992"/>
  <sheetViews>
    <sheetView tabSelected="1" workbookViewId="0">
      <pane xSplit="2" ySplit="1" topLeftCell="C22" activePane="bottomRight" state="frozen"/>
      <selection pane="topRight" activeCell="C1" sqref="C1"/>
      <selection pane="bottomLeft" activeCell="A2" sqref="A2"/>
      <selection pane="bottomRight" activeCell="C28" sqref="C28"/>
    </sheetView>
  </sheetViews>
  <sheetFormatPr baseColWidth="10" defaultColWidth="12.6640625" defaultRowHeight="15.75" customHeight="1" x14ac:dyDescent="0.15"/>
  <cols>
    <col min="1" max="1" width="15.83203125" bestFit="1" customWidth="1"/>
    <col min="2" max="2" width="25" bestFit="1" customWidth="1"/>
    <col min="3" max="3" width="14.5" bestFit="1" customWidth="1"/>
    <col min="4" max="4" width="103.6640625" bestFit="1" customWidth="1"/>
    <col min="5" max="5" width="44.5" bestFit="1" customWidth="1"/>
    <col min="6" max="6" width="12.5" bestFit="1" customWidth="1"/>
    <col min="7" max="7" width="33.83203125" bestFit="1" customWidth="1"/>
    <col min="8" max="8" width="30.6640625" customWidth="1"/>
    <col min="9" max="9" width="47.83203125" bestFit="1" customWidth="1"/>
    <col min="10" max="10" width="10.33203125" bestFit="1" customWidth="1"/>
    <col min="11" max="11" width="74.33203125" bestFit="1" customWidth="1"/>
    <col min="12" max="12" width="12.6640625" bestFit="1" customWidth="1"/>
    <col min="13" max="13" width="72.33203125" bestFit="1" customWidth="1"/>
    <col min="14" max="14" width="10.33203125" bestFit="1" customWidth="1"/>
    <col min="15" max="15" width="66.6640625" bestFit="1" customWidth="1"/>
    <col min="16" max="16" width="66.6640625" customWidth="1"/>
    <col min="17" max="17" width="7.6640625" bestFit="1" customWidth="1"/>
    <col min="18" max="18" width="56.5" bestFit="1" customWidth="1"/>
    <col min="19" max="19" width="35" bestFit="1" customWidth="1"/>
    <col min="20" max="20" width="13.6640625" bestFit="1" customWidth="1"/>
    <col min="21" max="21" width="148.83203125" bestFit="1" customWidth="1"/>
    <col min="22" max="22" width="30.83203125" bestFit="1" customWidth="1"/>
    <col min="23" max="23" width="19.6640625" bestFit="1" customWidth="1"/>
    <col min="24" max="24" width="24.33203125" bestFit="1" customWidth="1"/>
    <col min="25" max="25" width="25.5" bestFit="1" customWidth="1"/>
    <col min="26" max="26" width="20.1640625" bestFit="1" customWidth="1"/>
    <col min="27" max="27" width="24.83203125" bestFit="1" customWidth="1"/>
    <col min="28" max="28" width="26" bestFit="1" customWidth="1"/>
    <col min="29" max="29" width="21.83203125" bestFit="1" customWidth="1"/>
    <col min="30" max="30" width="54.83203125" bestFit="1" customWidth="1"/>
    <col min="31" max="31" width="53.83203125" bestFit="1" customWidth="1"/>
    <col min="32" max="32" width="36.5" bestFit="1" customWidth="1"/>
    <col min="33" max="33" width="15.5" bestFit="1" customWidth="1"/>
    <col min="34" max="34" width="19.5" bestFit="1" customWidth="1"/>
    <col min="35" max="35" width="125.6640625" bestFit="1" customWidth="1"/>
    <col min="36" max="36" width="66.5" bestFit="1" customWidth="1"/>
    <col min="37" max="37" width="22.6640625" customWidth="1"/>
    <col min="38" max="38" width="21.6640625" customWidth="1"/>
    <col min="39" max="39" width="30.83203125" customWidth="1"/>
    <col min="40" max="40" width="43.1640625" customWidth="1"/>
    <col min="41" max="41" width="31.6640625" customWidth="1"/>
    <col min="42" max="42" width="19.6640625" customWidth="1"/>
    <col min="43" max="43" width="13.6640625" customWidth="1"/>
    <col min="44" max="44" width="18" customWidth="1"/>
    <col min="45" max="45" width="34.33203125" customWidth="1"/>
    <col min="46" max="46" width="29" customWidth="1"/>
    <col min="47" max="47" width="22.5" customWidth="1"/>
    <col min="48" max="48" width="26.83203125" customWidth="1"/>
    <col min="49" max="49" width="19" customWidth="1"/>
    <col min="50" max="50" width="46" customWidth="1"/>
    <col min="51" max="51" width="46.33203125" bestFit="1" customWidth="1"/>
    <col min="52" max="52" width="25" style="46" customWidth="1"/>
    <col min="53" max="53" width="46" customWidth="1"/>
    <col min="54" max="54" width="14.83203125" bestFit="1" customWidth="1"/>
    <col min="55" max="55" width="49.1640625" style="46" customWidth="1"/>
  </cols>
  <sheetData>
    <row r="1" spans="1:58" ht="15.75" customHeight="1" x14ac:dyDescent="0.15">
      <c r="A1" s="1" t="s">
        <v>16</v>
      </c>
      <c r="B1" s="1" t="s">
        <v>252</v>
      </c>
      <c r="C1" s="1" t="s">
        <v>253</v>
      </c>
      <c r="D1" s="1" t="s">
        <v>254</v>
      </c>
      <c r="E1" s="1" t="s">
        <v>17</v>
      </c>
      <c r="F1" s="33" t="s">
        <v>255</v>
      </c>
      <c r="G1" s="40" t="s">
        <v>256</v>
      </c>
      <c r="H1" s="34" t="s">
        <v>257</v>
      </c>
      <c r="I1" s="34" t="s">
        <v>18</v>
      </c>
      <c r="J1" s="1" t="s">
        <v>19</v>
      </c>
      <c r="K1" s="1" t="s">
        <v>258</v>
      </c>
      <c r="L1" s="1" t="s">
        <v>21</v>
      </c>
      <c r="M1" s="1" t="s">
        <v>259</v>
      </c>
      <c r="N1" s="1" t="s">
        <v>1</v>
      </c>
      <c r="O1" s="1" t="s">
        <v>260</v>
      </c>
      <c r="P1" s="40" t="s">
        <v>366</v>
      </c>
      <c r="Q1" s="1" t="s">
        <v>261</v>
      </c>
      <c r="R1" s="1" t="s">
        <v>262</v>
      </c>
      <c r="S1" s="1" t="s">
        <v>263</v>
      </c>
      <c r="T1" s="2" t="s">
        <v>264</v>
      </c>
      <c r="U1" s="1" t="s">
        <v>22</v>
      </c>
      <c r="V1" s="1" t="s">
        <v>265</v>
      </c>
      <c r="W1" s="4" t="s">
        <v>23</v>
      </c>
      <c r="X1" s="2" t="s">
        <v>266</v>
      </c>
      <c r="Y1" s="3" t="s">
        <v>267</v>
      </c>
      <c r="Z1" s="4" t="s">
        <v>24</v>
      </c>
      <c r="AA1" s="2" t="s">
        <v>268</v>
      </c>
      <c r="AB1" s="4" t="s">
        <v>269</v>
      </c>
      <c r="AC1" s="35" t="s">
        <v>270</v>
      </c>
      <c r="AD1" s="35" t="s">
        <v>390</v>
      </c>
      <c r="AE1" s="35" t="s">
        <v>391</v>
      </c>
      <c r="AF1" s="1" t="s">
        <v>271</v>
      </c>
      <c r="AG1" s="1" t="s">
        <v>392</v>
      </c>
      <c r="AH1" s="1" t="s">
        <v>272</v>
      </c>
      <c r="AI1" s="1" t="s">
        <v>273</v>
      </c>
      <c r="AJ1" s="1" t="s">
        <v>274</v>
      </c>
      <c r="AK1" s="3" t="s">
        <v>275</v>
      </c>
      <c r="AL1" s="3" t="s">
        <v>276</v>
      </c>
      <c r="AM1" s="1" t="s">
        <v>0</v>
      </c>
      <c r="AN1" s="1" t="s">
        <v>277</v>
      </c>
      <c r="AO1" s="1" t="s">
        <v>2</v>
      </c>
      <c r="AP1" s="1" t="s">
        <v>278</v>
      </c>
      <c r="AQ1" s="1" t="s">
        <v>279</v>
      </c>
      <c r="AR1" s="1" t="s">
        <v>280</v>
      </c>
      <c r="AS1" s="34" t="s">
        <v>281</v>
      </c>
      <c r="AT1" s="34" t="s">
        <v>282</v>
      </c>
      <c r="AU1" s="34" t="s">
        <v>283</v>
      </c>
      <c r="AV1" s="34" t="s">
        <v>284</v>
      </c>
      <c r="AW1" s="34" t="s">
        <v>285</v>
      </c>
      <c r="AX1" s="34" t="s">
        <v>286</v>
      </c>
      <c r="AY1" s="34" t="s">
        <v>287</v>
      </c>
      <c r="AZ1" s="47" t="s">
        <v>288</v>
      </c>
      <c r="BA1" s="34" t="s">
        <v>289</v>
      </c>
      <c r="BB1" s="40" t="s">
        <v>426</v>
      </c>
      <c r="BC1" s="44" t="s">
        <v>427</v>
      </c>
      <c r="BD1" s="1"/>
      <c r="BE1" s="1"/>
      <c r="BF1" s="1"/>
    </row>
    <row r="2" spans="1:58" ht="15.75" customHeight="1" x14ac:dyDescent="0.15">
      <c r="A2" s="5" t="s">
        <v>3</v>
      </c>
      <c r="B2" s="5" t="s">
        <v>25</v>
      </c>
      <c r="C2" s="7" t="s">
        <v>290</v>
      </c>
      <c r="D2" s="41" t="s">
        <v>393</v>
      </c>
      <c r="E2" s="5" t="s">
        <v>26</v>
      </c>
      <c r="F2" s="24">
        <v>4.18</v>
      </c>
      <c r="G2" s="39" t="s">
        <v>372</v>
      </c>
      <c r="H2" s="42"/>
      <c r="I2" s="9" t="s">
        <v>27</v>
      </c>
      <c r="J2" s="9" t="s">
        <v>28</v>
      </c>
      <c r="K2" s="9"/>
      <c r="L2" s="9" t="s">
        <v>28</v>
      </c>
      <c r="M2" s="9"/>
      <c r="N2" s="10" t="s">
        <v>29</v>
      </c>
      <c r="O2" s="11" t="s">
        <v>30</v>
      </c>
      <c r="P2" s="39" t="s">
        <v>1</v>
      </c>
      <c r="Q2" s="12">
        <v>100</v>
      </c>
      <c r="R2" s="11" t="s">
        <v>31</v>
      </c>
      <c r="S2" s="10"/>
      <c r="T2" s="8">
        <v>0.56000000000000005</v>
      </c>
      <c r="U2" s="10" t="s">
        <v>32</v>
      </c>
      <c r="V2" s="10"/>
      <c r="W2" s="12" t="s">
        <v>33</v>
      </c>
      <c r="X2" s="43" t="s">
        <v>419</v>
      </c>
      <c r="Y2" s="10"/>
      <c r="Z2" s="12" t="s">
        <v>34</v>
      </c>
      <c r="AA2" s="43" t="s">
        <v>419</v>
      </c>
      <c r="AC2" s="10"/>
      <c r="AD2" s="10"/>
      <c r="AE2" s="10"/>
      <c r="AF2" s="10"/>
      <c r="AG2" s="10"/>
      <c r="AH2" s="10"/>
      <c r="AI2" s="10"/>
      <c r="AJ2" s="10" t="s">
        <v>291</v>
      </c>
      <c r="AM2" s="10" t="s">
        <v>35</v>
      </c>
      <c r="AN2" s="13" t="s">
        <v>36</v>
      </c>
      <c r="AO2" s="10" t="s">
        <v>37</v>
      </c>
      <c r="AP2" s="14" t="s">
        <v>38</v>
      </c>
      <c r="AQ2" s="10" t="s">
        <v>292</v>
      </c>
      <c r="AR2" s="11" t="s">
        <v>39</v>
      </c>
      <c r="AS2" s="10" t="s">
        <v>293</v>
      </c>
      <c r="AT2" s="14" t="s">
        <v>294</v>
      </c>
      <c r="AU2" s="10" t="s">
        <v>295</v>
      </c>
      <c r="AV2" s="14" t="s">
        <v>296</v>
      </c>
      <c r="AW2" s="10" t="s">
        <v>40</v>
      </c>
      <c r="AX2" s="6" t="s">
        <v>20</v>
      </c>
      <c r="AY2" s="15"/>
      <c r="AZ2" s="48" t="s">
        <v>41</v>
      </c>
      <c r="BA2" s="15" t="s">
        <v>297</v>
      </c>
      <c r="BB2" s="39">
        <v>210</v>
      </c>
      <c r="BC2" s="43" t="s">
        <v>393</v>
      </c>
    </row>
    <row r="3" spans="1:58" ht="15.75" customHeight="1" x14ac:dyDescent="0.15">
      <c r="A3" s="5" t="s">
        <v>3</v>
      </c>
      <c r="B3" s="5" t="s">
        <v>42</v>
      </c>
      <c r="C3" s="7" t="s">
        <v>290</v>
      </c>
      <c r="D3" s="41" t="s">
        <v>394</v>
      </c>
      <c r="E3" s="5" t="s">
        <v>26</v>
      </c>
      <c r="F3" s="24">
        <v>3.41</v>
      </c>
      <c r="G3" s="39" t="s">
        <v>373</v>
      </c>
      <c r="H3" s="42"/>
      <c r="I3" s="9" t="s">
        <v>27</v>
      </c>
      <c r="J3" s="9" t="s">
        <v>28</v>
      </c>
      <c r="K3" s="9"/>
      <c r="L3" s="9" t="s">
        <v>28</v>
      </c>
      <c r="M3" s="9"/>
      <c r="N3" s="10" t="s">
        <v>29</v>
      </c>
      <c r="O3" s="11" t="s">
        <v>30</v>
      </c>
      <c r="P3" s="39" t="s">
        <v>1</v>
      </c>
      <c r="Q3" s="8">
        <v>100</v>
      </c>
      <c r="R3" s="11" t="s">
        <v>31</v>
      </c>
      <c r="S3" s="10"/>
      <c r="T3" s="8">
        <v>0.56000000000000005</v>
      </c>
      <c r="U3" s="10" t="s">
        <v>32</v>
      </c>
      <c r="V3" s="10"/>
      <c r="W3" s="12" t="s">
        <v>43</v>
      </c>
      <c r="X3" s="43" t="s">
        <v>420</v>
      </c>
      <c r="Y3" s="10"/>
      <c r="Z3" s="12" t="s">
        <v>44</v>
      </c>
      <c r="AA3" s="43" t="s">
        <v>420</v>
      </c>
      <c r="AC3" s="9" t="s">
        <v>45</v>
      </c>
      <c r="AD3" s="10" t="s">
        <v>298</v>
      </c>
      <c r="AE3" s="10" t="s">
        <v>299</v>
      </c>
      <c r="AF3" s="9" t="s">
        <v>300</v>
      </c>
      <c r="AG3" s="8">
        <v>1000</v>
      </c>
      <c r="AH3" s="10" t="s">
        <v>46</v>
      </c>
      <c r="AI3" s="28" t="s">
        <v>41</v>
      </c>
      <c r="AJ3" s="9" t="s">
        <v>301</v>
      </c>
      <c r="AM3" s="10" t="s">
        <v>47</v>
      </c>
      <c r="AN3" s="10"/>
      <c r="AO3" s="10" t="s">
        <v>37</v>
      </c>
      <c r="AP3" s="11" t="s">
        <v>38</v>
      </c>
      <c r="AQ3" s="10" t="s">
        <v>292</v>
      </c>
      <c r="AR3" s="14" t="s">
        <v>48</v>
      </c>
      <c r="AS3" s="10" t="s">
        <v>293</v>
      </c>
      <c r="AT3" s="14" t="s">
        <v>294</v>
      </c>
      <c r="AU3" s="10" t="s">
        <v>295</v>
      </c>
      <c r="AV3" s="14" t="s">
        <v>296</v>
      </c>
      <c r="AW3" s="10" t="s">
        <v>49</v>
      </c>
      <c r="AX3" s="6" t="s">
        <v>20</v>
      </c>
      <c r="AY3" s="10"/>
      <c r="AZ3" s="48" t="s">
        <v>41</v>
      </c>
      <c r="BA3" s="15" t="s">
        <v>302</v>
      </c>
      <c r="BB3" s="39">
        <v>210</v>
      </c>
      <c r="BC3" s="43" t="s">
        <v>394</v>
      </c>
    </row>
    <row r="4" spans="1:58" ht="15.75" customHeight="1" x14ac:dyDescent="0.15">
      <c r="A4" s="5" t="s">
        <v>3</v>
      </c>
      <c r="B4" s="5" t="s">
        <v>50</v>
      </c>
      <c r="C4" s="7" t="s">
        <v>290</v>
      </c>
      <c r="D4" s="41" t="s">
        <v>60</v>
      </c>
      <c r="E4" s="5" t="s">
        <v>51</v>
      </c>
      <c r="F4" s="17">
        <v>3.5</v>
      </c>
      <c r="G4" s="39" t="s">
        <v>374</v>
      </c>
      <c r="H4" s="42"/>
      <c r="I4" s="9" t="s">
        <v>303</v>
      </c>
      <c r="J4" s="10"/>
      <c r="K4" s="10"/>
      <c r="L4" s="10" t="s">
        <v>29</v>
      </c>
      <c r="M4" s="16" t="s">
        <v>304</v>
      </c>
      <c r="N4" s="10" t="s">
        <v>29</v>
      </c>
      <c r="O4" s="11" t="s">
        <v>53</v>
      </c>
      <c r="P4" s="39" t="s">
        <v>367</v>
      </c>
      <c r="Q4" s="8">
        <v>100</v>
      </c>
      <c r="R4" s="11" t="s">
        <v>31</v>
      </c>
      <c r="S4" s="10"/>
      <c r="T4" s="8">
        <v>0.56000000000000005</v>
      </c>
      <c r="U4" s="10" t="s">
        <v>54</v>
      </c>
      <c r="V4" s="10" t="s">
        <v>55</v>
      </c>
      <c r="W4" s="12">
        <v>50</v>
      </c>
      <c r="X4" s="43" t="s">
        <v>421</v>
      </c>
      <c r="Y4" s="10"/>
      <c r="Z4" s="12" t="s">
        <v>56</v>
      </c>
      <c r="AA4" s="43" t="s">
        <v>421</v>
      </c>
      <c r="AC4" s="9" t="s">
        <v>57</v>
      </c>
      <c r="AD4" s="10" t="s">
        <v>236</v>
      </c>
      <c r="AE4" s="10" t="s">
        <v>237</v>
      </c>
      <c r="AF4" s="9" t="s">
        <v>305</v>
      </c>
      <c r="AG4" s="8">
        <v>100</v>
      </c>
      <c r="AH4" s="10" t="s">
        <v>46</v>
      </c>
      <c r="AI4" s="29" t="s">
        <v>58</v>
      </c>
      <c r="AJ4" s="9" t="s">
        <v>306</v>
      </c>
      <c r="AM4" s="10" t="s">
        <v>307</v>
      </c>
      <c r="AN4" s="16" t="s">
        <v>59</v>
      </c>
      <c r="AO4" s="10" t="s">
        <v>37</v>
      </c>
      <c r="AP4" s="11" t="s">
        <v>60</v>
      </c>
      <c r="AQ4" s="10" t="s">
        <v>308</v>
      </c>
      <c r="AR4" s="10"/>
      <c r="AS4" s="10" t="s">
        <v>293</v>
      </c>
      <c r="AT4" s="14" t="s">
        <v>309</v>
      </c>
      <c r="AU4" s="10" t="s">
        <v>295</v>
      </c>
      <c r="AV4" s="14" t="s">
        <v>296</v>
      </c>
      <c r="AW4" s="10" t="s">
        <v>61</v>
      </c>
      <c r="AX4" s="6" t="s">
        <v>58</v>
      </c>
      <c r="AY4" s="15" t="s">
        <v>62</v>
      </c>
      <c r="AZ4" s="48" t="s">
        <v>41</v>
      </c>
      <c r="BA4" s="15" t="s">
        <v>297</v>
      </c>
      <c r="BB4" s="39">
        <v>190</v>
      </c>
      <c r="BC4" s="43" t="s">
        <v>58</v>
      </c>
    </row>
    <row r="5" spans="1:58" ht="15.75" customHeight="1" x14ac:dyDescent="0.15">
      <c r="A5" s="5" t="s">
        <v>63</v>
      </c>
      <c r="B5" s="5" t="s">
        <v>64</v>
      </c>
      <c r="C5" s="7" t="s">
        <v>290</v>
      </c>
      <c r="D5" s="41" t="s">
        <v>395</v>
      </c>
      <c r="E5" s="5" t="s">
        <v>65</v>
      </c>
      <c r="F5" s="24"/>
      <c r="G5" s="39"/>
      <c r="H5" s="42"/>
      <c r="I5" s="9"/>
      <c r="J5" s="9" t="s">
        <v>28</v>
      </c>
      <c r="K5" s="9"/>
      <c r="L5" s="9" t="s">
        <v>28</v>
      </c>
      <c r="M5" s="9"/>
      <c r="N5" s="9" t="s">
        <v>28</v>
      </c>
      <c r="O5" s="10"/>
      <c r="P5" s="39" t="s">
        <v>368</v>
      </c>
      <c r="Q5" s="20" t="s">
        <v>66</v>
      </c>
      <c r="R5" s="10"/>
      <c r="S5" s="15" t="s">
        <v>67</v>
      </c>
      <c r="T5" s="8">
        <v>0.36</v>
      </c>
      <c r="U5" s="10" t="s">
        <v>54</v>
      </c>
      <c r="V5" s="10" t="s">
        <v>68</v>
      </c>
      <c r="W5" s="12">
        <v>32</v>
      </c>
      <c r="X5" s="43" t="s">
        <v>395</v>
      </c>
      <c r="Y5" s="10"/>
      <c r="Z5" s="12">
        <v>3.5</v>
      </c>
      <c r="AA5" s="43" t="s">
        <v>395</v>
      </c>
      <c r="AC5" s="10"/>
      <c r="AD5" s="10"/>
      <c r="AE5" s="10"/>
      <c r="AF5" s="10"/>
      <c r="AG5" s="10"/>
      <c r="AH5" s="10"/>
      <c r="AI5" s="10"/>
      <c r="AJ5" s="10" t="s">
        <v>310</v>
      </c>
      <c r="AM5" s="10" t="s">
        <v>311</v>
      </c>
      <c r="AN5" s="6" t="s">
        <v>20</v>
      </c>
      <c r="AO5" s="10" t="s">
        <v>69</v>
      </c>
      <c r="AP5" s="10"/>
      <c r="AQ5" s="10" t="s">
        <v>308</v>
      </c>
      <c r="AR5" s="10"/>
      <c r="AS5" s="10" t="s">
        <v>293</v>
      </c>
      <c r="AT5" s="14" t="s">
        <v>309</v>
      </c>
      <c r="AU5" s="10" t="s">
        <v>295</v>
      </c>
      <c r="AV5" s="14" t="s">
        <v>296</v>
      </c>
      <c r="AW5" s="10"/>
      <c r="AX5" s="10"/>
      <c r="AY5" s="10" t="s">
        <v>310</v>
      </c>
      <c r="AZ5" s="49"/>
      <c r="BA5" s="10" t="s">
        <v>310</v>
      </c>
      <c r="BB5" s="39"/>
      <c r="BC5" s="42"/>
    </row>
    <row r="6" spans="1:58" ht="15.75" customHeight="1" x14ac:dyDescent="0.15">
      <c r="A6" s="5" t="s">
        <v>63</v>
      </c>
      <c r="B6" s="5" t="s">
        <v>70</v>
      </c>
      <c r="C6" s="7" t="s">
        <v>290</v>
      </c>
      <c r="D6" s="41" t="s">
        <v>429</v>
      </c>
      <c r="E6" s="5" t="s">
        <v>71</v>
      </c>
      <c r="F6" s="24">
        <v>10</v>
      </c>
      <c r="G6" s="39" t="s">
        <v>375</v>
      </c>
      <c r="H6" s="42"/>
      <c r="I6" s="9" t="s">
        <v>312</v>
      </c>
      <c r="J6" s="9" t="s">
        <v>28</v>
      </c>
      <c r="K6" s="9"/>
      <c r="L6" s="9" t="s">
        <v>28</v>
      </c>
      <c r="M6" s="9"/>
      <c r="N6" s="10" t="s">
        <v>29</v>
      </c>
      <c r="O6" s="11" t="s">
        <v>72</v>
      </c>
      <c r="P6" s="39" t="s">
        <v>1</v>
      </c>
      <c r="Q6" s="20" t="s">
        <v>66</v>
      </c>
      <c r="R6" s="10"/>
      <c r="S6" s="15" t="s">
        <v>67</v>
      </c>
      <c r="T6" s="8">
        <f>T7</f>
        <v>4.08</v>
      </c>
      <c r="U6" s="10"/>
      <c r="V6" s="10" t="s">
        <v>68</v>
      </c>
      <c r="W6" s="12">
        <v>38</v>
      </c>
      <c r="X6" s="43" t="s">
        <v>429</v>
      </c>
      <c r="Y6" s="10"/>
      <c r="Z6" s="12">
        <v>3.2</v>
      </c>
      <c r="AA6" s="43" t="s">
        <v>429</v>
      </c>
      <c r="AC6" s="10"/>
      <c r="AD6" s="10"/>
      <c r="AE6" s="10"/>
      <c r="AF6" s="10"/>
      <c r="AG6" s="10"/>
      <c r="AH6" s="10"/>
      <c r="AI6" s="10"/>
      <c r="AJ6" s="10" t="s">
        <v>310</v>
      </c>
      <c r="AM6" s="10" t="s">
        <v>73</v>
      </c>
      <c r="AN6" s="19" t="s">
        <v>77</v>
      </c>
      <c r="AO6" s="10" t="s">
        <v>74</v>
      </c>
      <c r="AP6" s="14" t="s">
        <v>75</v>
      </c>
      <c r="AQ6" s="10" t="s">
        <v>308</v>
      </c>
      <c r="AR6" s="10"/>
      <c r="AS6" s="10" t="s">
        <v>293</v>
      </c>
      <c r="AT6" s="14" t="s">
        <v>309</v>
      </c>
      <c r="AU6" s="10" t="s">
        <v>295</v>
      </c>
      <c r="AV6" s="14" t="s">
        <v>296</v>
      </c>
      <c r="AW6" s="10"/>
      <c r="AX6" s="10"/>
      <c r="AY6" s="10" t="s">
        <v>310</v>
      </c>
      <c r="AZ6" s="49"/>
      <c r="BA6" s="10" t="s">
        <v>310</v>
      </c>
      <c r="BB6" s="39"/>
      <c r="BC6" s="42"/>
    </row>
    <row r="7" spans="1:58" ht="15.75" customHeight="1" x14ac:dyDescent="0.15">
      <c r="A7" s="5" t="s">
        <v>63</v>
      </c>
      <c r="B7" s="5" t="s">
        <v>76</v>
      </c>
      <c r="C7" s="7" t="s">
        <v>290</v>
      </c>
      <c r="D7" s="41" t="s">
        <v>396</v>
      </c>
      <c r="E7" s="5" t="s">
        <v>71</v>
      </c>
      <c r="F7" s="24">
        <v>9.0299999999999994</v>
      </c>
      <c r="G7" s="39" t="s">
        <v>376</v>
      </c>
      <c r="H7" s="42"/>
      <c r="I7" s="9" t="s">
        <v>312</v>
      </c>
      <c r="J7" s="10" t="s">
        <v>29</v>
      </c>
      <c r="K7" s="16" t="s">
        <v>313</v>
      </c>
      <c r="L7" s="10"/>
      <c r="M7" s="10"/>
      <c r="N7" s="10" t="s">
        <v>29</v>
      </c>
      <c r="O7" s="11" t="s">
        <v>72</v>
      </c>
      <c r="P7" s="39" t="s">
        <v>369</v>
      </c>
      <c r="Q7" s="20" t="s">
        <v>66</v>
      </c>
      <c r="R7" s="10"/>
      <c r="S7" s="15" t="s">
        <v>67</v>
      </c>
      <c r="T7" s="8">
        <v>4.08</v>
      </c>
      <c r="U7" s="10" t="s">
        <v>54</v>
      </c>
      <c r="V7" s="10"/>
      <c r="W7" s="12">
        <v>39</v>
      </c>
      <c r="X7" s="43" t="s">
        <v>396</v>
      </c>
      <c r="Y7" s="10"/>
      <c r="Z7" s="12">
        <v>2</v>
      </c>
      <c r="AA7" s="43" t="s">
        <v>396</v>
      </c>
      <c r="AC7" s="9" t="s">
        <v>238</v>
      </c>
      <c r="AD7" s="9">
        <v>64</v>
      </c>
      <c r="AE7" s="9">
        <v>318</v>
      </c>
      <c r="AF7" s="9" t="s">
        <v>314</v>
      </c>
      <c r="AG7" s="8">
        <v>240</v>
      </c>
      <c r="AH7" s="10" t="s">
        <v>46</v>
      </c>
      <c r="AI7" s="15"/>
      <c r="AJ7" s="15" t="s">
        <v>315</v>
      </c>
      <c r="AM7" s="10" t="s">
        <v>73</v>
      </c>
      <c r="AN7" s="16" t="s">
        <v>313</v>
      </c>
      <c r="AO7" s="10" t="s">
        <v>74</v>
      </c>
      <c r="AP7" s="10"/>
      <c r="AQ7" s="10" t="s">
        <v>308</v>
      </c>
      <c r="AR7" s="10"/>
      <c r="AS7" s="10" t="s">
        <v>293</v>
      </c>
      <c r="AT7" s="14" t="s">
        <v>309</v>
      </c>
      <c r="AU7" s="10" t="s">
        <v>295</v>
      </c>
      <c r="AV7" s="14" t="s">
        <v>296</v>
      </c>
      <c r="AW7" s="10" t="s">
        <v>49</v>
      </c>
      <c r="AX7" s="6" t="s">
        <v>20</v>
      </c>
      <c r="AY7" s="10"/>
      <c r="AZ7" s="48" t="s">
        <v>78</v>
      </c>
      <c r="BA7" s="15" t="s">
        <v>316</v>
      </c>
      <c r="BB7" s="39">
        <v>185</v>
      </c>
      <c r="BC7" s="43" t="s">
        <v>396</v>
      </c>
    </row>
    <row r="8" spans="1:58" ht="15.75" customHeight="1" x14ac:dyDescent="0.15">
      <c r="A8" s="5" t="s">
        <v>63</v>
      </c>
      <c r="B8" s="5" t="s">
        <v>79</v>
      </c>
      <c r="C8" s="7" t="s">
        <v>290</v>
      </c>
      <c r="D8" s="41" t="s">
        <v>397</v>
      </c>
      <c r="E8" s="5" t="s">
        <v>80</v>
      </c>
      <c r="F8" s="24"/>
      <c r="G8" s="39"/>
      <c r="H8" s="42"/>
      <c r="I8" s="9"/>
      <c r="J8" s="10" t="s">
        <v>29</v>
      </c>
      <c r="K8" s="16" t="s">
        <v>313</v>
      </c>
      <c r="L8" s="10"/>
      <c r="M8" s="10"/>
      <c r="N8" s="10" t="s">
        <v>29</v>
      </c>
      <c r="O8" s="11" t="s">
        <v>81</v>
      </c>
      <c r="P8" s="39" t="s">
        <v>369</v>
      </c>
      <c r="Q8" s="8">
        <v>95</v>
      </c>
      <c r="R8" s="11" t="s">
        <v>31</v>
      </c>
      <c r="S8" s="10"/>
      <c r="T8" s="8">
        <v>1.66</v>
      </c>
      <c r="U8" s="14" t="s">
        <v>82</v>
      </c>
      <c r="V8" s="10" t="s">
        <v>83</v>
      </c>
      <c r="W8" s="12">
        <v>25</v>
      </c>
      <c r="X8" s="43" t="s">
        <v>422</v>
      </c>
      <c r="Y8" s="10"/>
      <c r="Z8" s="12">
        <v>331</v>
      </c>
      <c r="AA8" s="43" t="s">
        <v>422</v>
      </c>
      <c r="AC8" s="10"/>
      <c r="AD8" s="10"/>
      <c r="AE8" s="10"/>
      <c r="AF8" s="10"/>
      <c r="AG8" s="10"/>
      <c r="AH8" s="10"/>
      <c r="AI8" s="10"/>
      <c r="AJ8" s="10" t="s">
        <v>310</v>
      </c>
      <c r="AM8" s="10"/>
      <c r="AN8" s="10"/>
      <c r="AO8" s="10" t="s">
        <v>37</v>
      </c>
      <c r="AP8" s="11" t="s">
        <v>84</v>
      </c>
      <c r="AQ8" s="10" t="s">
        <v>308</v>
      </c>
      <c r="AR8" s="10"/>
      <c r="AS8" s="10" t="s">
        <v>293</v>
      </c>
      <c r="AT8" s="14" t="s">
        <v>309</v>
      </c>
      <c r="AU8" s="10" t="s">
        <v>295</v>
      </c>
      <c r="AV8" s="14" t="s">
        <v>296</v>
      </c>
      <c r="AW8" s="10" t="s">
        <v>85</v>
      </c>
      <c r="AX8" s="6" t="s">
        <v>58</v>
      </c>
      <c r="AY8" s="15" t="s">
        <v>317</v>
      </c>
      <c r="AZ8" s="48" t="s">
        <v>86</v>
      </c>
      <c r="BA8" s="15" t="s">
        <v>318</v>
      </c>
      <c r="BB8" s="39">
        <v>170</v>
      </c>
      <c r="BC8" s="43" t="s">
        <v>58</v>
      </c>
    </row>
    <row r="9" spans="1:58" ht="15.75" customHeight="1" x14ac:dyDescent="0.15">
      <c r="A9" s="7" t="s">
        <v>4</v>
      </c>
      <c r="B9" s="7" t="s">
        <v>87</v>
      </c>
      <c r="C9" s="7" t="s">
        <v>290</v>
      </c>
      <c r="D9" s="41" t="s">
        <v>398</v>
      </c>
      <c r="E9" s="5" t="s">
        <v>88</v>
      </c>
      <c r="F9" s="24">
        <v>7.1</v>
      </c>
      <c r="G9" s="39" t="s">
        <v>377</v>
      </c>
      <c r="H9" s="42"/>
      <c r="I9" s="9" t="s">
        <v>319</v>
      </c>
      <c r="J9" s="10" t="s">
        <v>29</v>
      </c>
      <c r="K9" s="16" t="s">
        <v>313</v>
      </c>
      <c r="L9" s="10"/>
      <c r="M9" s="10"/>
      <c r="N9" s="10" t="s">
        <v>29</v>
      </c>
      <c r="O9" s="11" t="s">
        <v>89</v>
      </c>
      <c r="P9" s="39" t="s">
        <v>369</v>
      </c>
      <c r="Q9" s="8">
        <v>99</v>
      </c>
      <c r="R9" s="11" t="s">
        <v>31</v>
      </c>
      <c r="S9" s="10"/>
      <c r="T9" s="8">
        <v>1.88</v>
      </c>
      <c r="U9" s="14" t="s">
        <v>90</v>
      </c>
      <c r="V9" s="10" t="s">
        <v>91</v>
      </c>
      <c r="W9" s="12" t="s">
        <v>92</v>
      </c>
      <c r="X9" s="43" t="s">
        <v>398</v>
      </c>
      <c r="Y9" s="10"/>
      <c r="Z9" s="12" t="s">
        <v>93</v>
      </c>
      <c r="AA9" s="43" t="s">
        <v>398</v>
      </c>
      <c r="AC9" s="10"/>
      <c r="AD9" s="10"/>
      <c r="AE9" s="10"/>
      <c r="AF9" s="10"/>
      <c r="AG9" s="10"/>
      <c r="AH9" s="10"/>
      <c r="AI9" s="10"/>
      <c r="AJ9" s="10" t="s">
        <v>310</v>
      </c>
      <c r="AM9" s="10" t="s">
        <v>94</v>
      </c>
      <c r="AN9" s="16" t="s">
        <v>313</v>
      </c>
      <c r="AO9" s="10" t="s">
        <v>95</v>
      </c>
      <c r="AP9" s="14" t="s">
        <v>96</v>
      </c>
      <c r="AQ9" s="10" t="s">
        <v>308</v>
      </c>
      <c r="AR9" s="10"/>
      <c r="AS9" s="10" t="s">
        <v>293</v>
      </c>
      <c r="AT9" s="14" t="s">
        <v>309</v>
      </c>
      <c r="AU9" s="10" t="s">
        <v>295</v>
      </c>
      <c r="AV9" s="14" t="s">
        <v>296</v>
      </c>
      <c r="AW9" s="10" t="s">
        <v>49</v>
      </c>
      <c r="AX9" s="6" t="s">
        <v>20</v>
      </c>
      <c r="AY9" s="10"/>
      <c r="AZ9" s="49"/>
      <c r="BA9" s="15" t="s">
        <v>320</v>
      </c>
      <c r="BB9" s="39" t="s">
        <v>425</v>
      </c>
      <c r="BC9" s="43" t="s">
        <v>398</v>
      </c>
    </row>
    <row r="10" spans="1:58" ht="15.75" customHeight="1" x14ac:dyDescent="0.15">
      <c r="A10" s="7" t="s">
        <v>4</v>
      </c>
      <c r="B10" s="21" t="s">
        <v>97</v>
      </c>
      <c r="C10" s="7" t="s">
        <v>290</v>
      </c>
      <c r="D10" s="41" t="s">
        <v>399</v>
      </c>
      <c r="E10" s="5" t="s">
        <v>88</v>
      </c>
      <c r="F10" s="24">
        <v>6.1</v>
      </c>
      <c r="G10" s="39" t="s">
        <v>378</v>
      </c>
      <c r="H10" s="42"/>
      <c r="I10" s="9" t="s">
        <v>319</v>
      </c>
      <c r="J10" s="10" t="s">
        <v>29</v>
      </c>
      <c r="K10" s="16" t="s">
        <v>313</v>
      </c>
      <c r="L10" s="10"/>
      <c r="M10" s="10"/>
      <c r="N10" s="10" t="s">
        <v>29</v>
      </c>
      <c r="O10" s="11" t="s">
        <v>89</v>
      </c>
      <c r="P10" s="39" t="s">
        <v>369</v>
      </c>
      <c r="Q10" s="8">
        <v>99</v>
      </c>
      <c r="R10" s="11" t="s">
        <v>31</v>
      </c>
      <c r="S10" s="10"/>
      <c r="T10" s="8">
        <v>1.88</v>
      </c>
      <c r="U10" s="14" t="s">
        <v>90</v>
      </c>
      <c r="V10" s="10" t="s">
        <v>91</v>
      </c>
      <c r="W10" s="12" t="s">
        <v>98</v>
      </c>
      <c r="X10" s="43" t="s">
        <v>399</v>
      </c>
      <c r="Y10" s="10"/>
      <c r="Z10" s="12" t="s">
        <v>99</v>
      </c>
      <c r="AA10" s="43" t="s">
        <v>399</v>
      </c>
      <c r="AC10" s="10"/>
      <c r="AD10" s="10"/>
      <c r="AE10" s="10"/>
      <c r="AF10" s="10"/>
      <c r="AG10" s="10"/>
      <c r="AH10" s="10"/>
      <c r="AI10" s="10"/>
      <c r="AJ10" s="10" t="s">
        <v>310</v>
      </c>
      <c r="AM10" s="10" t="s">
        <v>100</v>
      </c>
      <c r="AN10" s="16" t="s">
        <v>313</v>
      </c>
      <c r="AO10" s="10" t="s">
        <v>95</v>
      </c>
      <c r="AP10" s="14" t="s">
        <v>96</v>
      </c>
      <c r="AQ10" s="10" t="s">
        <v>308</v>
      </c>
      <c r="AR10" s="10"/>
      <c r="AS10" s="10" t="s">
        <v>293</v>
      </c>
      <c r="AT10" s="14" t="s">
        <v>309</v>
      </c>
      <c r="AU10" s="10" t="s">
        <v>295</v>
      </c>
      <c r="AV10" s="14" t="s">
        <v>296</v>
      </c>
      <c r="AW10" s="10" t="s">
        <v>101</v>
      </c>
      <c r="AX10" s="6" t="s">
        <v>20</v>
      </c>
      <c r="AY10" s="10"/>
      <c r="AZ10" s="49"/>
      <c r="BA10" s="15"/>
      <c r="BB10" s="39" t="s">
        <v>430</v>
      </c>
      <c r="BC10" s="43" t="s">
        <v>399</v>
      </c>
    </row>
    <row r="11" spans="1:58" ht="15.75" customHeight="1" x14ac:dyDescent="0.15">
      <c r="A11" s="5" t="s">
        <v>5</v>
      </c>
      <c r="B11" s="5" t="s">
        <v>5</v>
      </c>
      <c r="C11" s="7" t="s">
        <v>290</v>
      </c>
      <c r="D11" s="41" t="s">
        <v>400</v>
      </c>
      <c r="E11" s="5" t="s">
        <v>102</v>
      </c>
      <c r="F11" s="36">
        <v>10.65</v>
      </c>
      <c r="G11" s="39" t="s">
        <v>379</v>
      </c>
      <c r="H11" s="42"/>
      <c r="I11" s="9" t="s">
        <v>103</v>
      </c>
      <c r="J11" s="9" t="s">
        <v>28</v>
      </c>
      <c r="K11" s="9"/>
      <c r="L11" s="9" t="s">
        <v>28</v>
      </c>
      <c r="M11" s="9"/>
      <c r="N11" s="9" t="s">
        <v>28</v>
      </c>
      <c r="O11" s="10"/>
      <c r="P11" s="39" t="s">
        <v>368</v>
      </c>
      <c r="Q11" s="20" t="s">
        <v>104</v>
      </c>
      <c r="R11" s="10"/>
      <c r="S11" s="15" t="s">
        <v>105</v>
      </c>
      <c r="T11" s="8"/>
      <c r="U11" s="9"/>
      <c r="V11" s="20" t="s">
        <v>321</v>
      </c>
      <c r="W11" s="12">
        <v>75</v>
      </c>
      <c r="X11" s="43" t="s">
        <v>400</v>
      </c>
      <c r="Y11" s="10"/>
      <c r="Z11" s="12">
        <v>5</v>
      </c>
      <c r="AA11" s="43" t="s">
        <v>400</v>
      </c>
      <c r="AC11" s="10"/>
      <c r="AD11" s="10"/>
      <c r="AE11" s="10"/>
      <c r="AF11" s="10"/>
      <c r="AG11" s="10"/>
      <c r="AH11" s="10"/>
      <c r="AI11" s="10"/>
      <c r="AJ11" s="10" t="s">
        <v>310</v>
      </c>
      <c r="AM11" s="10"/>
      <c r="AN11" s="10"/>
      <c r="AO11" s="10"/>
      <c r="AP11" s="10"/>
      <c r="AQ11" s="10" t="s">
        <v>308</v>
      </c>
      <c r="AR11" s="10"/>
      <c r="AS11" s="10" t="s">
        <v>293</v>
      </c>
      <c r="AT11" s="14" t="s">
        <v>294</v>
      </c>
      <c r="AU11" s="10" t="s">
        <v>295</v>
      </c>
      <c r="AV11" s="14" t="s">
        <v>296</v>
      </c>
      <c r="AW11" s="10" t="s">
        <v>49</v>
      </c>
      <c r="AX11" s="10"/>
      <c r="AY11" s="15" t="s">
        <v>428</v>
      </c>
      <c r="AZ11" s="48" t="s">
        <v>106</v>
      </c>
      <c r="BA11" s="15" t="s">
        <v>322</v>
      </c>
      <c r="BB11" s="39"/>
      <c r="BC11" s="42"/>
    </row>
    <row r="12" spans="1:58" ht="15.75" customHeight="1" x14ac:dyDescent="0.15">
      <c r="A12" s="5" t="s">
        <v>5</v>
      </c>
      <c r="B12" s="5" t="s">
        <v>107</v>
      </c>
      <c r="C12" s="7" t="s">
        <v>290</v>
      </c>
      <c r="D12" s="41" t="s">
        <v>401</v>
      </c>
      <c r="E12" s="5" t="s">
        <v>108</v>
      </c>
      <c r="F12" s="24"/>
      <c r="G12" s="39"/>
      <c r="H12" s="42"/>
      <c r="I12" s="9"/>
      <c r="J12" s="10"/>
      <c r="K12" s="10"/>
      <c r="L12" s="10" t="s">
        <v>29</v>
      </c>
      <c r="M12" s="16" t="s">
        <v>304</v>
      </c>
      <c r="N12" s="10" t="s">
        <v>29</v>
      </c>
      <c r="O12" s="11" t="s">
        <v>109</v>
      </c>
      <c r="P12" s="39" t="s">
        <v>367</v>
      </c>
      <c r="Q12" s="20" t="s">
        <v>104</v>
      </c>
      <c r="R12" s="10"/>
      <c r="S12" s="15" t="s">
        <v>105</v>
      </c>
      <c r="T12" s="8"/>
      <c r="U12" s="9"/>
      <c r="V12" s="20" t="s">
        <v>321</v>
      </c>
      <c r="W12" s="12" t="s">
        <v>110</v>
      </c>
      <c r="X12" s="43" t="s">
        <v>401</v>
      </c>
      <c r="Y12" s="10"/>
      <c r="Z12" s="12" t="s">
        <v>111</v>
      </c>
      <c r="AA12" s="43" t="s">
        <v>401</v>
      </c>
      <c r="AC12" s="9" t="s">
        <v>112</v>
      </c>
      <c r="AD12" s="31">
        <v>2</v>
      </c>
      <c r="AE12" s="31">
        <v>10</v>
      </c>
      <c r="AF12" s="10" t="s">
        <v>323</v>
      </c>
      <c r="AG12" s="8">
        <v>20</v>
      </c>
      <c r="AH12" s="10" t="s">
        <v>113</v>
      </c>
      <c r="AI12" s="28" t="s">
        <v>20</v>
      </c>
      <c r="AM12" s="10" t="s">
        <v>324</v>
      </c>
      <c r="AN12" s="19" t="s">
        <v>52</v>
      </c>
      <c r="AO12" s="10" t="s">
        <v>37</v>
      </c>
      <c r="AP12" s="11" t="s">
        <v>114</v>
      </c>
      <c r="AQ12" s="10" t="s">
        <v>292</v>
      </c>
      <c r="AR12" s="14" t="s">
        <v>115</v>
      </c>
      <c r="AS12" s="10" t="s">
        <v>293</v>
      </c>
      <c r="AT12" s="14" t="s">
        <v>294</v>
      </c>
      <c r="AU12" s="10" t="s">
        <v>295</v>
      </c>
      <c r="AV12" s="14" t="s">
        <v>296</v>
      </c>
      <c r="AW12" s="10" t="s">
        <v>49</v>
      </c>
      <c r="AX12" s="6" t="s">
        <v>20</v>
      </c>
      <c r="AY12" s="15" t="s">
        <v>325</v>
      </c>
      <c r="AZ12" s="48" t="s">
        <v>106</v>
      </c>
      <c r="BA12" s="15" t="s">
        <v>322</v>
      </c>
      <c r="BB12" s="39">
        <v>220</v>
      </c>
      <c r="BC12" s="43" t="s">
        <v>401</v>
      </c>
    </row>
    <row r="13" spans="1:58" ht="15.75" customHeight="1" x14ac:dyDescent="0.15">
      <c r="A13" s="5" t="s">
        <v>6</v>
      </c>
      <c r="B13" s="5" t="s">
        <v>116</v>
      </c>
      <c r="C13" s="7" t="s">
        <v>290</v>
      </c>
      <c r="D13" s="41" t="s">
        <v>126</v>
      </c>
      <c r="E13" s="5" t="s">
        <v>117</v>
      </c>
      <c r="F13" s="24">
        <v>6.38</v>
      </c>
      <c r="G13" s="39" t="s">
        <v>380</v>
      </c>
      <c r="H13" s="42"/>
      <c r="I13" s="9" t="s">
        <v>326</v>
      </c>
      <c r="J13" s="10"/>
      <c r="K13" s="10"/>
      <c r="L13" s="10" t="s">
        <v>29</v>
      </c>
      <c r="M13" s="19" t="s">
        <v>52</v>
      </c>
      <c r="N13" s="10" t="s">
        <v>29</v>
      </c>
      <c r="O13" s="11" t="s">
        <v>118</v>
      </c>
      <c r="P13" s="39" t="s">
        <v>367</v>
      </c>
      <c r="Q13" s="20" t="s">
        <v>104</v>
      </c>
      <c r="R13" s="10"/>
      <c r="S13" s="15" t="s">
        <v>119</v>
      </c>
      <c r="T13" s="8">
        <v>3.5</v>
      </c>
      <c r="U13" s="10" t="s">
        <v>54</v>
      </c>
      <c r="V13" s="10"/>
      <c r="W13" s="12" t="s">
        <v>120</v>
      </c>
      <c r="X13" s="43" t="s">
        <v>126</v>
      </c>
      <c r="Y13" s="10"/>
      <c r="Z13" s="12" t="s">
        <v>121</v>
      </c>
      <c r="AA13" s="43" t="s">
        <v>126</v>
      </c>
      <c r="AC13" s="9" t="s">
        <v>122</v>
      </c>
      <c r="AD13" s="9" t="s">
        <v>11</v>
      </c>
      <c r="AE13" s="9" t="s">
        <v>11</v>
      </c>
      <c r="AF13" s="9" t="s">
        <v>327</v>
      </c>
      <c r="AG13" s="8"/>
      <c r="AH13" s="10" t="s">
        <v>123</v>
      </c>
      <c r="AI13" s="29" t="s">
        <v>20</v>
      </c>
      <c r="AJ13" s="22" t="s">
        <v>328</v>
      </c>
      <c r="AM13" s="10" t="s">
        <v>124</v>
      </c>
      <c r="AN13" s="13" t="s">
        <v>125</v>
      </c>
      <c r="AO13" s="10" t="s">
        <v>329</v>
      </c>
      <c r="AP13" s="11" t="s">
        <v>126</v>
      </c>
      <c r="AQ13" s="10" t="s">
        <v>292</v>
      </c>
      <c r="AR13" s="10" t="s">
        <v>127</v>
      </c>
      <c r="AS13" s="10" t="s">
        <v>293</v>
      </c>
      <c r="AT13" s="14" t="s">
        <v>309</v>
      </c>
      <c r="AU13" s="10" t="s">
        <v>295</v>
      </c>
      <c r="AV13" s="14" t="s">
        <v>296</v>
      </c>
      <c r="AW13" s="10" t="s">
        <v>49</v>
      </c>
      <c r="AX13" s="13" t="s">
        <v>20</v>
      </c>
      <c r="AY13" s="10"/>
      <c r="AZ13" s="48" t="s">
        <v>128</v>
      </c>
      <c r="BA13" s="15" t="s">
        <v>322</v>
      </c>
      <c r="BB13" s="39"/>
      <c r="BC13" s="43" t="s">
        <v>126</v>
      </c>
    </row>
    <row r="14" spans="1:58" ht="15.75" customHeight="1" x14ac:dyDescent="0.15">
      <c r="A14" s="5" t="s">
        <v>6</v>
      </c>
      <c r="B14" s="5" t="s">
        <v>129</v>
      </c>
      <c r="C14" s="7" t="s">
        <v>290</v>
      </c>
      <c r="D14" s="41" t="s">
        <v>402</v>
      </c>
      <c r="E14" s="5" t="s">
        <v>130</v>
      </c>
      <c r="F14" s="36">
        <v>1.41</v>
      </c>
      <c r="G14" s="39" t="s">
        <v>381</v>
      </c>
      <c r="H14" s="42"/>
      <c r="I14" s="9" t="s">
        <v>131</v>
      </c>
      <c r="J14" s="21"/>
      <c r="K14" s="21"/>
      <c r="L14" s="10" t="s">
        <v>29</v>
      </c>
      <c r="M14" s="19" t="s">
        <v>52</v>
      </c>
      <c r="N14" s="10" t="s">
        <v>29</v>
      </c>
      <c r="O14" s="11" t="s">
        <v>132</v>
      </c>
      <c r="P14" s="39" t="s">
        <v>367</v>
      </c>
      <c r="Q14" s="20" t="s">
        <v>104</v>
      </c>
      <c r="R14" s="10"/>
      <c r="S14" s="15" t="s">
        <v>119</v>
      </c>
      <c r="T14" s="8">
        <v>6.71</v>
      </c>
      <c r="U14" s="10" t="s">
        <v>54</v>
      </c>
      <c r="V14" s="10"/>
      <c r="W14" s="12" t="s">
        <v>133</v>
      </c>
      <c r="X14" s="43" t="s">
        <v>402</v>
      </c>
      <c r="Y14" s="10"/>
      <c r="Z14" s="12" t="s">
        <v>134</v>
      </c>
      <c r="AA14" s="43" t="s">
        <v>402</v>
      </c>
      <c r="AC14" s="9" t="s">
        <v>135</v>
      </c>
      <c r="AD14" s="31">
        <v>220</v>
      </c>
      <c r="AE14" s="31">
        <v>1100</v>
      </c>
      <c r="AF14" s="10" t="s">
        <v>330</v>
      </c>
      <c r="AG14" s="8"/>
      <c r="AH14" s="10" t="s">
        <v>136</v>
      </c>
      <c r="AI14" s="32" t="s">
        <v>137</v>
      </c>
      <c r="AM14" s="10" t="s">
        <v>124</v>
      </c>
      <c r="AN14" s="16" t="s">
        <v>331</v>
      </c>
      <c r="AO14" s="10" t="s">
        <v>37</v>
      </c>
      <c r="AP14" s="11" t="s">
        <v>138</v>
      </c>
      <c r="AQ14" s="10" t="s">
        <v>308</v>
      </c>
      <c r="AR14" s="10"/>
      <c r="AS14" s="10" t="s">
        <v>293</v>
      </c>
      <c r="AT14" s="14" t="s">
        <v>309</v>
      </c>
      <c r="AU14" s="10" t="s">
        <v>295</v>
      </c>
      <c r="AV14" s="14" t="s">
        <v>296</v>
      </c>
      <c r="AW14" s="10" t="s">
        <v>49</v>
      </c>
      <c r="AX14" s="13" t="s">
        <v>20</v>
      </c>
      <c r="AY14" s="10"/>
      <c r="AZ14" s="49"/>
      <c r="BA14" s="15" t="s">
        <v>332</v>
      </c>
      <c r="BB14" s="39">
        <v>115</v>
      </c>
      <c r="BC14" s="43" t="s">
        <v>402</v>
      </c>
    </row>
    <row r="15" spans="1:58" ht="15.75" customHeight="1" x14ac:dyDescent="0.15">
      <c r="A15" s="5" t="s">
        <v>6</v>
      </c>
      <c r="B15" s="5" t="s">
        <v>139</v>
      </c>
      <c r="C15" s="7" t="s">
        <v>290</v>
      </c>
      <c r="D15" s="41" t="s">
        <v>403</v>
      </c>
      <c r="E15" s="5" t="s">
        <v>140</v>
      </c>
      <c r="F15" s="36"/>
      <c r="G15" s="39"/>
      <c r="H15" s="42"/>
      <c r="I15" s="21"/>
      <c r="J15" s="21"/>
      <c r="K15" s="21"/>
      <c r="L15" s="10" t="s">
        <v>29</v>
      </c>
      <c r="M15" s="6" t="s">
        <v>20</v>
      </c>
      <c r="N15" s="9" t="s">
        <v>28</v>
      </c>
      <c r="O15" s="10"/>
      <c r="P15" s="39" t="s">
        <v>21</v>
      </c>
      <c r="Q15" s="20" t="s">
        <v>104</v>
      </c>
      <c r="R15" s="10"/>
      <c r="S15" s="15" t="s">
        <v>119</v>
      </c>
      <c r="T15" s="8">
        <v>5.89</v>
      </c>
      <c r="U15" s="11" t="s">
        <v>141</v>
      </c>
      <c r="V15" s="10" t="s">
        <v>142</v>
      </c>
      <c r="W15" s="12" t="s">
        <v>143</v>
      </c>
      <c r="X15" s="43" t="s">
        <v>423</v>
      </c>
      <c r="Y15" s="10"/>
      <c r="Z15" s="12" t="s">
        <v>144</v>
      </c>
      <c r="AA15" s="43" t="s">
        <v>423</v>
      </c>
      <c r="AC15" s="9" t="s">
        <v>145</v>
      </c>
      <c r="AD15" s="9" t="s">
        <v>11</v>
      </c>
      <c r="AE15" s="9" t="s">
        <v>11</v>
      </c>
      <c r="AF15" s="15" t="s">
        <v>146</v>
      </c>
      <c r="AG15" s="8"/>
      <c r="AH15" s="10" t="s">
        <v>123</v>
      </c>
      <c r="AI15" s="28" t="s">
        <v>20</v>
      </c>
      <c r="AJ15" s="22" t="s">
        <v>328</v>
      </c>
      <c r="AM15" s="10"/>
      <c r="AN15" s="10"/>
      <c r="AO15" s="10" t="s">
        <v>147</v>
      </c>
      <c r="AP15" s="10"/>
      <c r="AQ15" s="10" t="s">
        <v>308</v>
      </c>
      <c r="AR15" s="10"/>
      <c r="AS15" s="10" t="s">
        <v>293</v>
      </c>
      <c r="AT15" s="14" t="s">
        <v>309</v>
      </c>
      <c r="AU15" s="10" t="s">
        <v>295</v>
      </c>
      <c r="AV15" s="14" t="s">
        <v>296</v>
      </c>
      <c r="AW15" s="10"/>
      <c r="AX15" s="10"/>
      <c r="AY15" s="10"/>
      <c r="AZ15" s="49"/>
      <c r="BA15" s="15"/>
      <c r="BB15" s="39"/>
      <c r="BC15" s="42"/>
    </row>
    <row r="16" spans="1:58" ht="15.75" customHeight="1" x14ac:dyDescent="0.15">
      <c r="A16" s="5" t="s">
        <v>7</v>
      </c>
      <c r="B16" s="5" t="s">
        <v>148</v>
      </c>
      <c r="C16" s="7" t="s">
        <v>290</v>
      </c>
      <c r="D16" s="41" t="s">
        <v>155</v>
      </c>
      <c r="E16" s="5" t="s">
        <v>150</v>
      </c>
      <c r="F16" s="36">
        <v>5.79</v>
      </c>
      <c r="G16" s="39" t="s">
        <v>382</v>
      </c>
      <c r="H16" s="42"/>
      <c r="I16" s="9" t="s">
        <v>151</v>
      </c>
      <c r="J16" s="10" t="s">
        <v>29</v>
      </c>
      <c r="K16" s="16" t="s">
        <v>313</v>
      </c>
      <c r="L16" s="10" t="s">
        <v>29</v>
      </c>
      <c r="M16" s="16" t="s">
        <v>304</v>
      </c>
      <c r="N16" s="10" t="s">
        <v>29</v>
      </c>
      <c r="O16" s="11" t="s">
        <v>152</v>
      </c>
      <c r="P16" s="39" t="s">
        <v>370</v>
      </c>
      <c r="Q16" s="8">
        <v>49</v>
      </c>
      <c r="R16" s="11" t="s">
        <v>31</v>
      </c>
      <c r="S16" s="10"/>
      <c r="T16" s="8">
        <v>3.97</v>
      </c>
      <c r="U16" s="10" t="s">
        <v>54</v>
      </c>
      <c r="V16" s="10"/>
      <c r="W16" s="12">
        <v>36</v>
      </c>
      <c r="X16" s="43" t="s">
        <v>155</v>
      </c>
      <c r="Y16" s="10"/>
      <c r="Z16" s="12">
        <v>210</v>
      </c>
      <c r="AA16" s="43" t="s">
        <v>155</v>
      </c>
      <c r="AC16" s="9" t="s">
        <v>153</v>
      </c>
      <c r="AD16" s="31">
        <v>102</v>
      </c>
      <c r="AE16" s="31">
        <v>514</v>
      </c>
      <c r="AF16" s="10" t="s">
        <v>333</v>
      </c>
      <c r="AG16" s="8">
        <v>20</v>
      </c>
      <c r="AH16" s="10" t="s">
        <v>123</v>
      </c>
      <c r="AI16" s="32" t="s">
        <v>154</v>
      </c>
      <c r="AM16" s="10" t="s">
        <v>334</v>
      </c>
      <c r="AN16" s="19" t="s">
        <v>52</v>
      </c>
      <c r="AO16" s="10" t="s">
        <v>37</v>
      </c>
      <c r="AP16" s="11" t="s">
        <v>155</v>
      </c>
      <c r="AQ16" s="10" t="s">
        <v>292</v>
      </c>
      <c r="AR16" s="14" t="s">
        <v>156</v>
      </c>
      <c r="AS16" s="10" t="s">
        <v>293</v>
      </c>
      <c r="AT16" s="14" t="s">
        <v>294</v>
      </c>
      <c r="AU16" s="10" t="s">
        <v>295</v>
      </c>
      <c r="AV16" s="14" t="s">
        <v>296</v>
      </c>
      <c r="AW16" s="10" t="s">
        <v>49</v>
      </c>
      <c r="AX16" s="6" t="s">
        <v>149</v>
      </c>
      <c r="AY16" s="10"/>
      <c r="AZ16" s="48" t="s">
        <v>157</v>
      </c>
      <c r="BA16" s="15" t="s">
        <v>335</v>
      </c>
      <c r="BB16" s="39">
        <v>190</v>
      </c>
      <c r="BC16" s="43" t="s">
        <v>155</v>
      </c>
    </row>
    <row r="17" spans="1:55" ht="15.75" customHeight="1" x14ac:dyDescent="0.15">
      <c r="A17" s="5" t="s">
        <v>7</v>
      </c>
      <c r="B17" s="5" t="s">
        <v>158</v>
      </c>
      <c r="C17" s="7" t="s">
        <v>290</v>
      </c>
      <c r="D17" s="41" t="s">
        <v>166</v>
      </c>
      <c r="E17" s="5" t="s">
        <v>160</v>
      </c>
      <c r="F17" s="24"/>
      <c r="G17" s="39"/>
      <c r="H17" s="42"/>
      <c r="I17" s="9"/>
      <c r="J17" s="10" t="s">
        <v>29</v>
      </c>
      <c r="K17" s="6" t="s">
        <v>159</v>
      </c>
      <c r="L17" s="10" t="s">
        <v>29</v>
      </c>
      <c r="M17" s="6" t="s">
        <v>159</v>
      </c>
      <c r="N17" s="9" t="s">
        <v>28</v>
      </c>
      <c r="O17" s="10"/>
      <c r="P17" s="39" t="s">
        <v>371</v>
      </c>
      <c r="Q17" s="8">
        <v>50</v>
      </c>
      <c r="R17" s="41" t="s">
        <v>166</v>
      </c>
      <c r="S17" s="10"/>
      <c r="T17" s="8">
        <v>6.71</v>
      </c>
      <c r="U17" s="10" t="s">
        <v>54</v>
      </c>
      <c r="V17" s="10"/>
      <c r="W17" s="12" t="s">
        <v>161</v>
      </c>
      <c r="X17" s="43" t="s">
        <v>166</v>
      </c>
      <c r="Y17" s="10"/>
      <c r="Z17" s="12" t="s">
        <v>162</v>
      </c>
      <c r="AA17" s="43" t="s">
        <v>166</v>
      </c>
      <c r="AC17" s="10"/>
      <c r="AD17" s="10"/>
      <c r="AE17" s="10"/>
      <c r="AF17" s="10"/>
      <c r="AG17" s="10"/>
      <c r="AH17" s="10"/>
      <c r="AI17" s="10"/>
      <c r="AJ17" s="10" t="s">
        <v>310</v>
      </c>
      <c r="AM17" s="10" t="s">
        <v>163</v>
      </c>
      <c r="AN17" s="13" t="s">
        <v>164</v>
      </c>
      <c r="AO17" s="10" t="s">
        <v>165</v>
      </c>
      <c r="AP17" s="11" t="s">
        <v>166</v>
      </c>
      <c r="AQ17" s="10" t="s">
        <v>308</v>
      </c>
      <c r="AR17" s="10"/>
      <c r="AS17" s="10" t="s">
        <v>293</v>
      </c>
      <c r="AT17" s="14" t="s">
        <v>294</v>
      </c>
      <c r="AU17" s="10" t="s">
        <v>295</v>
      </c>
      <c r="AV17" s="14" t="s">
        <v>296</v>
      </c>
      <c r="AW17" s="10" t="s">
        <v>61</v>
      </c>
      <c r="AX17" s="10"/>
      <c r="AY17" s="15" t="s">
        <v>336</v>
      </c>
      <c r="AZ17" s="49"/>
      <c r="BA17" s="15" t="s">
        <v>337</v>
      </c>
      <c r="BB17" s="39"/>
      <c r="BC17" s="42"/>
    </row>
    <row r="18" spans="1:55" ht="15.75" customHeight="1" x14ac:dyDescent="0.15">
      <c r="A18" s="5" t="s">
        <v>7</v>
      </c>
      <c r="B18" s="5" t="s">
        <v>167</v>
      </c>
      <c r="C18" s="7" t="s">
        <v>290</v>
      </c>
      <c r="D18" s="41" t="s">
        <v>155</v>
      </c>
      <c r="E18" s="5" t="s">
        <v>150</v>
      </c>
      <c r="F18" s="36">
        <v>6.11</v>
      </c>
      <c r="G18" s="39" t="s">
        <v>383</v>
      </c>
      <c r="H18" s="42"/>
      <c r="I18" s="9" t="s">
        <v>151</v>
      </c>
      <c r="J18" s="10" t="s">
        <v>29</v>
      </c>
      <c r="K18" s="16" t="s">
        <v>313</v>
      </c>
      <c r="L18" s="10" t="s">
        <v>29</v>
      </c>
      <c r="M18" s="16" t="s">
        <v>304</v>
      </c>
      <c r="N18" s="10" t="s">
        <v>29</v>
      </c>
      <c r="O18" s="11" t="s">
        <v>152</v>
      </c>
      <c r="P18" s="39" t="s">
        <v>370</v>
      </c>
      <c r="Q18" s="8">
        <v>36</v>
      </c>
      <c r="R18" s="11" t="s">
        <v>31</v>
      </c>
      <c r="S18" s="10"/>
      <c r="T18" s="8">
        <v>8.0299999999999994</v>
      </c>
      <c r="U18" s="10" t="s">
        <v>54</v>
      </c>
      <c r="V18" s="10"/>
      <c r="W18" s="12">
        <v>24</v>
      </c>
      <c r="X18" s="43" t="s">
        <v>155</v>
      </c>
      <c r="Y18" s="10"/>
      <c r="Z18" s="12">
        <v>380</v>
      </c>
      <c r="AA18" s="43" t="s">
        <v>155</v>
      </c>
      <c r="AC18" s="9" t="s">
        <v>168</v>
      </c>
      <c r="AD18" s="31">
        <v>209</v>
      </c>
      <c r="AE18" s="31">
        <v>1048</v>
      </c>
      <c r="AF18" s="9" t="s">
        <v>333</v>
      </c>
      <c r="AG18" s="8">
        <v>20</v>
      </c>
      <c r="AH18" s="10" t="s">
        <v>123</v>
      </c>
      <c r="AI18" s="32" t="s">
        <v>154</v>
      </c>
      <c r="AM18" s="10"/>
      <c r="AN18" s="10"/>
      <c r="AO18" s="10" t="s">
        <v>37</v>
      </c>
      <c r="AP18" s="14" t="s">
        <v>155</v>
      </c>
      <c r="AQ18" s="10" t="s">
        <v>292</v>
      </c>
      <c r="AR18" s="14" t="s">
        <v>169</v>
      </c>
      <c r="AS18" s="10" t="s">
        <v>293</v>
      </c>
      <c r="AT18" s="14" t="s">
        <v>294</v>
      </c>
      <c r="AU18" s="10" t="s">
        <v>295</v>
      </c>
      <c r="AV18" s="14" t="s">
        <v>296</v>
      </c>
      <c r="AW18" s="10" t="s">
        <v>40</v>
      </c>
      <c r="AX18" s="6" t="s">
        <v>149</v>
      </c>
      <c r="AY18" s="10"/>
      <c r="AZ18" s="48" t="s">
        <v>170</v>
      </c>
      <c r="BA18" s="15" t="s">
        <v>338</v>
      </c>
      <c r="BB18" s="39">
        <v>190</v>
      </c>
      <c r="BC18" s="43" t="s">
        <v>155</v>
      </c>
    </row>
    <row r="19" spans="1:55" ht="15.75" customHeight="1" x14ac:dyDescent="0.15">
      <c r="A19" s="5" t="s">
        <v>8</v>
      </c>
      <c r="B19" s="5" t="s">
        <v>171</v>
      </c>
      <c r="C19" s="7" t="s">
        <v>290</v>
      </c>
      <c r="D19" s="41" t="s">
        <v>404</v>
      </c>
      <c r="E19" s="5" t="s">
        <v>172</v>
      </c>
      <c r="F19" s="24"/>
      <c r="G19" s="39"/>
      <c r="H19" s="42"/>
      <c r="I19" s="9" t="s">
        <v>339</v>
      </c>
      <c r="J19" s="9" t="s">
        <v>11</v>
      </c>
      <c r="K19" s="9"/>
      <c r="L19" s="10" t="s">
        <v>11</v>
      </c>
      <c r="M19" s="10"/>
      <c r="N19" s="9" t="s">
        <v>28</v>
      </c>
      <c r="O19" s="10"/>
      <c r="P19" s="39" t="s">
        <v>368</v>
      </c>
      <c r="Q19" s="8">
        <v>100</v>
      </c>
      <c r="R19" s="11" t="s">
        <v>31</v>
      </c>
      <c r="S19" s="10"/>
      <c r="T19" s="8">
        <v>-3.09</v>
      </c>
      <c r="U19" s="14" t="s">
        <v>173</v>
      </c>
      <c r="V19" s="10"/>
      <c r="W19" s="12" t="s">
        <v>174</v>
      </c>
      <c r="X19" s="43" t="s">
        <v>404</v>
      </c>
      <c r="Y19" s="10"/>
      <c r="Z19" s="12" t="s">
        <v>175</v>
      </c>
      <c r="AA19" s="43" t="s">
        <v>404</v>
      </c>
      <c r="AC19" s="9" t="s">
        <v>239</v>
      </c>
      <c r="AD19" s="10" t="s">
        <v>240</v>
      </c>
      <c r="AE19" s="10" t="s">
        <v>241</v>
      </c>
      <c r="AF19" s="9" t="s">
        <v>305</v>
      </c>
      <c r="AG19" s="8">
        <v>100</v>
      </c>
      <c r="AH19" s="10" t="s">
        <v>46</v>
      </c>
      <c r="AI19" s="32" t="s">
        <v>58</v>
      </c>
      <c r="AJ19" s="9" t="s">
        <v>306</v>
      </c>
      <c r="AM19" s="10"/>
      <c r="AN19" s="10"/>
      <c r="AO19" s="10" t="s">
        <v>340</v>
      </c>
      <c r="AP19" s="10"/>
      <c r="AQ19" s="10" t="s">
        <v>308</v>
      </c>
      <c r="AR19" s="14" t="s">
        <v>176</v>
      </c>
      <c r="AS19" s="10" t="s">
        <v>341</v>
      </c>
      <c r="AT19" s="14" t="s">
        <v>294</v>
      </c>
      <c r="AU19" s="10" t="s">
        <v>295</v>
      </c>
      <c r="AV19" s="14" t="s">
        <v>296</v>
      </c>
      <c r="AW19" s="10" t="s">
        <v>61</v>
      </c>
      <c r="AX19" s="6" t="s">
        <v>58</v>
      </c>
      <c r="AY19" s="15" t="s">
        <v>342</v>
      </c>
      <c r="AZ19" s="48" t="s">
        <v>177</v>
      </c>
      <c r="BA19" s="15" t="s">
        <v>343</v>
      </c>
      <c r="BB19" s="39">
        <v>200</v>
      </c>
      <c r="BC19" s="43" t="s">
        <v>58</v>
      </c>
    </row>
    <row r="20" spans="1:55" ht="15.75" customHeight="1" x14ac:dyDescent="0.15">
      <c r="A20" s="5" t="s">
        <v>9</v>
      </c>
      <c r="B20" s="5" t="s">
        <v>178</v>
      </c>
      <c r="C20" s="7" t="s">
        <v>290</v>
      </c>
      <c r="D20" s="41" t="s">
        <v>405</v>
      </c>
      <c r="E20" s="5" t="s">
        <v>179</v>
      </c>
      <c r="F20" s="24"/>
      <c r="G20" s="39"/>
      <c r="H20" s="42"/>
      <c r="I20" s="9" t="s">
        <v>151</v>
      </c>
      <c r="J20" s="10" t="s">
        <v>29</v>
      </c>
      <c r="K20" s="16" t="s">
        <v>313</v>
      </c>
      <c r="L20" s="9" t="s">
        <v>28</v>
      </c>
      <c r="M20" s="10"/>
      <c r="N20" s="10" t="s">
        <v>29</v>
      </c>
      <c r="O20" s="11" t="s">
        <v>180</v>
      </c>
      <c r="P20" s="39" t="s">
        <v>370</v>
      </c>
      <c r="Q20" s="20" t="s">
        <v>104</v>
      </c>
      <c r="R20" s="10"/>
      <c r="S20" s="15" t="s">
        <v>181</v>
      </c>
      <c r="T20" s="8">
        <v>3.1</v>
      </c>
      <c r="U20" s="10" t="s">
        <v>54</v>
      </c>
      <c r="V20" s="10" t="s">
        <v>182</v>
      </c>
      <c r="W20" s="12">
        <v>29</v>
      </c>
      <c r="X20" s="43" t="s">
        <v>405</v>
      </c>
      <c r="Y20" s="10"/>
      <c r="Z20" s="12" t="s">
        <v>183</v>
      </c>
      <c r="AA20" s="43" t="s">
        <v>405</v>
      </c>
      <c r="AC20" s="9" t="s">
        <v>184</v>
      </c>
      <c r="AD20" s="10" t="s">
        <v>242</v>
      </c>
      <c r="AE20" s="10" t="s">
        <v>243</v>
      </c>
      <c r="AF20" s="9" t="s">
        <v>305</v>
      </c>
      <c r="AG20" s="8">
        <v>100</v>
      </c>
      <c r="AH20" s="10" t="s">
        <v>46</v>
      </c>
      <c r="AI20" s="32" t="s">
        <v>58</v>
      </c>
      <c r="AJ20" s="9" t="s">
        <v>306</v>
      </c>
      <c r="AM20" s="10" t="s">
        <v>344</v>
      </c>
      <c r="AN20" s="19" t="s">
        <v>52</v>
      </c>
      <c r="AO20" s="10" t="s">
        <v>37</v>
      </c>
      <c r="AP20" s="14" t="s">
        <v>185</v>
      </c>
      <c r="AQ20" s="10" t="s">
        <v>308</v>
      </c>
      <c r="AR20" s="14" t="s">
        <v>186</v>
      </c>
      <c r="AS20" s="10" t="s">
        <v>293</v>
      </c>
      <c r="AT20" s="14" t="s">
        <v>294</v>
      </c>
      <c r="AU20" s="10" t="s">
        <v>295</v>
      </c>
      <c r="AV20" s="14" t="s">
        <v>296</v>
      </c>
      <c r="AW20" s="10" t="s">
        <v>61</v>
      </c>
      <c r="AX20" s="6" t="s">
        <v>58</v>
      </c>
      <c r="AY20" s="15" t="s">
        <v>345</v>
      </c>
      <c r="AZ20" s="49"/>
      <c r="BA20" s="15" t="s">
        <v>346</v>
      </c>
      <c r="BB20" s="39">
        <v>160</v>
      </c>
      <c r="BC20" s="43" t="s">
        <v>58</v>
      </c>
    </row>
    <row r="21" spans="1:55" ht="15.75" customHeight="1" x14ac:dyDescent="0.15">
      <c r="A21" s="5" t="s">
        <v>9</v>
      </c>
      <c r="B21" s="5" t="s">
        <v>187</v>
      </c>
      <c r="C21" s="7" t="s">
        <v>290</v>
      </c>
      <c r="D21" s="41" t="s">
        <v>406</v>
      </c>
      <c r="E21" s="5" t="s">
        <v>179</v>
      </c>
      <c r="F21" s="24"/>
      <c r="G21" s="39"/>
      <c r="H21" s="42"/>
      <c r="I21" s="9" t="s">
        <v>151</v>
      </c>
      <c r="J21" s="9" t="s">
        <v>28</v>
      </c>
      <c r="K21" s="9"/>
      <c r="L21" s="9" t="s">
        <v>28</v>
      </c>
      <c r="M21" s="9"/>
      <c r="N21" s="9" t="s">
        <v>28</v>
      </c>
      <c r="O21" s="10"/>
      <c r="P21" s="39" t="s">
        <v>368</v>
      </c>
      <c r="Q21" s="20" t="s">
        <v>104</v>
      </c>
      <c r="R21" s="10"/>
      <c r="S21" s="15" t="s">
        <v>181</v>
      </c>
      <c r="T21" s="8">
        <v>3.1</v>
      </c>
      <c r="U21" s="10" t="s">
        <v>54</v>
      </c>
      <c r="V21" s="10" t="s">
        <v>182</v>
      </c>
      <c r="W21" s="12">
        <v>54</v>
      </c>
      <c r="X21" s="43" t="s">
        <v>405</v>
      </c>
      <c r="Y21" s="10"/>
      <c r="Z21" s="12">
        <v>920</v>
      </c>
      <c r="AA21" s="43" t="s">
        <v>405</v>
      </c>
      <c r="AC21" s="10"/>
      <c r="AD21" s="10"/>
      <c r="AE21" s="10"/>
      <c r="AF21" s="10"/>
      <c r="AG21" s="10"/>
      <c r="AH21" s="10"/>
      <c r="AI21" s="10"/>
      <c r="AJ21" s="10" t="s">
        <v>310</v>
      </c>
      <c r="AM21" s="10" t="s">
        <v>344</v>
      </c>
      <c r="AN21" s="19" t="s">
        <v>52</v>
      </c>
      <c r="AO21" s="10" t="s">
        <v>37</v>
      </c>
      <c r="AP21" s="14" t="s">
        <v>185</v>
      </c>
      <c r="AQ21" s="10" t="s">
        <v>308</v>
      </c>
      <c r="AR21" s="10"/>
      <c r="AS21" s="10" t="s">
        <v>293</v>
      </c>
      <c r="AT21" s="14" t="s">
        <v>294</v>
      </c>
      <c r="AU21" s="10" t="s">
        <v>295</v>
      </c>
      <c r="AV21" s="14" t="s">
        <v>296</v>
      </c>
      <c r="AW21" s="10" t="s">
        <v>85</v>
      </c>
      <c r="AX21" s="10"/>
      <c r="AY21" s="15" t="s">
        <v>347</v>
      </c>
      <c r="AZ21" s="48" t="s">
        <v>188</v>
      </c>
      <c r="BA21" s="15" t="s">
        <v>335</v>
      </c>
      <c r="BB21" s="39"/>
      <c r="BC21" s="42"/>
    </row>
    <row r="22" spans="1:55" ht="372" x14ac:dyDescent="0.2">
      <c r="A22" s="23" t="s">
        <v>10</v>
      </c>
      <c r="B22" s="5" t="s">
        <v>189</v>
      </c>
      <c r="C22" s="7" t="s">
        <v>348</v>
      </c>
      <c r="D22" s="41" t="s">
        <v>407</v>
      </c>
      <c r="E22" s="5" t="s">
        <v>190</v>
      </c>
      <c r="F22" s="24">
        <v>0.98</v>
      </c>
      <c r="G22" s="39" t="s">
        <v>384</v>
      </c>
      <c r="H22" s="43" t="s">
        <v>413</v>
      </c>
      <c r="I22" s="9"/>
      <c r="J22" s="9" t="s">
        <v>28</v>
      </c>
      <c r="K22" s="10"/>
      <c r="L22" s="9" t="s">
        <v>28</v>
      </c>
      <c r="M22" s="10"/>
      <c r="N22" s="9" t="s">
        <v>28</v>
      </c>
      <c r="O22" s="10"/>
      <c r="P22" s="39" t="s">
        <v>368</v>
      </c>
      <c r="Q22" s="8">
        <v>0</v>
      </c>
      <c r="R22" s="10"/>
      <c r="S22" s="10"/>
      <c r="T22" s="8">
        <v>2.36</v>
      </c>
      <c r="U22" s="10" t="s">
        <v>54</v>
      </c>
      <c r="V22" s="10"/>
      <c r="W22" s="12" t="s">
        <v>191</v>
      </c>
      <c r="X22" s="43" t="s">
        <v>407</v>
      </c>
      <c r="Y22" s="10"/>
      <c r="Z22" s="12" t="s">
        <v>192</v>
      </c>
      <c r="AA22" s="43" t="s">
        <v>407</v>
      </c>
      <c r="AC22" s="9" t="s">
        <v>244</v>
      </c>
      <c r="AD22" s="31">
        <v>5.75</v>
      </c>
      <c r="AE22" s="31">
        <v>28.75</v>
      </c>
      <c r="AF22" s="10" t="s">
        <v>330</v>
      </c>
      <c r="AG22" s="8">
        <v>25</v>
      </c>
      <c r="AH22" s="10" t="s">
        <v>245</v>
      </c>
      <c r="AI22" s="15"/>
      <c r="AJ22" s="21" t="s">
        <v>246</v>
      </c>
      <c r="AM22" s="10"/>
      <c r="AN22" s="10"/>
      <c r="AO22" s="10" t="s">
        <v>340</v>
      </c>
      <c r="AP22" s="10"/>
      <c r="AQ22" s="10" t="s">
        <v>308</v>
      </c>
      <c r="AR22" s="14" t="s">
        <v>193</v>
      </c>
      <c r="AS22" s="10" t="s">
        <v>349</v>
      </c>
      <c r="AT22" s="14" t="s">
        <v>294</v>
      </c>
      <c r="AU22" s="10" t="s">
        <v>350</v>
      </c>
      <c r="AV22" s="14" t="s">
        <v>296</v>
      </c>
      <c r="AW22" s="10" t="s">
        <v>40</v>
      </c>
      <c r="AX22" s="6" t="s">
        <v>20</v>
      </c>
      <c r="AY22" s="10"/>
      <c r="AZ22" s="48" t="s">
        <v>177</v>
      </c>
      <c r="BA22" s="15" t="s">
        <v>343</v>
      </c>
      <c r="BB22" s="39" t="s">
        <v>431</v>
      </c>
      <c r="BC22" s="45" t="s">
        <v>407</v>
      </c>
    </row>
    <row r="23" spans="1:55" ht="85" x14ac:dyDescent="0.2">
      <c r="A23" s="23" t="s">
        <v>12</v>
      </c>
      <c r="B23" s="5" t="s">
        <v>194</v>
      </c>
      <c r="C23" s="7" t="s">
        <v>348</v>
      </c>
      <c r="D23" s="41" t="s">
        <v>408</v>
      </c>
      <c r="E23" s="5" t="s">
        <v>195</v>
      </c>
      <c r="F23" s="24">
        <v>0.8</v>
      </c>
      <c r="G23" s="39" t="s">
        <v>385</v>
      </c>
      <c r="H23" s="43" t="s">
        <v>414</v>
      </c>
      <c r="I23" s="9"/>
      <c r="J23" s="9" t="s">
        <v>28</v>
      </c>
      <c r="K23" s="10"/>
      <c r="L23" s="9" t="s">
        <v>28</v>
      </c>
      <c r="M23" s="10"/>
      <c r="N23" s="9" t="s">
        <v>28</v>
      </c>
      <c r="O23" s="10"/>
      <c r="P23" s="39" t="s">
        <v>368</v>
      </c>
      <c r="Q23" s="8">
        <v>0</v>
      </c>
      <c r="R23" s="10"/>
      <c r="S23" s="10"/>
      <c r="T23" s="8">
        <v>2.36</v>
      </c>
      <c r="U23" s="10" t="s">
        <v>54</v>
      </c>
      <c r="V23" s="10"/>
      <c r="W23" s="12" t="s">
        <v>196</v>
      </c>
      <c r="X23" s="43" t="s">
        <v>408</v>
      </c>
      <c r="Y23" s="10"/>
      <c r="Z23" s="12" t="s">
        <v>197</v>
      </c>
      <c r="AA23" s="43" t="s">
        <v>408</v>
      </c>
      <c r="AC23" s="9" t="s">
        <v>198</v>
      </c>
      <c r="AD23" s="9" t="s">
        <v>11</v>
      </c>
      <c r="AE23" s="9" t="s">
        <v>11</v>
      </c>
      <c r="AF23" s="10" t="s">
        <v>199</v>
      </c>
      <c r="AG23" s="8"/>
      <c r="AH23" s="10" t="s">
        <v>200</v>
      </c>
      <c r="AI23" s="28" t="s">
        <v>20</v>
      </c>
      <c r="AJ23" s="21" t="s">
        <v>351</v>
      </c>
      <c r="AM23" s="10"/>
      <c r="AN23" s="10"/>
      <c r="AO23" s="10" t="s">
        <v>37</v>
      </c>
      <c r="AP23" s="10" t="s">
        <v>201</v>
      </c>
      <c r="AQ23" s="10" t="s">
        <v>308</v>
      </c>
      <c r="AR23" s="14" t="s">
        <v>202</v>
      </c>
      <c r="AS23" s="10" t="s">
        <v>352</v>
      </c>
      <c r="AT23" s="14" t="s">
        <v>294</v>
      </c>
      <c r="AU23" s="10" t="s">
        <v>353</v>
      </c>
      <c r="AV23" s="14" t="s">
        <v>296</v>
      </c>
      <c r="AW23" s="10" t="s">
        <v>40</v>
      </c>
      <c r="AX23" s="6" t="s">
        <v>20</v>
      </c>
      <c r="AY23" s="10"/>
      <c r="AZ23" s="48" t="s">
        <v>203</v>
      </c>
      <c r="BA23" s="15" t="s">
        <v>354</v>
      </c>
      <c r="BB23" s="39" t="s">
        <v>432</v>
      </c>
      <c r="BC23" s="45" t="s">
        <v>408</v>
      </c>
    </row>
    <row r="24" spans="1:55" ht="71" x14ac:dyDescent="0.2">
      <c r="A24" s="23" t="s">
        <v>13</v>
      </c>
      <c r="B24" s="5" t="s">
        <v>204</v>
      </c>
      <c r="C24" s="7" t="s">
        <v>348</v>
      </c>
      <c r="D24" s="41" t="s">
        <v>409</v>
      </c>
      <c r="E24" s="5" t="s">
        <v>205</v>
      </c>
      <c r="F24" s="24">
        <v>0.4</v>
      </c>
      <c r="G24" s="39" t="s">
        <v>386</v>
      </c>
      <c r="H24" s="43" t="s">
        <v>415</v>
      </c>
      <c r="I24" s="9"/>
      <c r="J24" s="9" t="s">
        <v>28</v>
      </c>
      <c r="K24" s="10"/>
      <c r="L24" s="9" t="s">
        <v>28</v>
      </c>
      <c r="M24" s="10"/>
      <c r="N24" s="9" t="s">
        <v>28</v>
      </c>
      <c r="O24" s="10"/>
      <c r="P24" s="39" t="s">
        <v>368</v>
      </c>
      <c r="Q24" s="8">
        <v>0</v>
      </c>
      <c r="R24" s="10"/>
      <c r="S24" s="10"/>
      <c r="T24" s="8">
        <v>2.2000000000000002</v>
      </c>
      <c r="U24" s="10" t="s">
        <v>54</v>
      </c>
      <c r="V24" s="10"/>
      <c r="W24" s="12" t="s">
        <v>206</v>
      </c>
      <c r="X24" s="43" t="s">
        <v>424</v>
      </c>
      <c r="Y24" s="10"/>
      <c r="Z24" s="12" t="s">
        <v>207</v>
      </c>
      <c r="AA24" s="43" t="s">
        <v>424</v>
      </c>
      <c r="AC24" s="9" t="s">
        <v>248</v>
      </c>
      <c r="AD24" s="9" t="s">
        <v>11</v>
      </c>
      <c r="AE24" s="9" t="s">
        <v>11</v>
      </c>
      <c r="AF24" s="10" t="s">
        <v>247</v>
      </c>
      <c r="AG24" s="8">
        <v>25.4</v>
      </c>
      <c r="AI24" s="15"/>
      <c r="AJ24" s="10" t="s">
        <v>310</v>
      </c>
      <c r="AM24" s="10" t="s">
        <v>208</v>
      </c>
      <c r="AN24" s="10" t="s">
        <v>209</v>
      </c>
      <c r="AO24" s="18"/>
      <c r="AP24" s="10"/>
      <c r="AQ24" s="18"/>
      <c r="AR24" s="10"/>
      <c r="AS24" s="10" t="s">
        <v>352</v>
      </c>
      <c r="AT24" s="14" t="s">
        <v>294</v>
      </c>
      <c r="AU24" s="10" t="s">
        <v>355</v>
      </c>
      <c r="AV24" s="10"/>
      <c r="AW24" s="10" t="s">
        <v>61</v>
      </c>
      <c r="AX24" s="16" t="s">
        <v>210</v>
      </c>
      <c r="AY24" s="10" t="s">
        <v>356</v>
      </c>
      <c r="AZ24" s="48" t="s">
        <v>211</v>
      </c>
      <c r="BA24" s="15" t="s">
        <v>357</v>
      </c>
      <c r="BB24" s="39"/>
      <c r="BC24" s="45" t="s">
        <v>424</v>
      </c>
    </row>
    <row r="25" spans="1:55" ht="85" x14ac:dyDescent="0.2">
      <c r="A25" s="23" t="s">
        <v>14</v>
      </c>
      <c r="B25" s="5" t="s">
        <v>212</v>
      </c>
      <c r="C25" s="7" t="s">
        <v>348</v>
      </c>
      <c r="D25" s="41" t="s">
        <v>410</v>
      </c>
      <c r="E25" s="5" t="s">
        <v>213</v>
      </c>
      <c r="F25" s="24">
        <v>1.9</v>
      </c>
      <c r="G25" s="39" t="s">
        <v>387</v>
      </c>
      <c r="H25" s="43" t="s">
        <v>416</v>
      </c>
      <c r="I25" s="9"/>
      <c r="J25" s="9" t="s">
        <v>28</v>
      </c>
      <c r="K25" s="10"/>
      <c r="L25" s="9" t="s">
        <v>28</v>
      </c>
      <c r="M25" s="10"/>
      <c r="N25" s="9" t="s">
        <v>28</v>
      </c>
      <c r="O25" s="10"/>
      <c r="P25" s="39" t="s">
        <v>368</v>
      </c>
      <c r="Q25" s="8">
        <v>0</v>
      </c>
      <c r="R25" s="10"/>
      <c r="S25" s="10"/>
      <c r="T25" s="8">
        <v>5.33</v>
      </c>
      <c r="U25" s="10" t="s">
        <v>214</v>
      </c>
      <c r="V25" s="10" t="s">
        <v>215</v>
      </c>
      <c r="W25" s="12" t="s">
        <v>216</v>
      </c>
      <c r="X25" s="43" t="s">
        <v>410</v>
      </c>
      <c r="Y25" s="10"/>
      <c r="Z25" s="12" t="s">
        <v>217</v>
      </c>
      <c r="AA25" s="43" t="s">
        <v>410</v>
      </c>
      <c r="AC25" s="9" t="s">
        <v>218</v>
      </c>
      <c r="AD25" s="37">
        <v>1.2599999999999998</v>
      </c>
      <c r="AE25" s="37">
        <v>6.2999999999999989</v>
      </c>
      <c r="AF25" s="10" t="s">
        <v>358</v>
      </c>
      <c r="AG25" s="8">
        <v>45</v>
      </c>
      <c r="AH25" s="10" t="s">
        <v>219</v>
      </c>
      <c r="AI25" s="28" t="s">
        <v>20</v>
      </c>
      <c r="AJ25" s="30"/>
      <c r="AM25" s="10"/>
      <c r="AN25" s="10"/>
      <c r="AO25" s="18"/>
      <c r="AP25" s="10"/>
      <c r="AQ25" s="18"/>
      <c r="AR25" s="10"/>
      <c r="AS25" s="10" t="s">
        <v>352</v>
      </c>
      <c r="AT25" s="14" t="s">
        <v>294</v>
      </c>
      <c r="AU25" s="10" t="s">
        <v>355</v>
      </c>
      <c r="AV25" s="10"/>
      <c r="AW25" s="10" t="s">
        <v>61</v>
      </c>
      <c r="AX25" s="10"/>
      <c r="AY25" s="10" t="s">
        <v>359</v>
      </c>
      <c r="AZ25" s="48" t="s">
        <v>220</v>
      </c>
      <c r="BA25" s="15" t="s">
        <v>360</v>
      </c>
      <c r="BB25" s="39"/>
      <c r="BC25" s="42"/>
    </row>
    <row r="26" spans="1:55" ht="71" x14ac:dyDescent="0.2">
      <c r="A26" s="23" t="s">
        <v>15</v>
      </c>
      <c r="B26" s="10" t="s">
        <v>221</v>
      </c>
      <c r="C26" s="7" t="s">
        <v>348</v>
      </c>
      <c r="D26" s="41" t="s">
        <v>411</v>
      </c>
      <c r="E26" s="5" t="s">
        <v>222</v>
      </c>
      <c r="F26" s="24">
        <v>0.6</v>
      </c>
      <c r="G26" s="39" t="s">
        <v>388</v>
      </c>
      <c r="H26" s="43" t="s">
        <v>417</v>
      </c>
      <c r="I26" s="9"/>
      <c r="J26" s="9" t="s">
        <v>28</v>
      </c>
      <c r="K26" s="10"/>
      <c r="L26" s="9" t="s">
        <v>28</v>
      </c>
      <c r="M26" s="10"/>
      <c r="N26" s="9" t="s">
        <v>28</v>
      </c>
      <c r="O26" s="10"/>
      <c r="P26" s="39" t="s">
        <v>368</v>
      </c>
      <c r="Q26" s="8">
        <v>0</v>
      </c>
      <c r="R26" s="10"/>
      <c r="S26" s="10"/>
      <c r="T26" s="8">
        <v>9.8800000000000008</v>
      </c>
      <c r="U26" s="10" t="s">
        <v>214</v>
      </c>
      <c r="V26" s="10" t="s">
        <v>223</v>
      </c>
      <c r="W26" s="12" t="s">
        <v>224</v>
      </c>
      <c r="X26" s="43" t="s">
        <v>411</v>
      </c>
      <c r="Y26" s="10"/>
      <c r="Z26" s="12" t="s">
        <v>225</v>
      </c>
      <c r="AA26" s="43" t="s">
        <v>411</v>
      </c>
      <c r="AC26" s="9" t="s">
        <v>226</v>
      </c>
      <c r="AD26" s="37">
        <v>0.3906</v>
      </c>
      <c r="AE26" s="37">
        <v>1.9530000000000001</v>
      </c>
      <c r="AF26" s="10" t="s">
        <v>361</v>
      </c>
      <c r="AG26" s="8"/>
      <c r="AH26" s="10" t="s">
        <v>123</v>
      </c>
      <c r="AI26" s="28" t="s">
        <v>20</v>
      </c>
      <c r="AJ26" s="30"/>
      <c r="AM26" s="10"/>
      <c r="AN26" s="10"/>
      <c r="AO26" s="18"/>
      <c r="AP26" s="10"/>
      <c r="AQ26" s="18"/>
      <c r="AR26" s="10"/>
      <c r="AS26" s="10" t="s">
        <v>355</v>
      </c>
      <c r="AT26" s="14" t="s">
        <v>294</v>
      </c>
      <c r="AU26" s="10" t="s">
        <v>355</v>
      </c>
      <c r="AV26" s="10"/>
      <c r="AW26" s="10" t="s">
        <v>40</v>
      </c>
      <c r="AX26" s="6" t="s">
        <v>20</v>
      </c>
      <c r="AY26" s="10"/>
      <c r="AZ26" s="48" t="s">
        <v>227</v>
      </c>
      <c r="BA26" s="15" t="s">
        <v>362</v>
      </c>
      <c r="BB26" s="39" t="s">
        <v>433</v>
      </c>
      <c r="BC26" s="45" t="s">
        <v>411</v>
      </c>
    </row>
    <row r="27" spans="1:55" ht="15.75" customHeight="1" x14ac:dyDescent="0.15">
      <c r="A27" s="25" t="s">
        <v>228</v>
      </c>
      <c r="B27" s="5" t="s">
        <v>229</v>
      </c>
      <c r="C27" s="7" t="s">
        <v>348</v>
      </c>
      <c r="D27" s="41" t="s">
        <v>412</v>
      </c>
      <c r="E27" s="5" t="s">
        <v>230</v>
      </c>
      <c r="F27" s="24">
        <v>1.1000000000000001</v>
      </c>
      <c r="G27" s="39" t="s">
        <v>389</v>
      </c>
      <c r="H27" s="43" t="s">
        <v>418</v>
      </c>
      <c r="I27" s="9"/>
      <c r="J27" s="9" t="s">
        <v>28</v>
      </c>
      <c r="K27" s="10"/>
      <c r="L27" s="9" t="s">
        <v>28</v>
      </c>
      <c r="M27" s="10"/>
      <c r="N27" s="9" t="s">
        <v>28</v>
      </c>
      <c r="O27" s="10"/>
      <c r="P27" s="39" t="s">
        <v>368</v>
      </c>
      <c r="Q27" s="8">
        <v>0</v>
      </c>
      <c r="R27" s="10"/>
      <c r="S27" s="10"/>
      <c r="T27" s="8">
        <v>2.4</v>
      </c>
      <c r="U27" s="14" t="s">
        <v>231</v>
      </c>
      <c r="V27" s="10"/>
      <c r="W27" s="12">
        <v>34</v>
      </c>
      <c r="X27" s="43" t="s">
        <v>412</v>
      </c>
      <c r="Y27" s="10"/>
      <c r="Z27" s="12">
        <v>14</v>
      </c>
      <c r="AA27" s="43" t="s">
        <v>412</v>
      </c>
      <c r="AC27" s="9" t="s">
        <v>249</v>
      </c>
      <c r="AD27" s="31">
        <v>31</v>
      </c>
      <c r="AE27" s="31">
        <v>155</v>
      </c>
      <c r="AF27" s="10" t="s">
        <v>363</v>
      </c>
      <c r="AG27" s="12">
        <v>25</v>
      </c>
      <c r="AH27" s="10" t="s">
        <v>245</v>
      </c>
      <c r="AI27" s="32" t="s">
        <v>250</v>
      </c>
      <c r="AJ27" s="21" t="s">
        <v>251</v>
      </c>
      <c r="AM27" s="10" t="s">
        <v>232</v>
      </c>
      <c r="AN27" s="13" t="s">
        <v>233</v>
      </c>
      <c r="AO27" s="10" t="s">
        <v>37</v>
      </c>
      <c r="AP27" s="14" t="s">
        <v>234</v>
      </c>
      <c r="AQ27" s="10"/>
      <c r="AR27" s="10"/>
      <c r="AS27" s="10" t="s">
        <v>355</v>
      </c>
      <c r="AT27" s="14" t="s">
        <v>294</v>
      </c>
      <c r="AU27" s="10" t="s">
        <v>355</v>
      </c>
      <c r="AV27" s="10"/>
      <c r="AW27" s="10" t="s">
        <v>61</v>
      </c>
      <c r="AX27" s="10"/>
      <c r="AY27" s="10" t="s">
        <v>364</v>
      </c>
      <c r="AZ27" s="48" t="s">
        <v>235</v>
      </c>
      <c r="BA27" s="15" t="s">
        <v>365</v>
      </c>
      <c r="BB27" s="39"/>
      <c r="BC27" s="43" t="s">
        <v>412</v>
      </c>
    </row>
    <row r="28" spans="1:55" ht="15.75" customHeight="1" x14ac:dyDescent="0.15">
      <c r="F28" s="38"/>
      <c r="G28" s="27"/>
      <c r="H28" s="27"/>
      <c r="I28" s="27"/>
      <c r="T28" s="26"/>
      <c r="W28" s="26"/>
      <c r="X28" s="26"/>
      <c r="AA28" s="26"/>
      <c r="AS28" s="22"/>
      <c r="AT28" s="22"/>
      <c r="AU28" s="22"/>
      <c r="AV28" s="22"/>
      <c r="AZ28" s="50"/>
    </row>
    <row r="29" spans="1:55" ht="15.75" customHeight="1" x14ac:dyDescent="0.15">
      <c r="F29" s="38"/>
      <c r="G29" s="27"/>
      <c r="H29" s="27"/>
      <c r="I29" s="27"/>
      <c r="T29" s="26"/>
      <c r="W29" s="26"/>
      <c r="X29" s="26"/>
      <c r="AA29" s="26"/>
      <c r="AS29" s="22"/>
      <c r="AT29" s="22"/>
      <c r="AU29" s="22"/>
      <c r="AV29" s="22"/>
      <c r="AZ29" s="50"/>
    </row>
    <row r="30" spans="1:55" ht="15.75" customHeight="1" x14ac:dyDescent="0.15">
      <c r="F30" s="38"/>
      <c r="G30" s="27"/>
      <c r="H30" s="27"/>
      <c r="I30" s="27"/>
      <c r="T30" s="26"/>
      <c r="W30" s="26"/>
      <c r="X30" s="26"/>
      <c r="AA30" s="26"/>
      <c r="AS30" s="22"/>
      <c r="AT30" s="22"/>
      <c r="AU30" s="22"/>
      <c r="AV30" s="22"/>
      <c r="AZ30" s="50"/>
    </row>
    <row r="31" spans="1:55" ht="15.75" customHeight="1" x14ac:dyDescent="0.15">
      <c r="F31" s="38"/>
      <c r="G31" s="27"/>
      <c r="H31" s="27"/>
      <c r="I31" s="27"/>
      <c r="T31" s="26"/>
      <c r="W31" s="26"/>
      <c r="X31" s="26"/>
      <c r="AA31" s="26"/>
      <c r="AS31" s="22"/>
      <c r="AT31" s="22"/>
      <c r="AU31" s="22"/>
      <c r="AV31" s="22"/>
      <c r="AZ31" s="50"/>
    </row>
    <row r="32" spans="1:55" ht="15.75" customHeight="1" x14ac:dyDescent="0.15">
      <c r="F32" s="38"/>
      <c r="G32" s="27"/>
      <c r="H32" s="27"/>
      <c r="I32" s="27"/>
      <c r="T32" s="26"/>
      <c r="W32" s="26"/>
      <c r="X32" s="26"/>
      <c r="AA32" s="26"/>
      <c r="AS32" s="22"/>
      <c r="AT32" s="22"/>
      <c r="AU32" s="22"/>
      <c r="AV32" s="22"/>
      <c r="AZ32" s="50"/>
    </row>
    <row r="33" spans="6:52" ht="15.75" customHeight="1" x14ac:dyDescent="0.15">
      <c r="F33" s="38"/>
      <c r="G33" s="27"/>
      <c r="H33" s="27"/>
      <c r="I33" s="27"/>
      <c r="T33" s="26"/>
      <c r="W33" s="26"/>
      <c r="X33" s="26"/>
      <c r="AA33" s="26"/>
      <c r="AS33" s="22"/>
      <c r="AT33" s="22"/>
      <c r="AU33" s="22"/>
      <c r="AV33" s="22"/>
      <c r="AZ33" s="50"/>
    </row>
    <row r="34" spans="6:52" ht="15.75" customHeight="1" x14ac:dyDescent="0.15">
      <c r="F34" s="38"/>
      <c r="G34" s="27"/>
      <c r="H34" s="27"/>
      <c r="I34" s="27"/>
      <c r="T34" s="26"/>
      <c r="W34" s="26"/>
      <c r="X34" s="26"/>
      <c r="AA34" s="26"/>
      <c r="AS34" s="22"/>
      <c r="AT34" s="22"/>
      <c r="AU34" s="22"/>
      <c r="AV34" s="22"/>
      <c r="AZ34" s="50"/>
    </row>
    <row r="35" spans="6:52" ht="15.75" customHeight="1" x14ac:dyDescent="0.15">
      <c r="F35" s="38"/>
      <c r="G35" s="27"/>
      <c r="H35" s="27"/>
      <c r="I35" s="27"/>
      <c r="T35" s="26"/>
      <c r="W35" s="26"/>
      <c r="X35" s="26"/>
      <c r="AA35" s="26"/>
      <c r="AS35" s="22"/>
      <c r="AT35" s="22"/>
      <c r="AU35" s="22"/>
      <c r="AV35" s="22"/>
      <c r="AZ35" s="50"/>
    </row>
    <row r="36" spans="6:52" ht="15.75" customHeight="1" x14ac:dyDescent="0.15">
      <c r="F36" s="38"/>
      <c r="G36" s="27"/>
      <c r="H36" s="27"/>
      <c r="I36" s="27"/>
      <c r="T36" s="26"/>
      <c r="W36" s="26"/>
      <c r="X36" s="26"/>
      <c r="AA36" s="26"/>
      <c r="AS36" s="22"/>
      <c r="AT36" s="22"/>
      <c r="AU36" s="22"/>
      <c r="AV36" s="22"/>
      <c r="AZ36" s="50"/>
    </row>
    <row r="37" spans="6:52" ht="15.75" customHeight="1" x14ac:dyDescent="0.15">
      <c r="F37" s="38"/>
      <c r="G37" s="27"/>
      <c r="H37" s="27"/>
      <c r="I37" s="27"/>
      <c r="T37" s="26"/>
      <c r="W37" s="26"/>
      <c r="X37" s="26"/>
      <c r="AA37" s="26"/>
      <c r="AS37" s="22"/>
      <c r="AT37" s="22"/>
      <c r="AU37" s="22"/>
      <c r="AV37" s="22"/>
      <c r="AZ37" s="50"/>
    </row>
    <row r="38" spans="6:52" ht="15.75" customHeight="1" x14ac:dyDescent="0.15">
      <c r="F38" s="38"/>
      <c r="G38" s="27"/>
      <c r="H38" s="27"/>
      <c r="I38" s="27"/>
      <c r="T38" s="26"/>
      <c r="W38" s="26"/>
      <c r="X38" s="26"/>
      <c r="AA38" s="26"/>
      <c r="AS38" s="22"/>
      <c r="AT38" s="22"/>
      <c r="AU38" s="22"/>
      <c r="AV38" s="22"/>
      <c r="AZ38" s="50"/>
    </row>
    <row r="39" spans="6:52" ht="15.75" customHeight="1" x14ac:dyDescent="0.15">
      <c r="F39" s="38"/>
      <c r="G39" s="27"/>
      <c r="H39" s="27"/>
      <c r="I39" s="27"/>
      <c r="T39" s="26"/>
      <c r="W39" s="26"/>
      <c r="X39" s="26"/>
      <c r="AA39" s="26"/>
      <c r="AS39" s="22"/>
      <c r="AT39" s="22"/>
      <c r="AU39" s="22"/>
      <c r="AV39" s="22"/>
      <c r="AZ39" s="50"/>
    </row>
    <row r="40" spans="6:52" ht="15.75" customHeight="1" x14ac:dyDescent="0.15">
      <c r="F40" s="38"/>
      <c r="G40" s="27"/>
      <c r="H40" s="27"/>
      <c r="I40" s="27"/>
      <c r="T40" s="26"/>
      <c r="W40" s="26"/>
      <c r="X40" s="26"/>
      <c r="AA40" s="26"/>
      <c r="AS40" s="22"/>
      <c r="AT40" s="22"/>
      <c r="AU40" s="22"/>
      <c r="AV40" s="22"/>
      <c r="AZ40" s="50"/>
    </row>
    <row r="41" spans="6:52" ht="15.75" customHeight="1" x14ac:dyDescent="0.15">
      <c r="F41" s="38"/>
      <c r="G41" s="27"/>
      <c r="H41" s="27"/>
      <c r="I41" s="27"/>
      <c r="T41" s="26"/>
      <c r="W41" s="26"/>
      <c r="X41" s="26"/>
      <c r="AA41" s="26"/>
      <c r="AS41" s="22"/>
      <c r="AT41" s="22"/>
      <c r="AU41" s="22"/>
      <c r="AV41" s="22"/>
      <c r="AZ41" s="50"/>
    </row>
    <row r="42" spans="6:52" ht="15.75" customHeight="1" x14ac:dyDescent="0.15">
      <c r="F42" s="38"/>
      <c r="G42" s="27"/>
      <c r="H42" s="27"/>
      <c r="I42" s="27"/>
      <c r="T42" s="26"/>
      <c r="W42" s="26"/>
      <c r="X42" s="26"/>
      <c r="AA42" s="26"/>
      <c r="AS42" s="22"/>
      <c r="AT42" s="22"/>
      <c r="AU42" s="22"/>
      <c r="AV42" s="22"/>
      <c r="AZ42" s="50"/>
    </row>
    <row r="43" spans="6:52" ht="15.75" customHeight="1" x14ac:dyDescent="0.15">
      <c r="F43" s="38"/>
      <c r="G43" s="27"/>
      <c r="H43" s="27"/>
      <c r="I43" s="27"/>
      <c r="T43" s="26"/>
      <c r="W43" s="26"/>
      <c r="X43" s="26"/>
      <c r="AA43" s="26"/>
      <c r="AS43" s="22"/>
      <c r="AT43" s="22"/>
      <c r="AU43" s="22"/>
      <c r="AV43" s="22"/>
      <c r="AZ43" s="50"/>
    </row>
    <row r="44" spans="6:52" ht="15.75" customHeight="1" x14ac:dyDescent="0.15">
      <c r="F44" s="38"/>
      <c r="G44" s="27"/>
      <c r="H44" s="27"/>
      <c r="I44" s="27"/>
      <c r="T44" s="26"/>
      <c r="W44" s="26"/>
      <c r="X44" s="26"/>
      <c r="AA44" s="26"/>
      <c r="AS44" s="22"/>
      <c r="AT44" s="22"/>
      <c r="AU44" s="22"/>
      <c r="AV44" s="22"/>
      <c r="AZ44" s="50"/>
    </row>
    <row r="45" spans="6:52" ht="15.75" customHeight="1" x14ac:dyDescent="0.15">
      <c r="F45" s="38"/>
      <c r="G45" s="27"/>
      <c r="H45" s="27"/>
      <c r="I45" s="27"/>
      <c r="T45" s="26"/>
      <c r="W45" s="26"/>
      <c r="X45" s="26"/>
      <c r="AA45" s="26"/>
      <c r="AS45" s="22"/>
      <c r="AT45" s="22"/>
      <c r="AU45" s="22"/>
      <c r="AV45" s="22"/>
      <c r="AZ45" s="50"/>
    </row>
    <row r="46" spans="6:52" ht="15.75" customHeight="1" x14ac:dyDescent="0.15">
      <c r="F46" s="38"/>
      <c r="G46" s="27"/>
      <c r="H46" s="27"/>
      <c r="I46" s="27"/>
      <c r="T46" s="26"/>
      <c r="W46" s="26"/>
      <c r="X46" s="26"/>
      <c r="AA46" s="26"/>
      <c r="AS46" s="22"/>
      <c r="AT46" s="22"/>
      <c r="AU46" s="22"/>
      <c r="AV46" s="22"/>
      <c r="AZ46" s="50"/>
    </row>
    <row r="47" spans="6:52" ht="15.75" customHeight="1" x14ac:dyDescent="0.15">
      <c r="F47" s="38"/>
      <c r="G47" s="27"/>
      <c r="H47" s="27"/>
      <c r="I47" s="27"/>
      <c r="T47" s="26"/>
      <c r="W47" s="26"/>
      <c r="X47" s="26"/>
      <c r="AA47" s="26"/>
      <c r="AS47" s="22"/>
      <c r="AT47" s="22"/>
      <c r="AU47" s="22"/>
      <c r="AV47" s="22"/>
      <c r="AZ47" s="50"/>
    </row>
    <row r="48" spans="6:52" ht="15.75" customHeight="1" x14ac:dyDescent="0.15">
      <c r="F48" s="38"/>
      <c r="G48" s="27"/>
      <c r="H48" s="27"/>
      <c r="I48" s="27"/>
      <c r="T48" s="26"/>
      <c r="W48" s="26"/>
      <c r="X48" s="26"/>
      <c r="AA48" s="26"/>
      <c r="AS48" s="22"/>
      <c r="AT48" s="22"/>
      <c r="AU48" s="22"/>
      <c r="AV48" s="22"/>
      <c r="AZ48" s="50"/>
    </row>
    <row r="49" spans="6:52" ht="15.75" customHeight="1" x14ac:dyDescent="0.15">
      <c r="F49" s="38"/>
      <c r="G49" s="27"/>
      <c r="H49" s="27"/>
      <c r="I49" s="27"/>
      <c r="T49" s="26"/>
      <c r="W49" s="26"/>
      <c r="X49" s="26"/>
      <c r="AA49" s="26"/>
      <c r="AS49" s="22"/>
      <c r="AT49" s="22"/>
      <c r="AU49" s="22"/>
      <c r="AV49" s="22"/>
      <c r="AZ49" s="50"/>
    </row>
    <row r="50" spans="6:52" ht="15.75" customHeight="1" x14ac:dyDescent="0.15">
      <c r="F50" s="38"/>
      <c r="G50" s="27"/>
      <c r="H50" s="27"/>
      <c r="I50" s="27"/>
      <c r="T50" s="26"/>
      <c r="W50" s="26"/>
      <c r="X50" s="26"/>
      <c r="AA50" s="26"/>
      <c r="AS50" s="22"/>
      <c r="AT50" s="22"/>
      <c r="AU50" s="22"/>
      <c r="AV50" s="22"/>
      <c r="AZ50" s="50"/>
    </row>
    <row r="51" spans="6:52" ht="15.75" customHeight="1" x14ac:dyDescent="0.15">
      <c r="F51" s="38"/>
      <c r="G51" s="27"/>
      <c r="H51" s="27"/>
      <c r="I51" s="27"/>
      <c r="T51" s="26"/>
      <c r="W51" s="26"/>
      <c r="X51" s="26"/>
      <c r="AA51" s="26"/>
      <c r="AS51" s="22"/>
      <c r="AT51" s="22"/>
      <c r="AU51" s="22"/>
      <c r="AV51" s="22"/>
      <c r="AZ51" s="50"/>
    </row>
    <row r="52" spans="6:52" ht="15.75" customHeight="1" x14ac:dyDescent="0.15">
      <c r="F52" s="38"/>
      <c r="G52" s="27"/>
      <c r="H52" s="27"/>
      <c r="I52" s="27"/>
      <c r="T52" s="26"/>
      <c r="W52" s="26"/>
      <c r="X52" s="26"/>
      <c r="AA52" s="26"/>
      <c r="AS52" s="22"/>
      <c r="AT52" s="22"/>
      <c r="AU52" s="22"/>
      <c r="AV52" s="22"/>
      <c r="AZ52" s="50"/>
    </row>
    <row r="53" spans="6:52" ht="15.75" customHeight="1" x14ac:dyDescent="0.15">
      <c r="F53" s="38"/>
      <c r="G53" s="27"/>
      <c r="H53" s="27"/>
      <c r="I53" s="27"/>
      <c r="T53" s="26"/>
      <c r="W53" s="26"/>
      <c r="X53" s="26"/>
      <c r="AA53" s="26"/>
      <c r="AS53" s="22"/>
      <c r="AT53" s="22"/>
      <c r="AU53" s="22"/>
      <c r="AV53" s="22"/>
      <c r="AZ53" s="50"/>
    </row>
    <row r="54" spans="6:52" ht="15.75" customHeight="1" x14ac:dyDescent="0.15">
      <c r="F54" s="38"/>
      <c r="G54" s="27"/>
      <c r="H54" s="27"/>
      <c r="I54" s="27"/>
      <c r="T54" s="26"/>
      <c r="W54" s="26"/>
      <c r="X54" s="26"/>
      <c r="AA54" s="26"/>
      <c r="AS54" s="22"/>
      <c r="AT54" s="22"/>
      <c r="AU54" s="22"/>
      <c r="AV54" s="22"/>
      <c r="AZ54" s="50"/>
    </row>
    <row r="55" spans="6:52" ht="15.75" customHeight="1" x14ac:dyDescent="0.15">
      <c r="F55" s="38"/>
      <c r="G55" s="27"/>
      <c r="H55" s="27"/>
      <c r="I55" s="27"/>
      <c r="T55" s="26"/>
      <c r="W55" s="26"/>
      <c r="X55" s="26"/>
      <c r="AA55" s="26"/>
      <c r="AS55" s="22"/>
      <c r="AT55" s="22"/>
      <c r="AU55" s="22"/>
      <c r="AV55" s="22"/>
      <c r="AZ55" s="50"/>
    </row>
    <row r="56" spans="6:52" ht="15.75" customHeight="1" x14ac:dyDescent="0.15">
      <c r="F56" s="38"/>
      <c r="G56" s="27"/>
      <c r="H56" s="27"/>
      <c r="I56" s="27"/>
      <c r="T56" s="26"/>
      <c r="W56" s="26"/>
      <c r="X56" s="26"/>
      <c r="AA56" s="26"/>
      <c r="AS56" s="22"/>
      <c r="AT56" s="22"/>
      <c r="AU56" s="22"/>
      <c r="AV56" s="22"/>
      <c r="AZ56" s="50"/>
    </row>
    <row r="57" spans="6:52" ht="15.75" customHeight="1" x14ac:dyDescent="0.15">
      <c r="F57" s="38"/>
      <c r="G57" s="27"/>
      <c r="H57" s="27"/>
      <c r="I57" s="27"/>
      <c r="T57" s="26"/>
      <c r="W57" s="26"/>
      <c r="X57" s="26"/>
      <c r="AA57" s="26"/>
      <c r="AS57" s="22"/>
      <c r="AT57" s="22"/>
      <c r="AU57" s="22"/>
      <c r="AV57" s="22"/>
      <c r="AZ57" s="50"/>
    </row>
    <row r="58" spans="6:52" ht="15.75" customHeight="1" x14ac:dyDescent="0.15">
      <c r="F58" s="38"/>
      <c r="G58" s="27"/>
      <c r="H58" s="27"/>
      <c r="I58" s="27"/>
      <c r="T58" s="26"/>
      <c r="W58" s="26"/>
      <c r="X58" s="26"/>
      <c r="AA58" s="26"/>
      <c r="AS58" s="22"/>
      <c r="AT58" s="22"/>
      <c r="AU58" s="22"/>
      <c r="AV58" s="22"/>
      <c r="AZ58" s="50"/>
    </row>
    <row r="59" spans="6:52" ht="15.75" customHeight="1" x14ac:dyDescent="0.15">
      <c r="F59" s="38"/>
      <c r="G59" s="27"/>
      <c r="H59" s="27"/>
      <c r="I59" s="27"/>
      <c r="T59" s="26"/>
      <c r="W59" s="26"/>
      <c r="X59" s="26"/>
      <c r="AA59" s="26"/>
      <c r="AS59" s="22"/>
      <c r="AT59" s="22"/>
      <c r="AU59" s="22"/>
      <c r="AV59" s="22"/>
      <c r="AZ59" s="50"/>
    </row>
    <row r="60" spans="6:52" ht="15.75" customHeight="1" x14ac:dyDescent="0.15">
      <c r="F60" s="38"/>
      <c r="G60" s="27"/>
      <c r="H60" s="27"/>
      <c r="I60" s="27"/>
      <c r="T60" s="26"/>
      <c r="W60" s="26"/>
      <c r="X60" s="26"/>
      <c r="AA60" s="26"/>
      <c r="AS60" s="22"/>
      <c r="AT60" s="22"/>
      <c r="AU60" s="22"/>
      <c r="AV60" s="22"/>
      <c r="AZ60" s="50"/>
    </row>
    <row r="61" spans="6:52" ht="13" x14ac:dyDescent="0.15">
      <c r="F61" s="38"/>
      <c r="G61" s="27"/>
      <c r="H61" s="27"/>
      <c r="I61" s="27"/>
      <c r="T61" s="26"/>
      <c r="W61" s="26"/>
      <c r="X61" s="26"/>
      <c r="AA61" s="26"/>
      <c r="AS61" s="22"/>
      <c r="AT61" s="22"/>
      <c r="AU61" s="22"/>
      <c r="AV61" s="22"/>
      <c r="AZ61" s="50"/>
    </row>
    <row r="62" spans="6:52" ht="13" x14ac:dyDescent="0.15">
      <c r="F62" s="38"/>
      <c r="G62" s="27"/>
      <c r="H62" s="27"/>
      <c r="I62" s="27"/>
      <c r="T62" s="26"/>
      <c r="W62" s="26"/>
      <c r="X62" s="26"/>
      <c r="AA62" s="26"/>
      <c r="AS62" s="22"/>
      <c r="AT62" s="22"/>
      <c r="AU62" s="22"/>
      <c r="AV62" s="22"/>
      <c r="AZ62" s="50"/>
    </row>
    <row r="63" spans="6:52" ht="13" x14ac:dyDescent="0.15">
      <c r="F63" s="38"/>
      <c r="G63" s="27"/>
      <c r="H63" s="27"/>
      <c r="I63" s="27"/>
      <c r="T63" s="26"/>
      <c r="W63" s="26"/>
      <c r="X63" s="26"/>
      <c r="AA63" s="26"/>
      <c r="AS63" s="22"/>
      <c r="AT63" s="22"/>
      <c r="AU63" s="22"/>
      <c r="AV63" s="22"/>
      <c r="AZ63" s="50"/>
    </row>
    <row r="64" spans="6:52" ht="13" x14ac:dyDescent="0.15">
      <c r="F64" s="38"/>
      <c r="G64" s="27"/>
      <c r="H64" s="27"/>
      <c r="I64" s="27"/>
      <c r="T64" s="26"/>
      <c r="W64" s="26"/>
      <c r="X64" s="26"/>
      <c r="AA64" s="26"/>
      <c r="AS64" s="22"/>
      <c r="AT64" s="22"/>
      <c r="AU64" s="22"/>
      <c r="AV64" s="22"/>
      <c r="AZ64" s="50"/>
    </row>
    <row r="65" spans="6:52" ht="13" x14ac:dyDescent="0.15">
      <c r="F65" s="38"/>
      <c r="G65" s="27"/>
      <c r="H65" s="27"/>
      <c r="I65" s="27"/>
      <c r="T65" s="26"/>
      <c r="W65" s="26"/>
      <c r="X65" s="26"/>
      <c r="AA65" s="26"/>
      <c r="AS65" s="22"/>
      <c r="AT65" s="22"/>
      <c r="AU65" s="22"/>
      <c r="AV65" s="22"/>
      <c r="AZ65" s="50"/>
    </row>
    <row r="66" spans="6:52" ht="13" x14ac:dyDescent="0.15">
      <c r="F66" s="38"/>
      <c r="G66" s="27"/>
      <c r="H66" s="27"/>
      <c r="I66" s="27"/>
      <c r="T66" s="26"/>
      <c r="W66" s="26"/>
      <c r="X66" s="26"/>
      <c r="AA66" s="26"/>
      <c r="AS66" s="22"/>
      <c r="AT66" s="22"/>
      <c r="AU66" s="22"/>
      <c r="AV66" s="22"/>
      <c r="AZ66" s="50"/>
    </row>
    <row r="67" spans="6:52" ht="13" x14ac:dyDescent="0.15">
      <c r="F67" s="38"/>
      <c r="G67" s="27"/>
      <c r="H67" s="27"/>
      <c r="I67" s="27"/>
      <c r="T67" s="26"/>
      <c r="W67" s="26"/>
      <c r="X67" s="26"/>
      <c r="AA67" s="26"/>
      <c r="AS67" s="22"/>
      <c r="AT67" s="22"/>
      <c r="AU67" s="22"/>
      <c r="AV67" s="22"/>
      <c r="AZ67" s="50"/>
    </row>
    <row r="68" spans="6:52" ht="13" x14ac:dyDescent="0.15">
      <c r="F68" s="38"/>
      <c r="G68" s="27"/>
      <c r="H68" s="27"/>
      <c r="I68" s="27"/>
      <c r="T68" s="26"/>
      <c r="W68" s="26"/>
      <c r="X68" s="26"/>
      <c r="AA68" s="26"/>
      <c r="AS68" s="22"/>
      <c r="AT68" s="22"/>
      <c r="AU68" s="22"/>
      <c r="AV68" s="22"/>
      <c r="AZ68" s="50"/>
    </row>
    <row r="69" spans="6:52" ht="13" x14ac:dyDescent="0.15">
      <c r="F69" s="38"/>
      <c r="G69" s="27"/>
      <c r="H69" s="27"/>
      <c r="I69" s="27"/>
      <c r="T69" s="26"/>
      <c r="W69" s="26"/>
      <c r="X69" s="26"/>
      <c r="AA69" s="26"/>
      <c r="AS69" s="22"/>
      <c r="AT69" s="22"/>
      <c r="AU69" s="22"/>
      <c r="AV69" s="22"/>
      <c r="AZ69" s="50"/>
    </row>
    <row r="70" spans="6:52" ht="13" x14ac:dyDescent="0.15">
      <c r="F70" s="38"/>
      <c r="G70" s="27"/>
      <c r="H70" s="27"/>
      <c r="I70" s="27"/>
      <c r="T70" s="26"/>
      <c r="W70" s="26"/>
      <c r="X70" s="26"/>
      <c r="AA70" s="26"/>
      <c r="AS70" s="22"/>
      <c r="AT70" s="22"/>
      <c r="AU70" s="22"/>
      <c r="AV70" s="22"/>
      <c r="AZ70" s="50"/>
    </row>
    <row r="71" spans="6:52" ht="13" x14ac:dyDescent="0.15">
      <c r="F71" s="38"/>
      <c r="G71" s="27"/>
      <c r="H71" s="27"/>
      <c r="I71" s="27"/>
      <c r="T71" s="26"/>
      <c r="W71" s="26"/>
      <c r="X71" s="26"/>
      <c r="AA71" s="26"/>
      <c r="AS71" s="22"/>
      <c r="AT71" s="22"/>
      <c r="AU71" s="22"/>
      <c r="AV71" s="22"/>
      <c r="AZ71" s="50"/>
    </row>
    <row r="72" spans="6:52" ht="13" x14ac:dyDescent="0.15">
      <c r="F72" s="38"/>
      <c r="G72" s="27"/>
      <c r="H72" s="27"/>
      <c r="I72" s="27"/>
      <c r="T72" s="26"/>
      <c r="W72" s="26"/>
      <c r="X72" s="26"/>
      <c r="AA72" s="26"/>
      <c r="AS72" s="22"/>
      <c r="AT72" s="22"/>
      <c r="AU72" s="22"/>
      <c r="AV72" s="22"/>
      <c r="AZ72" s="50"/>
    </row>
    <row r="73" spans="6:52" ht="13" x14ac:dyDescent="0.15">
      <c r="F73" s="38"/>
      <c r="G73" s="27"/>
      <c r="H73" s="27"/>
      <c r="I73" s="27"/>
      <c r="T73" s="26"/>
      <c r="W73" s="26"/>
      <c r="X73" s="26"/>
      <c r="AA73" s="26"/>
      <c r="AS73" s="22"/>
      <c r="AT73" s="22"/>
      <c r="AU73" s="22"/>
      <c r="AV73" s="22"/>
      <c r="AZ73" s="50"/>
    </row>
    <row r="74" spans="6:52" ht="13" x14ac:dyDescent="0.15">
      <c r="F74" s="38"/>
      <c r="G74" s="27"/>
      <c r="H74" s="27"/>
      <c r="I74" s="27"/>
      <c r="T74" s="26"/>
      <c r="W74" s="26"/>
      <c r="X74" s="26"/>
      <c r="AA74" s="26"/>
      <c r="AS74" s="22"/>
      <c r="AT74" s="22"/>
      <c r="AU74" s="22"/>
      <c r="AV74" s="22"/>
      <c r="AZ74" s="50"/>
    </row>
    <row r="75" spans="6:52" ht="13" x14ac:dyDescent="0.15">
      <c r="F75" s="38"/>
      <c r="G75" s="27"/>
      <c r="H75" s="27"/>
      <c r="I75" s="27"/>
      <c r="T75" s="26"/>
      <c r="W75" s="26"/>
      <c r="X75" s="26"/>
      <c r="AA75" s="26"/>
      <c r="AS75" s="22"/>
      <c r="AT75" s="22"/>
      <c r="AU75" s="22"/>
      <c r="AV75" s="22"/>
      <c r="AZ75" s="50"/>
    </row>
    <row r="76" spans="6:52" ht="13" x14ac:dyDescent="0.15">
      <c r="F76" s="38"/>
      <c r="G76" s="27"/>
      <c r="H76" s="27"/>
      <c r="I76" s="27"/>
      <c r="T76" s="26"/>
      <c r="W76" s="26"/>
      <c r="X76" s="26"/>
      <c r="AA76" s="26"/>
      <c r="AS76" s="22"/>
      <c r="AT76" s="22"/>
      <c r="AU76" s="22"/>
      <c r="AV76" s="22"/>
      <c r="AZ76" s="50"/>
    </row>
    <row r="77" spans="6:52" ht="13" x14ac:dyDescent="0.15">
      <c r="F77" s="38"/>
      <c r="G77" s="27"/>
      <c r="H77" s="27"/>
      <c r="I77" s="27"/>
      <c r="T77" s="26"/>
      <c r="W77" s="26"/>
      <c r="X77" s="26"/>
      <c r="AA77" s="26"/>
      <c r="AS77" s="22"/>
      <c r="AT77" s="22"/>
      <c r="AU77" s="22"/>
      <c r="AV77" s="22"/>
      <c r="AZ77" s="50"/>
    </row>
    <row r="78" spans="6:52" ht="13" x14ac:dyDescent="0.15">
      <c r="F78" s="38"/>
      <c r="G78" s="27"/>
      <c r="H78" s="27"/>
      <c r="I78" s="27"/>
      <c r="T78" s="26"/>
      <c r="W78" s="26"/>
      <c r="X78" s="26"/>
      <c r="AA78" s="26"/>
      <c r="AS78" s="22"/>
      <c r="AT78" s="22"/>
      <c r="AU78" s="22"/>
      <c r="AV78" s="22"/>
      <c r="AZ78" s="50"/>
    </row>
    <row r="79" spans="6:52" ht="13" x14ac:dyDescent="0.15">
      <c r="F79" s="38"/>
      <c r="G79" s="27"/>
      <c r="H79" s="27"/>
      <c r="I79" s="27"/>
      <c r="T79" s="26"/>
      <c r="W79" s="26"/>
      <c r="X79" s="26"/>
      <c r="AA79" s="26"/>
      <c r="AS79" s="22"/>
      <c r="AT79" s="22"/>
      <c r="AU79" s="22"/>
      <c r="AV79" s="22"/>
      <c r="AZ79" s="50"/>
    </row>
    <row r="80" spans="6:52" ht="13" x14ac:dyDescent="0.15">
      <c r="F80" s="38"/>
      <c r="G80" s="27"/>
      <c r="H80" s="27"/>
      <c r="I80" s="27"/>
      <c r="T80" s="26"/>
      <c r="W80" s="26"/>
      <c r="X80" s="26"/>
      <c r="AA80" s="26"/>
      <c r="AS80" s="22"/>
      <c r="AT80" s="22"/>
      <c r="AU80" s="22"/>
      <c r="AV80" s="22"/>
      <c r="AZ80" s="50"/>
    </row>
    <row r="81" spans="6:52" ht="13" x14ac:dyDescent="0.15">
      <c r="F81" s="38"/>
      <c r="G81" s="27"/>
      <c r="H81" s="27"/>
      <c r="I81" s="27"/>
      <c r="T81" s="26"/>
      <c r="W81" s="26"/>
      <c r="X81" s="26"/>
      <c r="AA81" s="26"/>
      <c r="AS81" s="22"/>
      <c r="AT81" s="22"/>
      <c r="AU81" s="22"/>
      <c r="AV81" s="22"/>
      <c r="AZ81" s="50"/>
    </row>
    <row r="82" spans="6:52" ht="13" x14ac:dyDescent="0.15">
      <c r="F82" s="38"/>
      <c r="G82" s="27"/>
      <c r="H82" s="27"/>
      <c r="I82" s="27"/>
      <c r="T82" s="26"/>
      <c r="W82" s="26"/>
      <c r="X82" s="26"/>
      <c r="AA82" s="26"/>
      <c r="AS82" s="22"/>
      <c r="AT82" s="22"/>
      <c r="AU82" s="22"/>
      <c r="AV82" s="22"/>
      <c r="AZ82" s="50"/>
    </row>
    <row r="83" spans="6:52" ht="13" x14ac:dyDescent="0.15">
      <c r="F83" s="38"/>
      <c r="G83" s="27"/>
      <c r="H83" s="27"/>
      <c r="I83" s="27"/>
      <c r="T83" s="26"/>
      <c r="W83" s="26"/>
      <c r="X83" s="26"/>
      <c r="AA83" s="26"/>
      <c r="AS83" s="22"/>
      <c r="AT83" s="22"/>
      <c r="AU83" s="22"/>
      <c r="AV83" s="22"/>
      <c r="AZ83" s="50"/>
    </row>
    <row r="84" spans="6:52" ht="13" x14ac:dyDescent="0.15">
      <c r="F84" s="38"/>
      <c r="G84" s="27"/>
      <c r="H84" s="27"/>
      <c r="I84" s="27"/>
      <c r="T84" s="26"/>
      <c r="W84" s="26"/>
      <c r="X84" s="26"/>
      <c r="AA84" s="26"/>
      <c r="AS84" s="22"/>
      <c r="AT84" s="22"/>
      <c r="AU84" s="22"/>
      <c r="AV84" s="22"/>
      <c r="AZ84" s="50"/>
    </row>
    <row r="85" spans="6:52" ht="13" x14ac:dyDescent="0.15">
      <c r="F85" s="38"/>
      <c r="G85" s="27"/>
      <c r="H85" s="27"/>
      <c r="I85" s="27"/>
      <c r="T85" s="26"/>
      <c r="W85" s="26"/>
      <c r="X85" s="26"/>
      <c r="AA85" s="26"/>
      <c r="AS85" s="22"/>
      <c r="AT85" s="22"/>
      <c r="AU85" s="22"/>
      <c r="AV85" s="22"/>
      <c r="AZ85" s="50"/>
    </row>
    <row r="86" spans="6:52" ht="13" x14ac:dyDescent="0.15">
      <c r="F86" s="38"/>
      <c r="G86" s="27"/>
      <c r="H86" s="27"/>
      <c r="I86" s="27"/>
      <c r="T86" s="26"/>
      <c r="W86" s="26"/>
      <c r="X86" s="26"/>
      <c r="AA86" s="26"/>
      <c r="AS86" s="22"/>
      <c r="AT86" s="22"/>
      <c r="AU86" s="22"/>
      <c r="AV86" s="22"/>
      <c r="AZ86" s="50"/>
    </row>
    <row r="87" spans="6:52" ht="13" x14ac:dyDescent="0.15">
      <c r="F87" s="38"/>
      <c r="G87" s="27"/>
      <c r="H87" s="27"/>
      <c r="I87" s="27"/>
      <c r="T87" s="26"/>
      <c r="W87" s="26"/>
      <c r="X87" s="26"/>
      <c r="AA87" s="26"/>
      <c r="AS87" s="22"/>
      <c r="AT87" s="22"/>
      <c r="AU87" s="22"/>
      <c r="AV87" s="22"/>
      <c r="AZ87" s="50"/>
    </row>
    <row r="88" spans="6:52" ht="13" x14ac:dyDescent="0.15">
      <c r="F88" s="38"/>
      <c r="G88" s="27"/>
      <c r="H88" s="27"/>
      <c r="I88" s="27"/>
      <c r="T88" s="26"/>
      <c r="W88" s="26"/>
      <c r="X88" s="26"/>
      <c r="AA88" s="26"/>
      <c r="AS88" s="22"/>
      <c r="AT88" s="22"/>
      <c r="AU88" s="22"/>
      <c r="AV88" s="22"/>
      <c r="AZ88" s="50"/>
    </row>
    <row r="89" spans="6:52" ht="13" x14ac:dyDescent="0.15">
      <c r="F89" s="38"/>
      <c r="G89" s="27"/>
      <c r="H89" s="27"/>
      <c r="I89" s="27"/>
      <c r="T89" s="26"/>
      <c r="W89" s="26"/>
      <c r="X89" s="26"/>
      <c r="AA89" s="26"/>
      <c r="AS89" s="22"/>
      <c r="AT89" s="22"/>
      <c r="AU89" s="22"/>
      <c r="AV89" s="22"/>
      <c r="AZ89" s="50"/>
    </row>
    <row r="90" spans="6:52" ht="13" x14ac:dyDescent="0.15">
      <c r="F90" s="38"/>
      <c r="G90" s="27"/>
      <c r="H90" s="27"/>
      <c r="I90" s="27"/>
      <c r="T90" s="26"/>
      <c r="W90" s="26"/>
      <c r="X90" s="26"/>
      <c r="AA90" s="26"/>
      <c r="AS90" s="22"/>
      <c r="AT90" s="22"/>
      <c r="AU90" s="22"/>
      <c r="AV90" s="22"/>
      <c r="AZ90" s="50"/>
    </row>
    <row r="91" spans="6:52" ht="13" x14ac:dyDescent="0.15">
      <c r="F91" s="38"/>
      <c r="G91" s="27"/>
      <c r="H91" s="27"/>
      <c r="I91" s="27"/>
      <c r="T91" s="26"/>
      <c r="W91" s="26"/>
      <c r="X91" s="26"/>
      <c r="AA91" s="26"/>
      <c r="AS91" s="22"/>
      <c r="AT91" s="22"/>
      <c r="AU91" s="22"/>
      <c r="AV91" s="22"/>
      <c r="AZ91" s="50"/>
    </row>
    <row r="92" spans="6:52" ht="13" x14ac:dyDescent="0.15">
      <c r="F92" s="38"/>
      <c r="G92" s="27"/>
      <c r="H92" s="27"/>
      <c r="I92" s="27"/>
      <c r="T92" s="26"/>
      <c r="W92" s="26"/>
      <c r="X92" s="26"/>
      <c r="AA92" s="26"/>
      <c r="AS92" s="22"/>
      <c r="AT92" s="22"/>
      <c r="AU92" s="22"/>
      <c r="AV92" s="22"/>
      <c r="AZ92" s="50"/>
    </row>
    <row r="93" spans="6:52" ht="13" x14ac:dyDescent="0.15">
      <c r="F93" s="38"/>
      <c r="G93" s="27"/>
      <c r="H93" s="27"/>
      <c r="I93" s="27"/>
      <c r="T93" s="26"/>
      <c r="W93" s="26"/>
      <c r="X93" s="26"/>
      <c r="AA93" s="26"/>
      <c r="AS93" s="22"/>
      <c r="AT93" s="22"/>
      <c r="AU93" s="22"/>
      <c r="AV93" s="22"/>
      <c r="AZ93" s="50"/>
    </row>
    <row r="94" spans="6:52" ht="13" x14ac:dyDescent="0.15">
      <c r="F94" s="38"/>
      <c r="G94" s="27"/>
      <c r="H94" s="27"/>
      <c r="I94" s="27"/>
      <c r="T94" s="26"/>
      <c r="W94" s="26"/>
      <c r="X94" s="26"/>
      <c r="AA94" s="26"/>
      <c r="AS94" s="22"/>
      <c r="AT94" s="22"/>
      <c r="AU94" s="22"/>
      <c r="AV94" s="22"/>
      <c r="AZ94" s="50"/>
    </row>
    <row r="95" spans="6:52" ht="13" x14ac:dyDescent="0.15">
      <c r="F95" s="38"/>
      <c r="G95" s="27"/>
      <c r="H95" s="27"/>
      <c r="I95" s="27"/>
      <c r="T95" s="26"/>
      <c r="W95" s="26"/>
      <c r="X95" s="26"/>
      <c r="AA95" s="26"/>
      <c r="AS95" s="22"/>
      <c r="AT95" s="22"/>
      <c r="AU95" s="22"/>
      <c r="AV95" s="22"/>
      <c r="AZ95" s="50"/>
    </row>
    <row r="96" spans="6:52" ht="13" x14ac:dyDescent="0.15">
      <c r="F96" s="38"/>
      <c r="G96" s="27"/>
      <c r="H96" s="27"/>
      <c r="I96" s="27"/>
      <c r="T96" s="26"/>
      <c r="W96" s="26"/>
      <c r="X96" s="26"/>
      <c r="AA96" s="26"/>
      <c r="AS96" s="22"/>
      <c r="AT96" s="22"/>
      <c r="AU96" s="22"/>
      <c r="AV96" s="22"/>
      <c r="AZ96" s="50"/>
    </row>
    <row r="97" spans="6:52" ht="13" x14ac:dyDescent="0.15">
      <c r="F97" s="38"/>
      <c r="G97" s="27"/>
      <c r="H97" s="27"/>
      <c r="I97" s="27"/>
      <c r="T97" s="26"/>
      <c r="W97" s="26"/>
      <c r="X97" s="26"/>
      <c r="AA97" s="26"/>
      <c r="AS97" s="22"/>
      <c r="AT97" s="22"/>
      <c r="AU97" s="22"/>
      <c r="AV97" s="22"/>
      <c r="AZ97" s="50"/>
    </row>
    <row r="98" spans="6:52" ht="13" x14ac:dyDescent="0.15">
      <c r="F98" s="38"/>
      <c r="G98" s="27"/>
      <c r="H98" s="27"/>
      <c r="I98" s="27"/>
      <c r="T98" s="26"/>
      <c r="W98" s="26"/>
      <c r="X98" s="26"/>
      <c r="AA98" s="26"/>
      <c r="AS98" s="22"/>
      <c r="AT98" s="22"/>
      <c r="AU98" s="22"/>
      <c r="AV98" s="22"/>
      <c r="AZ98" s="50"/>
    </row>
    <row r="99" spans="6:52" ht="13" x14ac:dyDescent="0.15">
      <c r="F99" s="38"/>
      <c r="G99" s="27"/>
      <c r="H99" s="27"/>
      <c r="I99" s="27"/>
      <c r="T99" s="26"/>
      <c r="W99" s="26"/>
      <c r="X99" s="26"/>
      <c r="AA99" s="26"/>
      <c r="AS99" s="22"/>
      <c r="AT99" s="22"/>
      <c r="AU99" s="22"/>
      <c r="AV99" s="22"/>
      <c r="AZ99" s="50"/>
    </row>
    <row r="100" spans="6:52" ht="13" x14ac:dyDescent="0.15">
      <c r="F100" s="38"/>
      <c r="G100" s="27"/>
      <c r="H100" s="27"/>
      <c r="I100" s="27"/>
      <c r="T100" s="26"/>
      <c r="W100" s="26"/>
      <c r="X100" s="26"/>
      <c r="AA100" s="26"/>
      <c r="AS100" s="22"/>
      <c r="AT100" s="22"/>
      <c r="AU100" s="22"/>
      <c r="AV100" s="22"/>
      <c r="AZ100" s="50"/>
    </row>
    <row r="101" spans="6:52" ht="13" x14ac:dyDescent="0.15">
      <c r="F101" s="38"/>
      <c r="G101" s="27"/>
      <c r="H101" s="27"/>
      <c r="I101" s="27"/>
      <c r="T101" s="26"/>
      <c r="W101" s="26"/>
      <c r="X101" s="26"/>
      <c r="AA101" s="26"/>
      <c r="AS101" s="22"/>
      <c r="AT101" s="22"/>
      <c r="AU101" s="22"/>
      <c r="AV101" s="22"/>
      <c r="AZ101" s="50"/>
    </row>
    <row r="102" spans="6:52" ht="13" x14ac:dyDescent="0.15">
      <c r="F102" s="38"/>
      <c r="G102" s="27"/>
      <c r="H102" s="27"/>
      <c r="I102" s="27"/>
      <c r="T102" s="26"/>
      <c r="W102" s="26"/>
      <c r="X102" s="26"/>
      <c r="AA102" s="26"/>
      <c r="AS102" s="22"/>
      <c r="AT102" s="22"/>
      <c r="AU102" s="22"/>
      <c r="AV102" s="22"/>
      <c r="AZ102" s="50"/>
    </row>
    <row r="103" spans="6:52" ht="13" x14ac:dyDescent="0.15">
      <c r="F103" s="38"/>
      <c r="G103" s="27"/>
      <c r="H103" s="27"/>
      <c r="I103" s="27"/>
      <c r="T103" s="26"/>
      <c r="W103" s="26"/>
      <c r="X103" s="26"/>
      <c r="AA103" s="26"/>
      <c r="AS103" s="22"/>
      <c r="AT103" s="22"/>
      <c r="AU103" s="22"/>
      <c r="AV103" s="22"/>
      <c r="AZ103" s="50"/>
    </row>
    <row r="104" spans="6:52" ht="13" x14ac:dyDescent="0.15">
      <c r="F104" s="38"/>
      <c r="G104" s="27"/>
      <c r="H104" s="27"/>
      <c r="I104" s="27"/>
      <c r="T104" s="26"/>
      <c r="W104" s="26"/>
      <c r="X104" s="26"/>
      <c r="AA104" s="26"/>
      <c r="AS104" s="22"/>
      <c r="AT104" s="22"/>
      <c r="AU104" s="22"/>
      <c r="AV104" s="22"/>
      <c r="AZ104" s="50"/>
    </row>
    <row r="105" spans="6:52" ht="13" x14ac:dyDescent="0.15">
      <c r="F105" s="38"/>
      <c r="G105" s="27"/>
      <c r="H105" s="27"/>
      <c r="I105" s="27"/>
      <c r="T105" s="26"/>
      <c r="W105" s="26"/>
      <c r="X105" s="26"/>
      <c r="AA105" s="26"/>
      <c r="AS105" s="22"/>
      <c r="AT105" s="22"/>
      <c r="AU105" s="22"/>
      <c r="AV105" s="22"/>
      <c r="AZ105" s="50"/>
    </row>
    <row r="106" spans="6:52" ht="13" x14ac:dyDescent="0.15">
      <c r="F106" s="38"/>
      <c r="G106" s="27"/>
      <c r="H106" s="27"/>
      <c r="I106" s="27"/>
      <c r="T106" s="26"/>
      <c r="W106" s="26"/>
      <c r="X106" s="26"/>
      <c r="AA106" s="26"/>
      <c r="AS106" s="22"/>
      <c r="AT106" s="22"/>
      <c r="AU106" s="22"/>
      <c r="AV106" s="22"/>
      <c r="AZ106" s="50"/>
    </row>
    <row r="107" spans="6:52" ht="13" x14ac:dyDescent="0.15">
      <c r="F107" s="38"/>
      <c r="G107" s="27"/>
      <c r="H107" s="27"/>
      <c r="I107" s="27"/>
      <c r="T107" s="26"/>
      <c r="W107" s="26"/>
      <c r="X107" s="26"/>
      <c r="AA107" s="26"/>
      <c r="AS107" s="22"/>
      <c r="AT107" s="22"/>
      <c r="AU107" s="22"/>
      <c r="AV107" s="22"/>
      <c r="AZ107" s="50"/>
    </row>
    <row r="108" spans="6:52" ht="13" x14ac:dyDescent="0.15">
      <c r="F108" s="38"/>
      <c r="G108" s="27"/>
      <c r="H108" s="27"/>
      <c r="I108" s="27"/>
      <c r="T108" s="26"/>
      <c r="W108" s="26"/>
      <c r="X108" s="26"/>
      <c r="AA108" s="26"/>
      <c r="AS108" s="22"/>
      <c r="AT108" s="22"/>
      <c r="AU108" s="22"/>
      <c r="AV108" s="22"/>
      <c r="AZ108" s="50"/>
    </row>
    <row r="109" spans="6:52" ht="13" x14ac:dyDescent="0.15">
      <c r="F109" s="38"/>
      <c r="G109" s="27"/>
      <c r="H109" s="27"/>
      <c r="I109" s="27"/>
      <c r="T109" s="26"/>
      <c r="W109" s="26"/>
      <c r="X109" s="26"/>
      <c r="AA109" s="26"/>
      <c r="AS109" s="22"/>
      <c r="AT109" s="22"/>
      <c r="AU109" s="22"/>
      <c r="AV109" s="22"/>
      <c r="AZ109" s="50"/>
    </row>
    <row r="110" spans="6:52" ht="13" x14ac:dyDescent="0.15">
      <c r="F110" s="38"/>
      <c r="G110" s="27"/>
      <c r="H110" s="27"/>
      <c r="I110" s="27"/>
      <c r="T110" s="26"/>
      <c r="W110" s="26"/>
      <c r="X110" s="26"/>
      <c r="AA110" s="26"/>
      <c r="AS110" s="22"/>
      <c r="AT110" s="22"/>
      <c r="AU110" s="22"/>
      <c r="AV110" s="22"/>
      <c r="AZ110" s="50"/>
    </row>
    <row r="111" spans="6:52" ht="13" x14ac:dyDescent="0.15">
      <c r="F111" s="38"/>
      <c r="G111" s="27"/>
      <c r="H111" s="27"/>
      <c r="I111" s="27"/>
      <c r="T111" s="26"/>
      <c r="W111" s="26"/>
      <c r="X111" s="26"/>
      <c r="AA111" s="26"/>
      <c r="AS111" s="22"/>
      <c r="AT111" s="22"/>
      <c r="AU111" s="22"/>
      <c r="AV111" s="22"/>
      <c r="AZ111" s="50"/>
    </row>
    <row r="112" spans="6:52" ht="13" x14ac:dyDescent="0.15">
      <c r="F112" s="38"/>
      <c r="G112" s="27"/>
      <c r="H112" s="27"/>
      <c r="I112" s="27"/>
      <c r="T112" s="26"/>
      <c r="W112" s="26"/>
      <c r="X112" s="26"/>
      <c r="AA112" s="26"/>
      <c r="AS112" s="22"/>
      <c r="AT112" s="22"/>
      <c r="AU112" s="22"/>
      <c r="AV112" s="22"/>
      <c r="AZ112" s="50"/>
    </row>
    <row r="113" spans="6:52" ht="13" x14ac:dyDescent="0.15">
      <c r="F113" s="38"/>
      <c r="G113" s="27"/>
      <c r="H113" s="27"/>
      <c r="I113" s="27"/>
      <c r="T113" s="26"/>
      <c r="W113" s="26"/>
      <c r="X113" s="26"/>
      <c r="AA113" s="26"/>
      <c r="AS113" s="22"/>
      <c r="AT113" s="22"/>
      <c r="AU113" s="22"/>
      <c r="AV113" s="22"/>
      <c r="AZ113" s="50"/>
    </row>
    <row r="114" spans="6:52" ht="13" x14ac:dyDescent="0.15">
      <c r="F114" s="38"/>
      <c r="G114" s="27"/>
      <c r="H114" s="27"/>
      <c r="I114" s="27"/>
      <c r="T114" s="26"/>
      <c r="W114" s="26"/>
      <c r="X114" s="26"/>
      <c r="AA114" s="26"/>
      <c r="AS114" s="22"/>
      <c r="AT114" s="22"/>
      <c r="AU114" s="22"/>
      <c r="AV114" s="22"/>
      <c r="AZ114" s="50"/>
    </row>
    <row r="115" spans="6:52" ht="13" x14ac:dyDescent="0.15">
      <c r="F115" s="38"/>
      <c r="G115" s="27"/>
      <c r="H115" s="27"/>
      <c r="I115" s="27"/>
      <c r="T115" s="26"/>
      <c r="W115" s="26"/>
      <c r="X115" s="26"/>
      <c r="AA115" s="26"/>
      <c r="AS115" s="22"/>
      <c r="AT115" s="22"/>
      <c r="AU115" s="22"/>
      <c r="AV115" s="22"/>
      <c r="AZ115" s="50"/>
    </row>
    <row r="116" spans="6:52" ht="13" x14ac:dyDescent="0.15">
      <c r="F116" s="38"/>
      <c r="G116" s="27"/>
      <c r="H116" s="27"/>
      <c r="I116" s="27"/>
      <c r="T116" s="26"/>
      <c r="W116" s="26"/>
      <c r="X116" s="26"/>
      <c r="AA116" s="26"/>
      <c r="AS116" s="22"/>
      <c r="AT116" s="22"/>
      <c r="AU116" s="22"/>
      <c r="AV116" s="22"/>
      <c r="AZ116" s="50"/>
    </row>
    <row r="117" spans="6:52" ht="13" x14ac:dyDescent="0.15">
      <c r="F117" s="38"/>
      <c r="G117" s="27"/>
      <c r="H117" s="27"/>
      <c r="I117" s="27"/>
      <c r="T117" s="26"/>
      <c r="W117" s="26"/>
      <c r="X117" s="26"/>
      <c r="AA117" s="26"/>
      <c r="AS117" s="22"/>
      <c r="AT117" s="22"/>
      <c r="AU117" s="22"/>
      <c r="AV117" s="22"/>
      <c r="AZ117" s="50"/>
    </row>
    <row r="118" spans="6:52" ht="13" x14ac:dyDescent="0.15">
      <c r="F118" s="38"/>
      <c r="G118" s="27"/>
      <c r="H118" s="27"/>
      <c r="I118" s="27"/>
      <c r="T118" s="26"/>
      <c r="W118" s="26"/>
      <c r="X118" s="26"/>
      <c r="AA118" s="26"/>
      <c r="AS118" s="22"/>
      <c r="AT118" s="22"/>
      <c r="AU118" s="22"/>
      <c r="AV118" s="22"/>
      <c r="AZ118" s="50"/>
    </row>
    <row r="119" spans="6:52" ht="13" x14ac:dyDescent="0.15">
      <c r="F119" s="38"/>
      <c r="G119" s="27"/>
      <c r="H119" s="27"/>
      <c r="I119" s="27"/>
      <c r="T119" s="26"/>
      <c r="W119" s="26"/>
      <c r="X119" s="26"/>
      <c r="AA119" s="26"/>
      <c r="AS119" s="22"/>
      <c r="AT119" s="22"/>
      <c r="AU119" s="22"/>
      <c r="AV119" s="22"/>
      <c r="AZ119" s="50"/>
    </row>
    <row r="120" spans="6:52" ht="13" x14ac:dyDescent="0.15">
      <c r="F120" s="38"/>
      <c r="G120" s="27"/>
      <c r="H120" s="27"/>
      <c r="I120" s="27"/>
      <c r="T120" s="26"/>
      <c r="W120" s="26"/>
      <c r="X120" s="26"/>
      <c r="AA120" s="26"/>
      <c r="AS120" s="22"/>
      <c r="AT120" s="22"/>
      <c r="AU120" s="22"/>
      <c r="AV120" s="22"/>
      <c r="AZ120" s="50"/>
    </row>
    <row r="121" spans="6:52" ht="13" x14ac:dyDescent="0.15">
      <c r="F121" s="38"/>
      <c r="G121" s="27"/>
      <c r="H121" s="27"/>
      <c r="I121" s="27"/>
      <c r="T121" s="26"/>
      <c r="W121" s="26"/>
      <c r="X121" s="26"/>
      <c r="AA121" s="26"/>
      <c r="AS121" s="22"/>
      <c r="AT121" s="22"/>
      <c r="AU121" s="22"/>
      <c r="AV121" s="22"/>
      <c r="AZ121" s="50"/>
    </row>
    <row r="122" spans="6:52" ht="13" x14ac:dyDescent="0.15">
      <c r="F122" s="38"/>
      <c r="G122" s="27"/>
      <c r="H122" s="27"/>
      <c r="I122" s="27"/>
      <c r="T122" s="26"/>
      <c r="W122" s="26"/>
      <c r="X122" s="26"/>
      <c r="AA122" s="26"/>
      <c r="AS122" s="22"/>
      <c r="AT122" s="22"/>
      <c r="AU122" s="22"/>
      <c r="AV122" s="22"/>
      <c r="AZ122" s="50"/>
    </row>
    <row r="123" spans="6:52" ht="13" x14ac:dyDescent="0.15">
      <c r="F123" s="38"/>
      <c r="G123" s="27"/>
      <c r="H123" s="27"/>
      <c r="I123" s="27"/>
      <c r="T123" s="26"/>
      <c r="W123" s="26"/>
      <c r="X123" s="26"/>
      <c r="AA123" s="26"/>
      <c r="AS123" s="22"/>
      <c r="AT123" s="22"/>
      <c r="AU123" s="22"/>
      <c r="AV123" s="22"/>
      <c r="AZ123" s="50"/>
    </row>
    <row r="124" spans="6:52" ht="13" x14ac:dyDescent="0.15">
      <c r="F124" s="38"/>
      <c r="G124" s="27"/>
      <c r="H124" s="27"/>
      <c r="I124" s="27"/>
      <c r="T124" s="26"/>
      <c r="W124" s="26"/>
      <c r="X124" s="26"/>
      <c r="AA124" s="26"/>
      <c r="AS124" s="22"/>
      <c r="AT124" s="22"/>
      <c r="AU124" s="22"/>
      <c r="AV124" s="22"/>
      <c r="AZ124" s="50"/>
    </row>
    <row r="125" spans="6:52" ht="13" x14ac:dyDescent="0.15">
      <c r="F125" s="38"/>
      <c r="G125" s="27"/>
      <c r="H125" s="27"/>
      <c r="I125" s="27"/>
      <c r="T125" s="26"/>
      <c r="W125" s="26"/>
      <c r="X125" s="26"/>
      <c r="AA125" s="26"/>
      <c r="AS125" s="22"/>
      <c r="AT125" s="22"/>
      <c r="AU125" s="22"/>
      <c r="AV125" s="22"/>
      <c r="AZ125" s="50"/>
    </row>
    <row r="126" spans="6:52" ht="13" x14ac:dyDescent="0.15">
      <c r="F126" s="38"/>
      <c r="G126" s="27"/>
      <c r="H126" s="27"/>
      <c r="I126" s="27"/>
      <c r="T126" s="26"/>
      <c r="W126" s="26"/>
      <c r="X126" s="26"/>
      <c r="AA126" s="26"/>
      <c r="AS126" s="22"/>
      <c r="AT126" s="22"/>
      <c r="AU126" s="22"/>
      <c r="AV126" s="22"/>
      <c r="AZ126" s="50"/>
    </row>
    <row r="127" spans="6:52" ht="13" x14ac:dyDescent="0.15">
      <c r="F127" s="38"/>
      <c r="G127" s="27"/>
      <c r="H127" s="27"/>
      <c r="I127" s="27"/>
      <c r="T127" s="26"/>
      <c r="W127" s="26"/>
      <c r="X127" s="26"/>
      <c r="AA127" s="26"/>
      <c r="AS127" s="22"/>
      <c r="AT127" s="22"/>
      <c r="AU127" s="22"/>
      <c r="AV127" s="22"/>
      <c r="AZ127" s="50"/>
    </row>
    <row r="128" spans="6:52" ht="13" x14ac:dyDescent="0.15">
      <c r="F128" s="38"/>
      <c r="G128" s="27"/>
      <c r="H128" s="27"/>
      <c r="I128" s="27"/>
      <c r="T128" s="26"/>
      <c r="W128" s="26"/>
      <c r="X128" s="26"/>
      <c r="AA128" s="26"/>
      <c r="AS128" s="22"/>
      <c r="AT128" s="22"/>
      <c r="AU128" s="22"/>
      <c r="AV128" s="22"/>
      <c r="AZ128" s="50"/>
    </row>
    <row r="129" spans="6:52" ht="13" x14ac:dyDescent="0.15">
      <c r="F129" s="38"/>
      <c r="G129" s="27"/>
      <c r="H129" s="27"/>
      <c r="I129" s="27"/>
      <c r="T129" s="26"/>
      <c r="W129" s="26"/>
      <c r="X129" s="26"/>
      <c r="AA129" s="26"/>
      <c r="AS129" s="22"/>
      <c r="AT129" s="22"/>
      <c r="AU129" s="22"/>
      <c r="AV129" s="22"/>
      <c r="AZ129" s="50"/>
    </row>
    <row r="130" spans="6:52" ht="13" x14ac:dyDescent="0.15">
      <c r="F130" s="38"/>
      <c r="G130" s="27"/>
      <c r="H130" s="27"/>
      <c r="I130" s="27"/>
      <c r="T130" s="26"/>
      <c r="W130" s="26"/>
      <c r="X130" s="26"/>
      <c r="AA130" s="26"/>
      <c r="AS130" s="22"/>
      <c r="AT130" s="22"/>
      <c r="AU130" s="22"/>
      <c r="AV130" s="22"/>
      <c r="AZ130" s="50"/>
    </row>
    <row r="131" spans="6:52" ht="13" x14ac:dyDescent="0.15">
      <c r="F131" s="38"/>
      <c r="G131" s="27"/>
      <c r="H131" s="27"/>
      <c r="I131" s="27"/>
      <c r="T131" s="26"/>
      <c r="W131" s="26"/>
      <c r="X131" s="26"/>
      <c r="AA131" s="26"/>
      <c r="AS131" s="22"/>
      <c r="AT131" s="22"/>
      <c r="AU131" s="22"/>
      <c r="AV131" s="22"/>
      <c r="AZ131" s="50"/>
    </row>
    <row r="132" spans="6:52" ht="13" x14ac:dyDescent="0.15">
      <c r="F132" s="38"/>
      <c r="G132" s="27"/>
      <c r="H132" s="27"/>
      <c r="I132" s="27"/>
      <c r="T132" s="26"/>
      <c r="W132" s="26"/>
      <c r="X132" s="26"/>
      <c r="AA132" s="26"/>
      <c r="AS132" s="22"/>
      <c r="AT132" s="22"/>
      <c r="AU132" s="22"/>
      <c r="AV132" s="22"/>
      <c r="AZ132" s="50"/>
    </row>
    <row r="133" spans="6:52" ht="13" x14ac:dyDescent="0.15">
      <c r="F133" s="38"/>
      <c r="G133" s="27"/>
      <c r="H133" s="27"/>
      <c r="I133" s="27"/>
      <c r="T133" s="26"/>
      <c r="W133" s="26"/>
      <c r="X133" s="26"/>
      <c r="AA133" s="26"/>
      <c r="AS133" s="22"/>
      <c r="AT133" s="22"/>
      <c r="AU133" s="22"/>
      <c r="AV133" s="22"/>
      <c r="AZ133" s="50"/>
    </row>
    <row r="134" spans="6:52" ht="13" x14ac:dyDescent="0.15">
      <c r="F134" s="38"/>
      <c r="G134" s="27"/>
      <c r="H134" s="27"/>
      <c r="I134" s="27"/>
      <c r="T134" s="26"/>
      <c r="W134" s="26"/>
      <c r="X134" s="26"/>
      <c r="AA134" s="26"/>
      <c r="AS134" s="22"/>
      <c r="AT134" s="22"/>
      <c r="AU134" s="22"/>
      <c r="AV134" s="22"/>
      <c r="AZ134" s="50"/>
    </row>
    <row r="135" spans="6:52" ht="13" x14ac:dyDescent="0.15">
      <c r="F135" s="38"/>
      <c r="G135" s="27"/>
      <c r="H135" s="27"/>
      <c r="I135" s="27"/>
      <c r="T135" s="26"/>
      <c r="W135" s="26"/>
      <c r="X135" s="26"/>
      <c r="AA135" s="26"/>
      <c r="AS135" s="22"/>
      <c r="AT135" s="22"/>
      <c r="AU135" s="22"/>
      <c r="AV135" s="22"/>
      <c r="AZ135" s="50"/>
    </row>
    <row r="136" spans="6:52" ht="13" x14ac:dyDescent="0.15">
      <c r="F136" s="38"/>
      <c r="G136" s="27"/>
      <c r="H136" s="27"/>
      <c r="I136" s="27"/>
      <c r="T136" s="26"/>
      <c r="W136" s="26"/>
      <c r="X136" s="26"/>
      <c r="AA136" s="26"/>
      <c r="AS136" s="22"/>
      <c r="AT136" s="22"/>
      <c r="AU136" s="22"/>
      <c r="AV136" s="22"/>
      <c r="AZ136" s="50"/>
    </row>
    <row r="137" spans="6:52" ht="13" x14ac:dyDescent="0.15">
      <c r="F137" s="38"/>
      <c r="G137" s="27"/>
      <c r="H137" s="27"/>
      <c r="I137" s="27"/>
      <c r="T137" s="26"/>
      <c r="W137" s="26"/>
      <c r="X137" s="26"/>
      <c r="AA137" s="26"/>
      <c r="AS137" s="22"/>
      <c r="AT137" s="22"/>
      <c r="AU137" s="22"/>
      <c r="AV137" s="22"/>
      <c r="AZ137" s="50"/>
    </row>
    <row r="138" spans="6:52" ht="13" x14ac:dyDescent="0.15">
      <c r="F138" s="38"/>
      <c r="G138" s="27"/>
      <c r="H138" s="27"/>
      <c r="I138" s="27"/>
      <c r="T138" s="26"/>
      <c r="W138" s="26"/>
      <c r="X138" s="26"/>
      <c r="AA138" s="26"/>
      <c r="AS138" s="22"/>
      <c r="AT138" s="22"/>
      <c r="AU138" s="22"/>
      <c r="AV138" s="22"/>
      <c r="AZ138" s="50"/>
    </row>
    <row r="139" spans="6:52" ht="13" x14ac:dyDescent="0.15">
      <c r="F139" s="38"/>
      <c r="G139" s="27"/>
      <c r="H139" s="27"/>
      <c r="I139" s="27"/>
      <c r="T139" s="26"/>
      <c r="W139" s="26"/>
      <c r="X139" s="26"/>
      <c r="AA139" s="26"/>
      <c r="AS139" s="22"/>
      <c r="AT139" s="22"/>
      <c r="AU139" s="22"/>
      <c r="AV139" s="22"/>
      <c r="AZ139" s="50"/>
    </row>
    <row r="140" spans="6:52" ht="13" x14ac:dyDescent="0.15">
      <c r="F140" s="38"/>
      <c r="G140" s="27"/>
      <c r="H140" s="27"/>
      <c r="I140" s="27"/>
      <c r="T140" s="26"/>
      <c r="W140" s="26"/>
      <c r="X140" s="26"/>
      <c r="AA140" s="26"/>
      <c r="AS140" s="22"/>
      <c r="AT140" s="22"/>
      <c r="AU140" s="22"/>
      <c r="AV140" s="22"/>
      <c r="AZ140" s="50"/>
    </row>
    <row r="141" spans="6:52" ht="13" x14ac:dyDescent="0.15">
      <c r="F141" s="38"/>
      <c r="G141" s="27"/>
      <c r="H141" s="27"/>
      <c r="I141" s="27"/>
      <c r="T141" s="26"/>
      <c r="W141" s="26"/>
      <c r="X141" s="26"/>
      <c r="AA141" s="26"/>
      <c r="AS141" s="22"/>
      <c r="AT141" s="22"/>
      <c r="AU141" s="22"/>
      <c r="AV141" s="22"/>
      <c r="AZ141" s="50"/>
    </row>
    <row r="142" spans="6:52" ht="13" x14ac:dyDescent="0.15">
      <c r="F142" s="38"/>
      <c r="G142" s="27"/>
      <c r="H142" s="27"/>
      <c r="I142" s="27"/>
      <c r="T142" s="26"/>
      <c r="W142" s="26"/>
      <c r="X142" s="26"/>
      <c r="AA142" s="26"/>
      <c r="AS142" s="22"/>
      <c r="AT142" s="22"/>
      <c r="AU142" s="22"/>
      <c r="AV142" s="22"/>
      <c r="AZ142" s="50"/>
    </row>
    <row r="143" spans="6:52" ht="13" x14ac:dyDescent="0.15">
      <c r="F143" s="38"/>
      <c r="G143" s="27"/>
      <c r="H143" s="27"/>
      <c r="I143" s="27"/>
      <c r="T143" s="26"/>
      <c r="W143" s="26"/>
      <c r="X143" s="26"/>
      <c r="AA143" s="26"/>
      <c r="AS143" s="22"/>
      <c r="AT143" s="22"/>
      <c r="AU143" s="22"/>
      <c r="AV143" s="22"/>
      <c r="AZ143" s="50"/>
    </row>
    <row r="144" spans="6:52" ht="13" x14ac:dyDescent="0.15">
      <c r="F144" s="38"/>
      <c r="G144" s="27"/>
      <c r="H144" s="27"/>
      <c r="I144" s="27"/>
      <c r="T144" s="26"/>
      <c r="W144" s="26"/>
      <c r="X144" s="26"/>
      <c r="AA144" s="26"/>
      <c r="AS144" s="22"/>
      <c r="AT144" s="22"/>
      <c r="AU144" s="22"/>
      <c r="AV144" s="22"/>
      <c r="AZ144" s="50"/>
    </row>
    <row r="145" spans="6:52" ht="13" x14ac:dyDescent="0.15">
      <c r="F145" s="38"/>
      <c r="G145" s="27"/>
      <c r="H145" s="27"/>
      <c r="I145" s="27"/>
      <c r="T145" s="26"/>
      <c r="W145" s="26"/>
      <c r="X145" s="26"/>
      <c r="AA145" s="26"/>
      <c r="AS145" s="22"/>
      <c r="AT145" s="22"/>
      <c r="AU145" s="22"/>
      <c r="AV145" s="22"/>
      <c r="AZ145" s="50"/>
    </row>
    <row r="146" spans="6:52" ht="13" x14ac:dyDescent="0.15">
      <c r="F146" s="38"/>
      <c r="G146" s="27"/>
      <c r="H146" s="27"/>
      <c r="I146" s="27"/>
      <c r="T146" s="26"/>
      <c r="W146" s="26"/>
      <c r="X146" s="26"/>
      <c r="AA146" s="26"/>
      <c r="AS146" s="22"/>
      <c r="AT146" s="22"/>
      <c r="AU146" s="22"/>
      <c r="AV146" s="22"/>
      <c r="AZ146" s="50"/>
    </row>
    <row r="147" spans="6:52" ht="13" x14ac:dyDescent="0.15">
      <c r="F147" s="38"/>
      <c r="G147" s="27"/>
      <c r="H147" s="27"/>
      <c r="I147" s="27"/>
      <c r="T147" s="26"/>
      <c r="W147" s="26"/>
      <c r="X147" s="26"/>
      <c r="AA147" s="26"/>
      <c r="AS147" s="22"/>
      <c r="AT147" s="22"/>
      <c r="AU147" s="22"/>
      <c r="AV147" s="22"/>
      <c r="AZ147" s="50"/>
    </row>
    <row r="148" spans="6:52" ht="13" x14ac:dyDescent="0.15">
      <c r="F148" s="38"/>
      <c r="G148" s="27"/>
      <c r="H148" s="27"/>
      <c r="I148" s="27"/>
      <c r="T148" s="26"/>
      <c r="W148" s="26"/>
      <c r="X148" s="26"/>
      <c r="AA148" s="26"/>
      <c r="AS148" s="22"/>
      <c r="AT148" s="22"/>
      <c r="AU148" s="22"/>
      <c r="AV148" s="22"/>
      <c r="AZ148" s="50"/>
    </row>
    <row r="149" spans="6:52" ht="13" x14ac:dyDescent="0.15">
      <c r="F149" s="38"/>
      <c r="G149" s="27"/>
      <c r="H149" s="27"/>
      <c r="I149" s="27"/>
      <c r="T149" s="26"/>
      <c r="W149" s="26"/>
      <c r="X149" s="26"/>
      <c r="AA149" s="26"/>
      <c r="AS149" s="22"/>
      <c r="AT149" s="22"/>
      <c r="AU149" s="22"/>
      <c r="AV149" s="22"/>
      <c r="AZ149" s="50"/>
    </row>
    <row r="150" spans="6:52" ht="13" x14ac:dyDescent="0.15">
      <c r="F150" s="38"/>
      <c r="G150" s="27"/>
      <c r="H150" s="27"/>
      <c r="I150" s="27"/>
      <c r="T150" s="26"/>
      <c r="W150" s="26"/>
      <c r="X150" s="26"/>
      <c r="AA150" s="26"/>
      <c r="AS150" s="22"/>
      <c r="AT150" s="22"/>
      <c r="AU150" s="22"/>
      <c r="AV150" s="22"/>
      <c r="AZ150" s="50"/>
    </row>
    <row r="151" spans="6:52" ht="13" x14ac:dyDescent="0.15">
      <c r="F151" s="38"/>
      <c r="G151" s="27"/>
      <c r="H151" s="27"/>
      <c r="I151" s="27"/>
      <c r="T151" s="26"/>
      <c r="W151" s="26"/>
      <c r="X151" s="26"/>
      <c r="AA151" s="26"/>
      <c r="AS151" s="22"/>
      <c r="AT151" s="22"/>
      <c r="AU151" s="22"/>
      <c r="AV151" s="22"/>
      <c r="AZ151" s="50"/>
    </row>
    <row r="152" spans="6:52" ht="13" x14ac:dyDescent="0.15">
      <c r="F152" s="38"/>
      <c r="G152" s="27"/>
      <c r="H152" s="27"/>
      <c r="I152" s="27"/>
      <c r="T152" s="26"/>
      <c r="W152" s="26"/>
      <c r="X152" s="26"/>
      <c r="AA152" s="26"/>
      <c r="AS152" s="22"/>
      <c r="AT152" s="22"/>
      <c r="AU152" s="22"/>
      <c r="AV152" s="22"/>
      <c r="AZ152" s="50"/>
    </row>
    <row r="153" spans="6:52" ht="13" x14ac:dyDescent="0.15">
      <c r="F153" s="38"/>
      <c r="G153" s="27"/>
      <c r="H153" s="27"/>
      <c r="I153" s="27"/>
      <c r="T153" s="26"/>
      <c r="W153" s="26"/>
      <c r="X153" s="26"/>
      <c r="AA153" s="26"/>
      <c r="AS153" s="22"/>
      <c r="AT153" s="22"/>
      <c r="AU153" s="22"/>
      <c r="AV153" s="22"/>
      <c r="AZ153" s="50"/>
    </row>
    <row r="154" spans="6:52" ht="13" x14ac:dyDescent="0.15">
      <c r="F154" s="38"/>
      <c r="G154" s="27"/>
      <c r="H154" s="27"/>
      <c r="I154" s="27"/>
      <c r="T154" s="26"/>
      <c r="W154" s="26"/>
      <c r="X154" s="26"/>
      <c r="AA154" s="26"/>
      <c r="AS154" s="22"/>
      <c r="AT154" s="22"/>
      <c r="AU154" s="22"/>
      <c r="AV154" s="22"/>
      <c r="AZ154" s="50"/>
    </row>
    <row r="155" spans="6:52" ht="13" x14ac:dyDescent="0.15">
      <c r="F155" s="38"/>
      <c r="G155" s="27"/>
      <c r="H155" s="27"/>
      <c r="I155" s="27"/>
      <c r="T155" s="26"/>
      <c r="W155" s="26"/>
      <c r="X155" s="26"/>
      <c r="AA155" s="26"/>
      <c r="AS155" s="22"/>
      <c r="AT155" s="22"/>
      <c r="AU155" s="22"/>
      <c r="AV155" s="22"/>
      <c r="AZ155" s="50"/>
    </row>
    <row r="156" spans="6:52" ht="13" x14ac:dyDescent="0.15">
      <c r="F156" s="38"/>
      <c r="G156" s="27"/>
      <c r="H156" s="27"/>
      <c r="I156" s="27"/>
      <c r="T156" s="26"/>
      <c r="W156" s="26"/>
      <c r="X156" s="26"/>
      <c r="AA156" s="26"/>
      <c r="AS156" s="22"/>
      <c r="AT156" s="22"/>
      <c r="AU156" s="22"/>
      <c r="AV156" s="22"/>
      <c r="AZ156" s="50"/>
    </row>
    <row r="157" spans="6:52" ht="13" x14ac:dyDescent="0.15">
      <c r="F157" s="38"/>
      <c r="G157" s="27"/>
      <c r="H157" s="27"/>
      <c r="I157" s="27"/>
      <c r="T157" s="26"/>
      <c r="W157" s="26"/>
      <c r="X157" s="26"/>
      <c r="AA157" s="26"/>
      <c r="AS157" s="22"/>
      <c r="AT157" s="22"/>
      <c r="AU157" s="22"/>
      <c r="AV157" s="22"/>
      <c r="AZ157" s="50"/>
    </row>
    <row r="158" spans="6:52" ht="13" x14ac:dyDescent="0.15">
      <c r="F158" s="38"/>
      <c r="G158" s="27"/>
      <c r="H158" s="27"/>
      <c r="I158" s="27"/>
      <c r="T158" s="26"/>
      <c r="W158" s="26"/>
      <c r="X158" s="26"/>
      <c r="AA158" s="26"/>
      <c r="AS158" s="22"/>
      <c r="AT158" s="22"/>
      <c r="AU158" s="22"/>
      <c r="AV158" s="22"/>
      <c r="AZ158" s="50"/>
    </row>
    <row r="159" spans="6:52" ht="13" x14ac:dyDescent="0.15">
      <c r="F159" s="38"/>
      <c r="G159" s="27"/>
      <c r="H159" s="27"/>
      <c r="I159" s="27"/>
      <c r="T159" s="26"/>
      <c r="W159" s="26"/>
      <c r="X159" s="26"/>
      <c r="AA159" s="26"/>
      <c r="AS159" s="22"/>
      <c r="AT159" s="22"/>
      <c r="AU159" s="22"/>
      <c r="AV159" s="22"/>
      <c r="AZ159" s="50"/>
    </row>
    <row r="160" spans="6:52" ht="13" x14ac:dyDescent="0.15">
      <c r="F160" s="38"/>
      <c r="G160" s="27"/>
      <c r="H160" s="27"/>
      <c r="I160" s="27"/>
      <c r="T160" s="26"/>
      <c r="W160" s="26"/>
      <c r="X160" s="26"/>
      <c r="AA160" s="26"/>
      <c r="AS160" s="22"/>
      <c r="AT160" s="22"/>
      <c r="AU160" s="22"/>
      <c r="AV160" s="22"/>
      <c r="AZ160" s="50"/>
    </row>
    <row r="161" spans="6:52" ht="13" x14ac:dyDescent="0.15">
      <c r="F161" s="38"/>
      <c r="G161" s="27"/>
      <c r="H161" s="27"/>
      <c r="I161" s="27"/>
      <c r="T161" s="26"/>
      <c r="W161" s="26"/>
      <c r="X161" s="26"/>
      <c r="AA161" s="26"/>
      <c r="AS161" s="22"/>
      <c r="AT161" s="22"/>
      <c r="AU161" s="22"/>
      <c r="AV161" s="22"/>
      <c r="AZ161" s="50"/>
    </row>
    <row r="162" spans="6:52" ht="13" x14ac:dyDescent="0.15">
      <c r="F162" s="38"/>
      <c r="G162" s="27"/>
      <c r="H162" s="27"/>
      <c r="I162" s="27"/>
      <c r="T162" s="26"/>
      <c r="W162" s="26"/>
      <c r="X162" s="26"/>
      <c r="AA162" s="26"/>
      <c r="AS162" s="22"/>
      <c r="AT162" s="22"/>
      <c r="AU162" s="22"/>
      <c r="AV162" s="22"/>
      <c r="AZ162" s="50"/>
    </row>
    <row r="163" spans="6:52" ht="13" x14ac:dyDescent="0.15">
      <c r="F163" s="38"/>
      <c r="G163" s="27"/>
      <c r="H163" s="27"/>
      <c r="I163" s="27"/>
      <c r="T163" s="26"/>
      <c r="W163" s="26"/>
      <c r="X163" s="26"/>
      <c r="AA163" s="26"/>
      <c r="AS163" s="22"/>
      <c r="AT163" s="22"/>
      <c r="AU163" s="22"/>
      <c r="AV163" s="22"/>
      <c r="AZ163" s="50"/>
    </row>
    <row r="164" spans="6:52" ht="13" x14ac:dyDescent="0.15">
      <c r="F164" s="38"/>
      <c r="G164" s="27"/>
      <c r="H164" s="27"/>
      <c r="I164" s="27"/>
      <c r="T164" s="26"/>
      <c r="W164" s="26"/>
      <c r="X164" s="26"/>
      <c r="AA164" s="26"/>
      <c r="AS164" s="22"/>
      <c r="AT164" s="22"/>
      <c r="AU164" s="22"/>
      <c r="AV164" s="22"/>
      <c r="AZ164" s="50"/>
    </row>
    <row r="165" spans="6:52" ht="13" x14ac:dyDescent="0.15">
      <c r="F165" s="38"/>
      <c r="G165" s="27"/>
      <c r="H165" s="27"/>
      <c r="I165" s="27"/>
      <c r="T165" s="26"/>
      <c r="W165" s="26"/>
      <c r="X165" s="26"/>
      <c r="AA165" s="26"/>
      <c r="AS165" s="22"/>
      <c r="AT165" s="22"/>
      <c r="AU165" s="22"/>
      <c r="AV165" s="22"/>
      <c r="AZ165" s="50"/>
    </row>
    <row r="166" spans="6:52" ht="13" x14ac:dyDescent="0.15">
      <c r="F166" s="38"/>
      <c r="G166" s="27"/>
      <c r="H166" s="27"/>
      <c r="I166" s="27"/>
      <c r="T166" s="26"/>
      <c r="W166" s="26"/>
      <c r="X166" s="26"/>
      <c r="AA166" s="26"/>
      <c r="AS166" s="22"/>
      <c r="AT166" s="22"/>
      <c r="AU166" s="22"/>
      <c r="AV166" s="22"/>
      <c r="AZ166" s="50"/>
    </row>
    <row r="167" spans="6:52" ht="13" x14ac:dyDescent="0.15">
      <c r="F167" s="38"/>
      <c r="G167" s="27"/>
      <c r="H167" s="27"/>
      <c r="I167" s="27"/>
      <c r="T167" s="26"/>
      <c r="W167" s="26"/>
      <c r="X167" s="26"/>
      <c r="AA167" s="26"/>
      <c r="AS167" s="22"/>
      <c r="AT167" s="22"/>
      <c r="AU167" s="22"/>
      <c r="AV167" s="22"/>
      <c r="AZ167" s="50"/>
    </row>
    <row r="168" spans="6:52" ht="13" x14ac:dyDescent="0.15">
      <c r="F168" s="38"/>
      <c r="G168" s="27"/>
      <c r="H168" s="27"/>
      <c r="I168" s="27"/>
      <c r="T168" s="26"/>
      <c r="W168" s="26"/>
      <c r="X168" s="26"/>
      <c r="AA168" s="26"/>
      <c r="AS168" s="22"/>
      <c r="AT168" s="22"/>
      <c r="AU168" s="22"/>
      <c r="AV168" s="22"/>
      <c r="AZ168" s="50"/>
    </row>
    <row r="169" spans="6:52" ht="13" x14ac:dyDescent="0.15">
      <c r="F169" s="38"/>
      <c r="G169" s="27"/>
      <c r="H169" s="27"/>
      <c r="I169" s="27"/>
      <c r="T169" s="26"/>
      <c r="W169" s="26"/>
      <c r="X169" s="26"/>
      <c r="AA169" s="26"/>
      <c r="AS169" s="22"/>
      <c r="AT169" s="22"/>
      <c r="AU169" s="22"/>
      <c r="AV169" s="22"/>
      <c r="AZ169" s="50"/>
    </row>
    <row r="170" spans="6:52" ht="13" x14ac:dyDescent="0.15">
      <c r="F170" s="38"/>
      <c r="G170" s="27"/>
      <c r="H170" s="27"/>
      <c r="I170" s="27"/>
      <c r="T170" s="26"/>
      <c r="W170" s="26"/>
      <c r="X170" s="26"/>
      <c r="AA170" s="26"/>
      <c r="AS170" s="22"/>
      <c r="AT170" s="22"/>
      <c r="AU170" s="22"/>
      <c r="AV170" s="22"/>
      <c r="AZ170" s="50"/>
    </row>
    <row r="171" spans="6:52" ht="13" x14ac:dyDescent="0.15">
      <c r="F171" s="38"/>
      <c r="G171" s="27"/>
      <c r="H171" s="27"/>
      <c r="I171" s="27"/>
      <c r="T171" s="26"/>
      <c r="W171" s="26"/>
      <c r="X171" s="26"/>
      <c r="AA171" s="26"/>
      <c r="AS171" s="22"/>
      <c r="AT171" s="22"/>
      <c r="AU171" s="22"/>
      <c r="AV171" s="22"/>
      <c r="AZ171" s="50"/>
    </row>
    <row r="172" spans="6:52" ht="13" x14ac:dyDescent="0.15">
      <c r="F172" s="38"/>
      <c r="G172" s="27"/>
      <c r="H172" s="27"/>
      <c r="I172" s="27"/>
      <c r="T172" s="26"/>
      <c r="W172" s="26"/>
      <c r="X172" s="26"/>
      <c r="AA172" s="26"/>
      <c r="AS172" s="22"/>
      <c r="AT172" s="22"/>
      <c r="AU172" s="22"/>
      <c r="AV172" s="22"/>
      <c r="AZ172" s="50"/>
    </row>
    <row r="173" spans="6:52" ht="13" x14ac:dyDescent="0.15">
      <c r="F173" s="38"/>
      <c r="G173" s="27"/>
      <c r="H173" s="27"/>
      <c r="I173" s="27"/>
      <c r="T173" s="26"/>
      <c r="W173" s="26"/>
      <c r="X173" s="26"/>
      <c r="AA173" s="26"/>
      <c r="AS173" s="22"/>
      <c r="AT173" s="22"/>
      <c r="AU173" s="22"/>
      <c r="AV173" s="22"/>
      <c r="AZ173" s="50"/>
    </row>
    <row r="174" spans="6:52" ht="13" x14ac:dyDescent="0.15">
      <c r="F174" s="38"/>
      <c r="G174" s="27"/>
      <c r="H174" s="27"/>
      <c r="I174" s="27"/>
      <c r="T174" s="26"/>
      <c r="W174" s="26"/>
      <c r="X174" s="26"/>
      <c r="AA174" s="26"/>
      <c r="AS174" s="22"/>
      <c r="AT174" s="22"/>
      <c r="AU174" s="22"/>
      <c r="AV174" s="22"/>
      <c r="AZ174" s="50"/>
    </row>
    <row r="175" spans="6:52" ht="13" x14ac:dyDescent="0.15">
      <c r="F175" s="38"/>
      <c r="G175" s="27"/>
      <c r="H175" s="27"/>
      <c r="I175" s="27"/>
      <c r="T175" s="26"/>
      <c r="W175" s="26"/>
      <c r="X175" s="26"/>
      <c r="AA175" s="26"/>
      <c r="AS175" s="22"/>
      <c r="AT175" s="22"/>
      <c r="AU175" s="22"/>
      <c r="AV175" s="22"/>
      <c r="AZ175" s="50"/>
    </row>
    <row r="176" spans="6:52" ht="13" x14ac:dyDescent="0.15">
      <c r="F176" s="38"/>
      <c r="G176" s="27"/>
      <c r="H176" s="27"/>
      <c r="I176" s="27"/>
      <c r="T176" s="26"/>
      <c r="W176" s="26"/>
      <c r="X176" s="26"/>
      <c r="AA176" s="26"/>
      <c r="AS176" s="22"/>
      <c r="AT176" s="22"/>
      <c r="AU176" s="22"/>
      <c r="AV176" s="22"/>
      <c r="AZ176" s="50"/>
    </row>
    <row r="177" spans="6:52" ht="13" x14ac:dyDescent="0.15">
      <c r="F177" s="38"/>
      <c r="G177" s="27"/>
      <c r="H177" s="27"/>
      <c r="I177" s="27"/>
      <c r="T177" s="26"/>
      <c r="W177" s="26"/>
      <c r="X177" s="26"/>
      <c r="AA177" s="26"/>
      <c r="AS177" s="22"/>
      <c r="AT177" s="22"/>
      <c r="AU177" s="22"/>
      <c r="AV177" s="22"/>
      <c r="AZ177" s="50"/>
    </row>
    <row r="178" spans="6:52" ht="13" x14ac:dyDescent="0.15">
      <c r="F178" s="38"/>
      <c r="G178" s="27"/>
      <c r="H178" s="27"/>
      <c r="I178" s="27"/>
      <c r="T178" s="26"/>
      <c r="W178" s="26"/>
      <c r="X178" s="26"/>
      <c r="AA178" s="26"/>
      <c r="AS178" s="22"/>
      <c r="AT178" s="22"/>
      <c r="AU178" s="22"/>
      <c r="AV178" s="22"/>
      <c r="AZ178" s="50"/>
    </row>
    <row r="179" spans="6:52" ht="13" x14ac:dyDescent="0.15">
      <c r="F179" s="38"/>
      <c r="G179" s="27"/>
      <c r="H179" s="27"/>
      <c r="I179" s="27"/>
      <c r="T179" s="26"/>
      <c r="W179" s="26"/>
      <c r="X179" s="26"/>
      <c r="AA179" s="26"/>
      <c r="AS179" s="22"/>
      <c r="AT179" s="22"/>
      <c r="AU179" s="22"/>
      <c r="AV179" s="22"/>
      <c r="AZ179" s="50"/>
    </row>
    <row r="180" spans="6:52" ht="13" x14ac:dyDescent="0.15">
      <c r="F180" s="38"/>
      <c r="G180" s="27"/>
      <c r="H180" s="27"/>
      <c r="I180" s="27"/>
      <c r="T180" s="26"/>
      <c r="W180" s="26"/>
      <c r="X180" s="26"/>
      <c r="AA180" s="26"/>
      <c r="AS180" s="22"/>
      <c r="AT180" s="22"/>
      <c r="AU180" s="22"/>
      <c r="AV180" s="22"/>
      <c r="AZ180" s="50"/>
    </row>
    <row r="181" spans="6:52" ht="13" x14ac:dyDescent="0.15">
      <c r="F181" s="38"/>
      <c r="G181" s="27"/>
      <c r="H181" s="27"/>
      <c r="I181" s="27"/>
      <c r="T181" s="26"/>
      <c r="W181" s="26"/>
      <c r="X181" s="26"/>
      <c r="AA181" s="26"/>
      <c r="AS181" s="22"/>
      <c r="AT181" s="22"/>
      <c r="AU181" s="22"/>
      <c r="AV181" s="22"/>
      <c r="AZ181" s="50"/>
    </row>
    <row r="182" spans="6:52" ht="13" x14ac:dyDescent="0.15">
      <c r="F182" s="38"/>
      <c r="G182" s="27"/>
      <c r="H182" s="27"/>
      <c r="I182" s="27"/>
      <c r="T182" s="26"/>
      <c r="W182" s="26"/>
      <c r="X182" s="26"/>
      <c r="AA182" s="26"/>
      <c r="AS182" s="22"/>
      <c r="AT182" s="22"/>
      <c r="AU182" s="22"/>
      <c r="AV182" s="22"/>
      <c r="AZ182" s="50"/>
    </row>
    <row r="183" spans="6:52" ht="13" x14ac:dyDescent="0.15">
      <c r="F183" s="38"/>
      <c r="G183" s="27"/>
      <c r="H183" s="27"/>
      <c r="I183" s="27"/>
      <c r="T183" s="26"/>
      <c r="W183" s="26"/>
      <c r="X183" s="26"/>
      <c r="AA183" s="26"/>
      <c r="AS183" s="22"/>
      <c r="AT183" s="22"/>
      <c r="AU183" s="22"/>
      <c r="AV183" s="22"/>
      <c r="AZ183" s="50"/>
    </row>
    <row r="184" spans="6:52" ht="13" x14ac:dyDescent="0.15">
      <c r="F184" s="38"/>
      <c r="G184" s="27"/>
      <c r="H184" s="27"/>
      <c r="I184" s="27"/>
      <c r="T184" s="26"/>
      <c r="W184" s="26"/>
      <c r="X184" s="26"/>
      <c r="AA184" s="26"/>
      <c r="AS184" s="22"/>
      <c r="AT184" s="22"/>
      <c r="AU184" s="22"/>
      <c r="AV184" s="22"/>
      <c r="AZ184" s="50"/>
    </row>
    <row r="185" spans="6:52" ht="13" x14ac:dyDescent="0.15">
      <c r="F185" s="38"/>
      <c r="G185" s="27"/>
      <c r="H185" s="27"/>
      <c r="I185" s="27"/>
      <c r="T185" s="26"/>
      <c r="W185" s="26"/>
      <c r="X185" s="26"/>
      <c r="AA185" s="26"/>
      <c r="AS185" s="22"/>
      <c r="AT185" s="22"/>
      <c r="AU185" s="22"/>
      <c r="AV185" s="22"/>
      <c r="AZ185" s="50"/>
    </row>
    <row r="186" spans="6:52" ht="13" x14ac:dyDescent="0.15">
      <c r="F186" s="38"/>
      <c r="G186" s="27"/>
      <c r="H186" s="27"/>
      <c r="I186" s="27"/>
      <c r="T186" s="26"/>
      <c r="W186" s="26"/>
      <c r="X186" s="26"/>
      <c r="AA186" s="26"/>
      <c r="AS186" s="22"/>
      <c r="AT186" s="22"/>
      <c r="AU186" s="22"/>
      <c r="AV186" s="22"/>
      <c r="AZ186" s="50"/>
    </row>
    <row r="187" spans="6:52" ht="13" x14ac:dyDescent="0.15">
      <c r="F187" s="38"/>
      <c r="G187" s="27"/>
      <c r="H187" s="27"/>
      <c r="I187" s="27"/>
      <c r="T187" s="26"/>
      <c r="W187" s="26"/>
      <c r="X187" s="26"/>
      <c r="AA187" s="26"/>
      <c r="AS187" s="22"/>
      <c r="AT187" s="22"/>
      <c r="AU187" s="22"/>
      <c r="AV187" s="22"/>
      <c r="AZ187" s="50"/>
    </row>
    <row r="188" spans="6:52" ht="13" x14ac:dyDescent="0.15">
      <c r="F188" s="38"/>
      <c r="G188" s="27"/>
      <c r="H188" s="27"/>
      <c r="I188" s="27"/>
      <c r="T188" s="26"/>
      <c r="W188" s="26"/>
      <c r="X188" s="26"/>
      <c r="AA188" s="26"/>
      <c r="AS188" s="22"/>
      <c r="AT188" s="22"/>
      <c r="AU188" s="22"/>
      <c r="AV188" s="22"/>
      <c r="AZ188" s="50"/>
    </row>
    <row r="189" spans="6:52" ht="13" x14ac:dyDescent="0.15">
      <c r="F189" s="38"/>
      <c r="G189" s="27"/>
      <c r="H189" s="27"/>
      <c r="I189" s="27"/>
      <c r="T189" s="26"/>
      <c r="W189" s="26"/>
      <c r="X189" s="26"/>
      <c r="AA189" s="26"/>
      <c r="AS189" s="22"/>
      <c r="AT189" s="22"/>
      <c r="AU189" s="22"/>
      <c r="AV189" s="22"/>
      <c r="AZ189" s="50"/>
    </row>
    <row r="190" spans="6:52" ht="13" x14ac:dyDescent="0.15">
      <c r="F190" s="38"/>
      <c r="G190" s="27"/>
      <c r="H190" s="27"/>
      <c r="I190" s="27"/>
      <c r="T190" s="26"/>
      <c r="W190" s="26"/>
      <c r="X190" s="26"/>
      <c r="AA190" s="26"/>
      <c r="AS190" s="22"/>
      <c r="AT190" s="22"/>
      <c r="AU190" s="22"/>
      <c r="AV190" s="22"/>
      <c r="AZ190" s="50"/>
    </row>
    <row r="191" spans="6:52" ht="13" x14ac:dyDescent="0.15">
      <c r="F191" s="38"/>
      <c r="G191" s="27"/>
      <c r="H191" s="27"/>
      <c r="I191" s="27"/>
      <c r="T191" s="26"/>
      <c r="W191" s="26"/>
      <c r="X191" s="26"/>
      <c r="AA191" s="26"/>
      <c r="AS191" s="22"/>
      <c r="AT191" s="22"/>
      <c r="AU191" s="22"/>
      <c r="AV191" s="22"/>
      <c r="AZ191" s="50"/>
    </row>
    <row r="192" spans="6:52" ht="13" x14ac:dyDescent="0.15">
      <c r="F192" s="38"/>
      <c r="G192" s="27"/>
      <c r="H192" s="27"/>
      <c r="I192" s="27"/>
      <c r="T192" s="26"/>
      <c r="W192" s="26"/>
      <c r="X192" s="26"/>
      <c r="AA192" s="26"/>
      <c r="AS192" s="22"/>
      <c r="AT192" s="22"/>
      <c r="AU192" s="22"/>
      <c r="AV192" s="22"/>
      <c r="AZ192" s="50"/>
    </row>
    <row r="193" spans="6:52" ht="13" x14ac:dyDescent="0.15">
      <c r="F193" s="38"/>
      <c r="G193" s="27"/>
      <c r="H193" s="27"/>
      <c r="I193" s="27"/>
      <c r="T193" s="26"/>
      <c r="W193" s="26"/>
      <c r="X193" s="26"/>
      <c r="AA193" s="26"/>
      <c r="AS193" s="22"/>
      <c r="AT193" s="22"/>
      <c r="AU193" s="22"/>
      <c r="AV193" s="22"/>
      <c r="AZ193" s="50"/>
    </row>
    <row r="194" spans="6:52" ht="13" x14ac:dyDescent="0.15">
      <c r="F194" s="38"/>
      <c r="G194" s="27"/>
      <c r="H194" s="27"/>
      <c r="I194" s="27"/>
      <c r="T194" s="26"/>
      <c r="W194" s="26"/>
      <c r="X194" s="26"/>
      <c r="AA194" s="26"/>
      <c r="AS194" s="22"/>
      <c r="AT194" s="22"/>
      <c r="AU194" s="22"/>
      <c r="AV194" s="22"/>
      <c r="AZ194" s="50"/>
    </row>
    <row r="195" spans="6:52" ht="13" x14ac:dyDescent="0.15">
      <c r="F195" s="38"/>
      <c r="G195" s="27"/>
      <c r="H195" s="27"/>
      <c r="I195" s="27"/>
      <c r="T195" s="26"/>
      <c r="W195" s="26"/>
      <c r="X195" s="26"/>
      <c r="AA195" s="26"/>
      <c r="AS195" s="22"/>
      <c r="AT195" s="22"/>
      <c r="AU195" s="22"/>
      <c r="AV195" s="22"/>
      <c r="AZ195" s="50"/>
    </row>
    <row r="196" spans="6:52" ht="13" x14ac:dyDescent="0.15">
      <c r="F196" s="38"/>
      <c r="G196" s="27"/>
      <c r="H196" s="27"/>
      <c r="I196" s="27"/>
      <c r="T196" s="26"/>
      <c r="W196" s="26"/>
      <c r="X196" s="26"/>
      <c r="AA196" s="26"/>
      <c r="AS196" s="22"/>
      <c r="AT196" s="22"/>
      <c r="AU196" s="22"/>
      <c r="AV196" s="22"/>
      <c r="AZ196" s="50"/>
    </row>
    <row r="197" spans="6:52" ht="13" x14ac:dyDescent="0.15">
      <c r="F197" s="38"/>
      <c r="G197" s="27"/>
      <c r="H197" s="27"/>
      <c r="I197" s="27"/>
      <c r="T197" s="26"/>
      <c r="W197" s="26"/>
      <c r="X197" s="26"/>
      <c r="AA197" s="26"/>
      <c r="AS197" s="22"/>
      <c r="AT197" s="22"/>
      <c r="AU197" s="22"/>
      <c r="AV197" s="22"/>
      <c r="AZ197" s="50"/>
    </row>
    <row r="198" spans="6:52" ht="13" x14ac:dyDescent="0.15">
      <c r="F198" s="38"/>
      <c r="G198" s="27"/>
      <c r="H198" s="27"/>
      <c r="I198" s="27"/>
      <c r="T198" s="26"/>
      <c r="W198" s="26"/>
      <c r="X198" s="26"/>
      <c r="AA198" s="26"/>
      <c r="AS198" s="22"/>
      <c r="AT198" s="22"/>
      <c r="AU198" s="22"/>
      <c r="AV198" s="22"/>
      <c r="AZ198" s="50"/>
    </row>
    <row r="199" spans="6:52" ht="13" x14ac:dyDescent="0.15">
      <c r="F199" s="38"/>
      <c r="G199" s="27"/>
      <c r="H199" s="27"/>
      <c r="I199" s="27"/>
      <c r="T199" s="26"/>
      <c r="W199" s="26"/>
      <c r="X199" s="26"/>
      <c r="AA199" s="26"/>
      <c r="AS199" s="22"/>
      <c r="AT199" s="22"/>
      <c r="AU199" s="22"/>
      <c r="AV199" s="22"/>
      <c r="AZ199" s="50"/>
    </row>
    <row r="200" spans="6:52" ht="13" x14ac:dyDescent="0.15">
      <c r="F200" s="38"/>
      <c r="G200" s="27"/>
      <c r="H200" s="27"/>
      <c r="I200" s="27"/>
      <c r="T200" s="26"/>
      <c r="W200" s="26"/>
      <c r="X200" s="26"/>
      <c r="AA200" s="26"/>
      <c r="AS200" s="22"/>
      <c r="AT200" s="22"/>
      <c r="AU200" s="22"/>
      <c r="AV200" s="22"/>
      <c r="AZ200" s="50"/>
    </row>
    <row r="201" spans="6:52" ht="13" x14ac:dyDescent="0.15">
      <c r="F201" s="38"/>
      <c r="G201" s="27"/>
      <c r="H201" s="27"/>
      <c r="I201" s="27"/>
      <c r="T201" s="26"/>
      <c r="W201" s="26"/>
      <c r="X201" s="26"/>
      <c r="AA201" s="26"/>
      <c r="AS201" s="22"/>
      <c r="AT201" s="22"/>
      <c r="AU201" s="22"/>
      <c r="AV201" s="22"/>
      <c r="AZ201" s="50"/>
    </row>
    <row r="202" spans="6:52" ht="13" x14ac:dyDescent="0.15">
      <c r="F202" s="38"/>
      <c r="G202" s="27"/>
      <c r="H202" s="27"/>
      <c r="I202" s="27"/>
      <c r="T202" s="26"/>
      <c r="W202" s="26"/>
      <c r="X202" s="26"/>
      <c r="AA202" s="26"/>
      <c r="AS202" s="22"/>
      <c r="AT202" s="22"/>
      <c r="AU202" s="22"/>
      <c r="AV202" s="22"/>
      <c r="AZ202" s="50"/>
    </row>
    <row r="203" spans="6:52" ht="13" x14ac:dyDescent="0.15">
      <c r="F203" s="38"/>
      <c r="G203" s="27"/>
      <c r="H203" s="27"/>
      <c r="I203" s="27"/>
      <c r="T203" s="26"/>
      <c r="W203" s="26"/>
      <c r="X203" s="26"/>
      <c r="AA203" s="26"/>
      <c r="AS203" s="22"/>
      <c r="AT203" s="22"/>
      <c r="AU203" s="22"/>
      <c r="AV203" s="22"/>
      <c r="AZ203" s="50"/>
    </row>
    <row r="204" spans="6:52" ht="13" x14ac:dyDescent="0.15">
      <c r="F204" s="38"/>
      <c r="G204" s="27"/>
      <c r="H204" s="27"/>
      <c r="I204" s="27"/>
      <c r="T204" s="26"/>
      <c r="W204" s="26"/>
      <c r="X204" s="26"/>
      <c r="AA204" s="26"/>
      <c r="AS204" s="22"/>
      <c r="AT204" s="22"/>
      <c r="AU204" s="22"/>
      <c r="AV204" s="22"/>
      <c r="AZ204" s="50"/>
    </row>
    <row r="205" spans="6:52" ht="13" x14ac:dyDescent="0.15">
      <c r="F205" s="38"/>
      <c r="G205" s="27"/>
      <c r="H205" s="27"/>
      <c r="I205" s="27"/>
      <c r="T205" s="26"/>
      <c r="W205" s="26"/>
      <c r="X205" s="26"/>
      <c r="AA205" s="26"/>
      <c r="AS205" s="22"/>
      <c r="AT205" s="22"/>
      <c r="AU205" s="22"/>
      <c r="AV205" s="22"/>
      <c r="AZ205" s="50"/>
    </row>
    <row r="206" spans="6:52" ht="13" x14ac:dyDescent="0.15">
      <c r="F206" s="38"/>
      <c r="G206" s="27"/>
      <c r="H206" s="27"/>
      <c r="I206" s="27"/>
      <c r="T206" s="26"/>
      <c r="W206" s="26"/>
      <c r="X206" s="26"/>
      <c r="AA206" s="26"/>
      <c r="AS206" s="22"/>
      <c r="AT206" s="22"/>
      <c r="AU206" s="22"/>
      <c r="AV206" s="22"/>
      <c r="AZ206" s="50"/>
    </row>
    <row r="207" spans="6:52" ht="13" x14ac:dyDescent="0.15">
      <c r="F207" s="38"/>
      <c r="G207" s="27"/>
      <c r="H207" s="27"/>
      <c r="I207" s="27"/>
      <c r="T207" s="26"/>
      <c r="W207" s="26"/>
      <c r="X207" s="26"/>
      <c r="AA207" s="26"/>
      <c r="AS207" s="22"/>
      <c r="AT207" s="22"/>
      <c r="AU207" s="22"/>
      <c r="AV207" s="22"/>
      <c r="AZ207" s="50"/>
    </row>
    <row r="208" spans="6:52" ht="13" x14ac:dyDescent="0.15">
      <c r="F208" s="38"/>
      <c r="G208" s="27"/>
      <c r="H208" s="27"/>
      <c r="I208" s="27"/>
      <c r="T208" s="26"/>
      <c r="W208" s="26"/>
      <c r="X208" s="26"/>
      <c r="AA208" s="26"/>
      <c r="AS208" s="22"/>
      <c r="AT208" s="22"/>
      <c r="AU208" s="22"/>
      <c r="AV208" s="22"/>
      <c r="AZ208" s="50"/>
    </row>
    <row r="209" spans="6:52" ht="13" x14ac:dyDescent="0.15">
      <c r="F209" s="38"/>
      <c r="G209" s="27"/>
      <c r="H209" s="27"/>
      <c r="I209" s="27"/>
      <c r="T209" s="26"/>
      <c r="W209" s="26"/>
      <c r="X209" s="26"/>
      <c r="AA209" s="26"/>
      <c r="AS209" s="22"/>
      <c r="AT209" s="22"/>
      <c r="AU209" s="22"/>
      <c r="AV209" s="22"/>
      <c r="AZ209" s="50"/>
    </row>
    <row r="210" spans="6:52" ht="13" x14ac:dyDescent="0.15">
      <c r="F210" s="38"/>
      <c r="G210" s="27"/>
      <c r="H210" s="27"/>
      <c r="I210" s="27"/>
      <c r="T210" s="26"/>
      <c r="W210" s="26"/>
      <c r="X210" s="26"/>
      <c r="AA210" s="26"/>
      <c r="AS210" s="22"/>
      <c r="AT210" s="22"/>
      <c r="AU210" s="22"/>
      <c r="AV210" s="22"/>
      <c r="AZ210" s="50"/>
    </row>
    <row r="211" spans="6:52" ht="13" x14ac:dyDescent="0.15">
      <c r="F211" s="38"/>
      <c r="G211" s="27"/>
      <c r="H211" s="27"/>
      <c r="I211" s="27"/>
      <c r="T211" s="26"/>
      <c r="W211" s="26"/>
      <c r="X211" s="26"/>
      <c r="AA211" s="26"/>
      <c r="AS211" s="22"/>
      <c r="AT211" s="22"/>
      <c r="AU211" s="22"/>
      <c r="AV211" s="22"/>
      <c r="AZ211" s="50"/>
    </row>
    <row r="212" spans="6:52" ht="13" x14ac:dyDescent="0.15">
      <c r="F212" s="38"/>
      <c r="G212" s="27"/>
      <c r="H212" s="27"/>
      <c r="I212" s="27"/>
      <c r="T212" s="26"/>
      <c r="W212" s="26"/>
      <c r="X212" s="26"/>
      <c r="AA212" s="26"/>
      <c r="AS212" s="22"/>
      <c r="AT212" s="22"/>
      <c r="AU212" s="22"/>
      <c r="AV212" s="22"/>
      <c r="AZ212" s="50"/>
    </row>
    <row r="213" spans="6:52" ht="13" x14ac:dyDescent="0.15">
      <c r="F213" s="38"/>
      <c r="G213" s="27"/>
      <c r="H213" s="27"/>
      <c r="I213" s="27"/>
      <c r="T213" s="26"/>
      <c r="W213" s="26"/>
      <c r="X213" s="26"/>
      <c r="AA213" s="26"/>
      <c r="AS213" s="22"/>
      <c r="AT213" s="22"/>
      <c r="AU213" s="22"/>
      <c r="AV213" s="22"/>
      <c r="AZ213" s="50"/>
    </row>
    <row r="214" spans="6:52" ht="13" x14ac:dyDescent="0.15">
      <c r="F214" s="38"/>
      <c r="G214" s="27"/>
      <c r="H214" s="27"/>
      <c r="I214" s="27"/>
      <c r="T214" s="26"/>
      <c r="W214" s="26"/>
      <c r="X214" s="26"/>
      <c r="AA214" s="26"/>
      <c r="AS214" s="22"/>
      <c r="AT214" s="22"/>
      <c r="AU214" s="22"/>
      <c r="AV214" s="22"/>
      <c r="AZ214" s="50"/>
    </row>
    <row r="215" spans="6:52" ht="13" x14ac:dyDescent="0.15">
      <c r="F215" s="38"/>
      <c r="G215" s="27"/>
      <c r="H215" s="27"/>
      <c r="I215" s="27"/>
      <c r="T215" s="26"/>
      <c r="W215" s="26"/>
      <c r="X215" s="26"/>
      <c r="AA215" s="26"/>
      <c r="AS215" s="22"/>
      <c r="AT215" s="22"/>
      <c r="AU215" s="22"/>
      <c r="AV215" s="22"/>
      <c r="AZ215" s="50"/>
    </row>
    <row r="216" spans="6:52" ht="13" x14ac:dyDescent="0.15">
      <c r="F216" s="38"/>
      <c r="G216" s="27"/>
      <c r="H216" s="27"/>
      <c r="I216" s="27"/>
      <c r="T216" s="26"/>
      <c r="W216" s="26"/>
      <c r="X216" s="26"/>
      <c r="AA216" s="26"/>
      <c r="AS216" s="22"/>
      <c r="AT216" s="22"/>
      <c r="AU216" s="22"/>
      <c r="AV216" s="22"/>
      <c r="AZ216" s="50"/>
    </row>
    <row r="217" spans="6:52" ht="13" x14ac:dyDescent="0.15">
      <c r="F217" s="38"/>
      <c r="G217" s="27"/>
      <c r="H217" s="27"/>
      <c r="I217" s="27"/>
      <c r="T217" s="26"/>
      <c r="W217" s="26"/>
      <c r="X217" s="26"/>
      <c r="AA217" s="26"/>
      <c r="AS217" s="22"/>
      <c r="AT217" s="22"/>
      <c r="AU217" s="22"/>
      <c r="AV217" s="22"/>
      <c r="AZ217" s="50"/>
    </row>
    <row r="218" spans="6:52" ht="13" x14ac:dyDescent="0.15">
      <c r="F218" s="38"/>
      <c r="G218" s="27"/>
      <c r="H218" s="27"/>
      <c r="I218" s="27"/>
      <c r="T218" s="26"/>
      <c r="W218" s="26"/>
      <c r="X218" s="26"/>
      <c r="AA218" s="26"/>
      <c r="AS218" s="22"/>
      <c r="AT218" s="22"/>
      <c r="AU218" s="22"/>
      <c r="AV218" s="22"/>
      <c r="AZ218" s="50"/>
    </row>
    <row r="219" spans="6:52" ht="13" x14ac:dyDescent="0.15">
      <c r="F219" s="38"/>
      <c r="G219" s="27"/>
      <c r="H219" s="27"/>
      <c r="I219" s="27"/>
      <c r="T219" s="26"/>
      <c r="W219" s="26"/>
      <c r="X219" s="26"/>
      <c r="AA219" s="26"/>
      <c r="AS219" s="22"/>
      <c r="AT219" s="22"/>
      <c r="AU219" s="22"/>
      <c r="AV219" s="22"/>
      <c r="AZ219" s="50"/>
    </row>
    <row r="220" spans="6:52" ht="13" x14ac:dyDescent="0.15">
      <c r="F220" s="38"/>
      <c r="G220" s="27"/>
      <c r="H220" s="27"/>
      <c r="I220" s="27"/>
      <c r="T220" s="26"/>
      <c r="W220" s="26"/>
      <c r="X220" s="26"/>
      <c r="AA220" s="26"/>
      <c r="AS220" s="22"/>
      <c r="AT220" s="22"/>
      <c r="AU220" s="22"/>
      <c r="AV220" s="22"/>
      <c r="AZ220" s="50"/>
    </row>
    <row r="221" spans="6:52" ht="13" x14ac:dyDescent="0.15">
      <c r="F221" s="38"/>
      <c r="G221" s="27"/>
      <c r="H221" s="27"/>
      <c r="I221" s="27"/>
      <c r="T221" s="26"/>
      <c r="W221" s="26"/>
      <c r="X221" s="26"/>
      <c r="AA221" s="26"/>
      <c r="AS221" s="22"/>
      <c r="AT221" s="22"/>
      <c r="AU221" s="22"/>
      <c r="AV221" s="22"/>
      <c r="AZ221" s="50"/>
    </row>
    <row r="222" spans="6:52" ht="13" x14ac:dyDescent="0.15">
      <c r="F222" s="38"/>
      <c r="G222" s="27"/>
      <c r="H222" s="27"/>
      <c r="I222" s="27"/>
      <c r="T222" s="26"/>
      <c r="W222" s="26"/>
      <c r="X222" s="26"/>
      <c r="AA222" s="26"/>
      <c r="AS222" s="22"/>
      <c r="AT222" s="22"/>
      <c r="AU222" s="22"/>
      <c r="AV222" s="22"/>
      <c r="AZ222" s="50"/>
    </row>
    <row r="223" spans="6:52" ht="13" x14ac:dyDescent="0.15">
      <c r="F223" s="38"/>
      <c r="G223" s="27"/>
      <c r="H223" s="27"/>
      <c r="I223" s="27"/>
      <c r="T223" s="26"/>
      <c r="W223" s="26"/>
      <c r="X223" s="26"/>
      <c r="AA223" s="26"/>
      <c r="AS223" s="22"/>
      <c r="AT223" s="22"/>
      <c r="AU223" s="22"/>
      <c r="AV223" s="22"/>
      <c r="AZ223" s="50"/>
    </row>
    <row r="224" spans="6:52" ht="13" x14ac:dyDescent="0.15">
      <c r="F224" s="38"/>
      <c r="G224" s="27"/>
      <c r="H224" s="27"/>
      <c r="I224" s="27"/>
      <c r="T224" s="26"/>
      <c r="W224" s="26"/>
      <c r="X224" s="26"/>
      <c r="AA224" s="26"/>
      <c r="AS224" s="22"/>
      <c r="AT224" s="22"/>
      <c r="AU224" s="22"/>
      <c r="AV224" s="22"/>
      <c r="AZ224" s="50"/>
    </row>
    <row r="225" spans="6:52" ht="13" x14ac:dyDescent="0.15">
      <c r="F225" s="38"/>
      <c r="G225" s="27"/>
      <c r="H225" s="27"/>
      <c r="I225" s="27"/>
      <c r="T225" s="26"/>
      <c r="W225" s="26"/>
      <c r="X225" s="26"/>
      <c r="AA225" s="26"/>
      <c r="AS225" s="22"/>
      <c r="AT225" s="22"/>
      <c r="AU225" s="22"/>
      <c r="AV225" s="22"/>
      <c r="AZ225" s="50"/>
    </row>
    <row r="226" spans="6:52" ht="13" x14ac:dyDescent="0.15">
      <c r="F226" s="38"/>
      <c r="G226" s="27"/>
      <c r="H226" s="27"/>
      <c r="I226" s="27"/>
      <c r="T226" s="26"/>
      <c r="W226" s="26"/>
      <c r="X226" s="26"/>
      <c r="AA226" s="26"/>
      <c r="AS226" s="22"/>
      <c r="AT226" s="22"/>
      <c r="AU226" s="22"/>
      <c r="AV226" s="22"/>
      <c r="AZ226" s="50"/>
    </row>
    <row r="227" spans="6:52" ht="13" x14ac:dyDescent="0.15">
      <c r="F227" s="38"/>
      <c r="G227" s="27"/>
      <c r="H227" s="27"/>
      <c r="I227" s="27"/>
      <c r="T227" s="26"/>
      <c r="W227" s="26"/>
      <c r="X227" s="26"/>
      <c r="AA227" s="26"/>
      <c r="AS227" s="22"/>
      <c r="AT227" s="22"/>
      <c r="AU227" s="22"/>
      <c r="AV227" s="22"/>
      <c r="AZ227" s="50"/>
    </row>
    <row r="228" spans="6:52" ht="13" x14ac:dyDescent="0.15">
      <c r="F228" s="38"/>
      <c r="G228" s="27"/>
      <c r="H228" s="27"/>
      <c r="I228" s="27"/>
      <c r="T228" s="26"/>
      <c r="W228" s="26"/>
      <c r="X228" s="26"/>
      <c r="AA228" s="26"/>
      <c r="AS228" s="22"/>
      <c r="AT228" s="22"/>
      <c r="AU228" s="22"/>
      <c r="AV228" s="22"/>
      <c r="AZ228" s="50"/>
    </row>
    <row r="229" spans="6:52" ht="13" x14ac:dyDescent="0.15">
      <c r="F229" s="38"/>
      <c r="G229" s="27"/>
      <c r="H229" s="27"/>
      <c r="I229" s="27"/>
      <c r="T229" s="26"/>
      <c r="W229" s="26"/>
      <c r="X229" s="26"/>
      <c r="AA229" s="26"/>
      <c r="AS229" s="22"/>
      <c r="AT229" s="22"/>
      <c r="AU229" s="22"/>
      <c r="AV229" s="22"/>
      <c r="AZ229" s="50"/>
    </row>
    <row r="230" spans="6:52" ht="13" x14ac:dyDescent="0.15">
      <c r="F230" s="38"/>
      <c r="G230" s="27"/>
      <c r="H230" s="27"/>
      <c r="I230" s="27"/>
      <c r="T230" s="26"/>
      <c r="W230" s="26"/>
      <c r="X230" s="26"/>
      <c r="AA230" s="26"/>
      <c r="AS230" s="22"/>
      <c r="AT230" s="22"/>
      <c r="AU230" s="22"/>
      <c r="AV230" s="22"/>
      <c r="AZ230" s="50"/>
    </row>
    <row r="231" spans="6:52" ht="13" x14ac:dyDescent="0.15">
      <c r="F231" s="38"/>
      <c r="G231" s="27"/>
      <c r="H231" s="27"/>
      <c r="I231" s="27"/>
      <c r="T231" s="26"/>
      <c r="W231" s="26"/>
      <c r="X231" s="26"/>
      <c r="AA231" s="26"/>
      <c r="AS231" s="22"/>
      <c r="AT231" s="22"/>
      <c r="AU231" s="22"/>
      <c r="AV231" s="22"/>
      <c r="AZ231" s="50"/>
    </row>
    <row r="232" spans="6:52" ht="13" x14ac:dyDescent="0.15">
      <c r="F232" s="38"/>
      <c r="G232" s="27"/>
      <c r="H232" s="27"/>
      <c r="I232" s="27"/>
      <c r="T232" s="26"/>
      <c r="W232" s="26"/>
      <c r="X232" s="26"/>
      <c r="AA232" s="26"/>
      <c r="AS232" s="22"/>
      <c r="AT232" s="22"/>
      <c r="AU232" s="22"/>
      <c r="AV232" s="22"/>
      <c r="AZ232" s="50"/>
    </row>
    <row r="233" spans="6:52" ht="13" x14ac:dyDescent="0.15">
      <c r="F233" s="38"/>
      <c r="G233" s="27"/>
      <c r="H233" s="27"/>
      <c r="I233" s="27"/>
      <c r="T233" s="26"/>
      <c r="W233" s="26"/>
      <c r="X233" s="26"/>
      <c r="AA233" s="26"/>
      <c r="AS233" s="22"/>
      <c r="AT233" s="22"/>
      <c r="AU233" s="22"/>
      <c r="AV233" s="22"/>
      <c r="AZ233" s="50"/>
    </row>
    <row r="234" spans="6:52" ht="13" x14ac:dyDescent="0.15">
      <c r="F234" s="38"/>
      <c r="G234" s="27"/>
      <c r="H234" s="27"/>
      <c r="I234" s="27"/>
      <c r="T234" s="26"/>
      <c r="W234" s="26"/>
      <c r="X234" s="26"/>
      <c r="AA234" s="26"/>
      <c r="AS234" s="22"/>
      <c r="AT234" s="22"/>
      <c r="AU234" s="22"/>
      <c r="AV234" s="22"/>
      <c r="AZ234" s="50"/>
    </row>
    <row r="235" spans="6:52" ht="13" x14ac:dyDescent="0.15">
      <c r="F235" s="38"/>
      <c r="G235" s="27"/>
      <c r="H235" s="27"/>
      <c r="I235" s="27"/>
      <c r="T235" s="26"/>
      <c r="W235" s="26"/>
      <c r="X235" s="26"/>
      <c r="AA235" s="26"/>
      <c r="AS235" s="22"/>
      <c r="AT235" s="22"/>
      <c r="AU235" s="22"/>
      <c r="AV235" s="22"/>
      <c r="AZ235" s="50"/>
    </row>
    <row r="236" spans="6:52" ht="13" x14ac:dyDescent="0.15">
      <c r="F236" s="38"/>
      <c r="G236" s="27"/>
      <c r="H236" s="27"/>
      <c r="I236" s="27"/>
      <c r="T236" s="26"/>
      <c r="W236" s="26"/>
      <c r="X236" s="26"/>
      <c r="AA236" s="26"/>
      <c r="AS236" s="22"/>
      <c r="AT236" s="22"/>
      <c r="AU236" s="22"/>
      <c r="AV236" s="22"/>
      <c r="AZ236" s="50"/>
    </row>
    <row r="237" spans="6:52" ht="13" x14ac:dyDescent="0.15">
      <c r="F237" s="38"/>
      <c r="G237" s="27"/>
      <c r="H237" s="27"/>
      <c r="I237" s="27"/>
      <c r="T237" s="26"/>
      <c r="W237" s="26"/>
      <c r="X237" s="26"/>
      <c r="AA237" s="26"/>
      <c r="AS237" s="22"/>
      <c r="AT237" s="22"/>
      <c r="AU237" s="22"/>
      <c r="AV237" s="22"/>
      <c r="AZ237" s="50"/>
    </row>
    <row r="238" spans="6:52" ht="13" x14ac:dyDescent="0.15">
      <c r="F238" s="38"/>
      <c r="G238" s="27"/>
      <c r="H238" s="27"/>
      <c r="I238" s="27"/>
      <c r="T238" s="26"/>
      <c r="W238" s="26"/>
      <c r="X238" s="26"/>
      <c r="AA238" s="26"/>
      <c r="AS238" s="22"/>
      <c r="AT238" s="22"/>
      <c r="AU238" s="22"/>
      <c r="AV238" s="22"/>
      <c r="AZ238" s="50"/>
    </row>
    <row r="239" spans="6:52" ht="13" x14ac:dyDescent="0.15">
      <c r="F239" s="38"/>
      <c r="G239" s="27"/>
      <c r="H239" s="27"/>
      <c r="I239" s="27"/>
      <c r="T239" s="26"/>
      <c r="W239" s="26"/>
      <c r="X239" s="26"/>
      <c r="AA239" s="26"/>
      <c r="AS239" s="22"/>
      <c r="AT239" s="22"/>
      <c r="AU239" s="22"/>
      <c r="AV239" s="22"/>
      <c r="AZ239" s="50"/>
    </row>
    <row r="240" spans="6:52" ht="13" x14ac:dyDescent="0.15">
      <c r="F240" s="38"/>
      <c r="G240" s="27"/>
      <c r="H240" s="27"/>
      <c r="I240" s="27"/>
      <c r="T240" s="26"/>
      <c r="W240" s="26"/>
      <c r="X240" s="26"/>
      <c r="AA240" s="26"/>
      <c r="AS240" s="22"/>
      <c r="AT240" s="22"/>
      <c r="AU240" s="22"/>
      <c r="AV240" s="22"/>
      <c r="AZ240" s="50"/>
    </row>
    <row r="241" spans="6:52" ht="13" x14ac:dyDescent="0.15">
      <c r="F241" s="38"/>
      <c r="G241" s="27"/>
      <c r="H241" s="27"/>
      <c r="I241" s="27"/>
      <c r="T241" s="26"/>
      <c r="W241" s="26"/>
      <c r="X241" s="26"/>
      <c r="AA241" s="26"/>
      <c r="AS241" s="22"/>
      <c r="AT241" s="22"/>
      <c r="AU241" s="22"/>
      <c r="AV241" s="22"/>
      <c r="AZ241" s="50"/>
    </row>
    <row r="242" spans="6:52" ht="13" x14ac:dyDescent="0.15">
      <c r="F242" s="38"/>
      <c r="G242" s="27"/>
      <c r="H242" s="27"/>
      <c r="I242" s="27"/>
      <c r="T242" s="26"/>
      <c r="W242" s="26"/>
      <c r="X242" s="26"/>
      <c r="AA242" s="26"/>
      <c r="AS242" s="22"/>
      <c r="AT242" s="22"/>
      <c r="AU242" s="22"/>
      <c r="AV242" s="22"/>
      <c r="AZ242" s="50"/>
    </row>
    <row r="243" spans="6:52" ht="13" x14ac:dyDescent="0.15">
      <c r="F243" s="38"/>
      <c r="G243" s="27"/>
      <c r="H243" s="27"/>
      <c r="I243" s="27"/>
      <c r="T243" s="26"/>
      <c r="W243" s="26"/>
      <c r="X243" s="26"/>
      <c r="AA243" s="26"/>
      <c r="AS243" s="22"/>
      <c r="AT243" s="22"/>
      <c r="AU243" s="22"/>
      <c r="AV243" s="22"/>
      <c r="AZ243" s="50"/>
    </row>
    <row r="244" spans="6:52" ht="13" x14ac:dyDescent="0.15">
      <c r="F244" s="38"/>
      <c r="G244" s="27"/>
      <c r="H244" s="27"/>
      <c r="I244" s="27"/>
      <c r="T244" s="26"/>
      <c r="W244" s="26"/>
      <c r="X244" s="26"/>
      <c r="AA244" s="26"/>
      <c r="AS244" s="22"/>
      <c r="AT244" s="22"/>
      <c r="AU244" s="22"/>
      <c r="AV244" s="22"/>
      <c r="AZ244" s="50"/>
    </row>
    <row r="245" spans="6:52" ht="13" x14ac:dyDescent="0.15">
      <c r="F245" s="38"/>
      <c r="G245" s="27"/>
      <c r="H245" s="27"/>
      <c r="I245" s="27"/>
      <c r="T245" s="26"/>
      <c r="W245" s="26"/>
      <c r="X245" s="26"/>
      <c r="AA245" s="26"/>
      <c r="AS245" s="22"/>
      <c r="AT245" s="22"/>
      <c r="AU245" s="22"/>
      <c r="AV245" s="22"/>
      <c r="AZ245" s="50"/>
    </row>
    <row r="246" spans="6:52" ht="13" x14ac:dyDescent="0.15">
      <c r="F246" s="38"/>
      <c r="G246" s="27"/>
      <c r="H246" s="27"/>
      <c r="I246" s="27"/>
      <c r="T246" s="26"/>
      <c r="W246" s="26"/>
      <c r="X246" s="26"/>
      <c r="AA246" s="26"/>
      <c r="AS246" s="22"/>
      <c r="AT246" s="22"/>
      <c r="AU246" s="22"/>
      <c r="AV246" s="22"/>
      <c r="AZ246" s="50"/>
    </row>
    <row r="247" spans="6:52" ht="13" x14ac:dyDescent="0.15">
      <c r="F247" s="38"/>
      <c r="G247" s="27"/>
      <c r="H247" s="27"/>
      <c r="I247" s="27"/>
      <c r="T247" s="26"/>
      <c r="W247" s="26"/>
      <c r="X247" s="26"/>
      <c r="AA247" s="26"/>
      <c r="AS247" s="22"/>
      <c r="AT247" s="22"/>
      <c r="AU247" s="22"/>
      <c r="AV247" s="22"/>
      <c r="AZ247" s="50"/>
    </row>
    <row r="248" spans="6:52" ht="13" x14ac:dyDescent="0.15">
      <c r="F248" s="38"/>
      <c r="G248" s="27"/>
      <c r="H248" s="27"/>
      <c r="I248" s="27"/>
      <c r="T248" s="26"/>
      <c r="W248" s="26"/>
      <c r="X248" s="26"/>
      <c r="AA248" s="26"/>
      <c r="AS248" s="22"/>
      <c r="AT248" s="22"/>
      <c r="AU248" s="22"/>
      <c r="AV248" s="22"/>
      <c r="AZ248" s="50"/>
    </row>
    <row r="249" spans="6:52" ht="13" x14ac:dyDescent="0.15">
      <c r="F249" s="38"/>
      <c r="G249" s="27"/>
      <c r="H249" s="27"/>
      <c r="I249" s="27"/>
      <c r="T249" s="26"/>
      <c r="W249" s="26"/>
      <c r="X249" s="26"/>
      <c r="AA249" s="26"/>
      <c r="AS249" s="22"/>
      <c r="AT249" s="22"/>
      <c r="AU249" s="22"/>
      <c r="AV249" s="22"/>
      <c r="AZ249" s="50"/>
    </row>
    <row r="250" spans="6:52" ht="13" x14ac:dyDescent="0.15">
      <c r="F250" s="38"/>
      <c r="G250" s="27"/>
      <c r="H250" s="27"/>
      <c r="I250" s="27"/>
      <c r="T250" s="26"/>
      <c r="W250" s="26"/>
      <c r="X250" s="26"/>
      <c r="AA250" s="26"/>
      <c r="AS250" s="22"/>
      <c r="AT250" s="22"/>
      <c r="AU250" s="22"/>
      <c r="AV250" s="22"/>
      <c r="AZ250" s="50"/>
    </row>
    <row r="251" spans="6:52" ht="13" x14ac:dyDescent="0.15">
      <c r="F251" s="38"/>
      <c r="G251" s="27"/>
      <c r="H251" s="27"/>
      <c r="I251" s="27"/>
      <c r="T251" s="26"/>
      <c r="W251" s="26"/>
      <c r="X251" s="26"/>
      <c r="AA251" s="26"/>
      <c r="AS251" s="22"/>
      <c r="AT251" s="22"/>
      <c r="AU251" s="22"/>
      <c r="AV251" s="22"/>
      <c r="AZ251" s="50"/>
    </row>
    <row r="252" spans="6:52" ht="13" x14ac:dyDescent="0.15">
      <c r="F252" s="38"/>
      <c r="G252" s="27"/>
      <c r="H252" s="27"/>
      <c r="I252" s="27"/>
      <c r="T252" s="26"/>
      <c r="W252" s="26"/>
      <c r="X252" s="26"/>
      <c r="AA252" s="26"/>
      <c r="AS252" s="22"/>
      <c r="AT252" s="22"/>
      <c r="AU252" s="22"/>
      <c r="AV252" s="22"/>
      <c r="AZ252" s="50"/>
    </row>
    <row r="253" spans="6:52" ht="13" x14ac:dyDescent="0.15">
      <c r="F253" s="38"/>
      <c r="G253" s="27"/>
      <c r="H253" s="27"/>
      <c r="I253" s="27"/>
      <c r="T253" s="26"/>
      <c r="W253" s="26"/>
      <c r="X253" s="26"/>
      <c r="AA253" s="26"/>
      <c r="AS253" s="22"/>
      <c r="AT253" s="22"/>
      <c r="AU253" s="22"/>
      <c r="AV253" s="22"/>
      <c r="AZ253" s="50"/>
    </row>
    <row r="254" spans="6:52" ht="13" x14ac:dyDescent="0.15">
      <c r="F254" s="38"/>
      <c r="G254" s="27"/>
      <c r="H254" s="27"/>
      <c r="I254" s="27"/>
      <c r="T254" s="26"/>
      <c r="W254" s="26"/>
      <c r="X254" s="26"/>
      <c r="AA254" s="26"/>
      <c r="AS254" s="22"/>
      <c r="AT254" s="22"/>
      <c r="AU254" s="22"/>
      <c r="AV254" s="22"/>
      <c r="AZ254" s="50"/>
    </row>
    <row r="255" spans="6:52" ht="13" x14ac:dyDescent="0.15">
      <c r="F255" s="38"/>
      <c r="G255" s="27"/>
      <c r="H255" s="27"/>
      <c r="I255" s="27"/>
      <c r="T255" s="26"/>
      <c r="W255" s="26"/>
      <c r="X255" s="26"/>
      <c r="AA255" s="26"/>
      <c r="AS255" s="22"/>
      <c r="AT255" s="22"/>
      <c r="AU255" s="22"/>
      <c r="AV255" s="22"/>
      <c r="AZ255" s="50"/>
    </row>
    <row r="256" spans="6:52" ht="13" x14ac:dyDescent="0.15">
      <c r="F256" s="38"/>
      <c r="G256" s="27"/>
      <c r="H256" s="27"/>
      <c r="I256" s="27"/>
      <c r="T256" s="26"/>
      <c r="W256" s="26"/>
      <c r="X256" s="26"/>
      <c r="AA256" s="26"/>
      <c r="AS256" s="22"/>
      <c r="AT256" s="22"/>
      <c r="AU256" s="22"/>
      <c r="AV256" s="22"/>
      <c r="AZ256" s="50"/>
    </row>
    <row r="257" spans="6:52" ht="13" x14ac:dyDescent="0.15">
      <c r="F257" s="38"/>
      <c r="G257" s="27"/>
      <c r="H257" s="27"/>
      <c r="I257" s="27"/>
      <c r="T257" s="26"/>
      <c r="W257" s="26"/>
      <c r="X257" s="26"/>
      <c r="AA257" s="26"/>
      <c r="AS257" s="22"/>
      <c r="AT257" s="22"/>
      <c r="AU257" s="22"/>
      <c r="AV257" s="22"/>
      <c r="AZ257" s="50"/>
    </row>
    <row r="258" spans="6:52" ht="13" x14ac:dyDescent="0.15">
      <c r="F258" s="38"/>
      <c r="G258" s="27"/>
      <c r="H258" s="27"/>
      <c r="I258" s="27"/>
      <c r="T258" s="26"/>
      <c r="W258" s="26"/>
      <c r="X258" s="26"/>
      <c r="AA258" s="26"/>
      <c r="AS258" s="22"/>
      <c r="AT258" s="22"/>
      <c r="AU258" s="22"/>
      <c r="AV258" s="22"/>
      <c r="AZ258" s="50"/>
    </row>
    <row r="259" spans="6:52" ht="13" x14ac:dyDescent="0.15">
      <c r="F259" s="38"/>
      <c r="G259" s="27"/>
      <c r="H259" s="27"/>
      <c r="I259" s="27"/>
      <c r="T259" s="26"/>
      <c r="W259" s="26"/>
      <c r="X259" s="26"/>
      <c r="AA259" s="26"/>
      <c r="AS259" s="22"/>
      <c r="AT259" s="22"/>
      <c r="AU259" s="22"/>
      <c r="AV259" s="22"/>
      <c r="AZ259" s="50"/>
    </row>
    <row r="260" spans="6:52" ht="13" x14ac:dyDescent="0.15">
      <c r="F260" s="38"/>
      <c r="G260" s="27"/>
      <c r="H260" s="27"/>
      <c r="I260" s="27"/>
      <c r="T260" s="26"/>
      <c r="W260" s="26"/>
      <c r="X260" s="26"/>
      <c r="AA260" s="26"/>
      <c r="AS260" s="22"/>
      <c r="AT260" s="22"/>
      <c r="AU260" s="22"/>
      <c r="AV260" s="22"/>
      <c r="AZ260" s="50"/>
    </row>
    <row r="261" spans="6:52" ht="13" x14ac:dyDescent="0.15">
      <c r="F261" s="38"/>
      <c r="G261" s="27"/>
      <c r="H261" s="27"/>
      <c r="I261" s="27"/>
      <c r="T261" s="26"/>
      <c r="W261" s="26"/>
      <c r="X261" s="26"/>
      <c r="AA261" s="26"/>
      <c r="AS261" s="22"/>
      <c r="AT261" s="22"/>
      <c r="AU261" s="22"/>
      <c r="AV261" s="22"/>
      <c r="AZ261" s="50"/>
    </row>
    <row r="262" spans="6:52" ht="13" x14ac:dyDescent="0.15">
      <c r="F262" s="38"/>
      <c r="G262" s="27"/>
      <c r="H262" s="27"/>
      <c r="I262" s="27"/>
      <c r="T262" s="26"/>
      <c r="W262" s="26"/>
      <c r="X262" s="26"/>
      <c r="AA262" s="26"/>
      <c r="AS262" s="22"/>
      <c r="AT262" s="22"/>
      <c r="AU262" s="22"/>
      <c r="AV262" s="22"/>
      <c r="AZ262" s="50"/>
    </row>
    <row r="263" spans="6:52" ht="13" x14ac:dyDescent="0.15">
      <c r="F263" s="38"/>
      <c r="G263" s="27"/>
      <c r="H263" s="27"/>
      <c r="I263" s="27"/>
      <c r="T263" s="26"/>
      <c r="W263" s="26"/>
      <c r="X263" s="26"/>
      <c r="AA263" s="26"/>
      <c r="AS263" s="22"/>
      <c r="AT263" s="22"/>
      <c r="AU263" s="22"/>
      <c r="AV263" s="22"/>
      <c r="AZ263" s="50"/>
    </row>
    <row r="264" spans="6:52" ht="13" x14ac:dyDescent="0.15">
      <c r="F264" s="38"/>
      <c r="G264" s="27"/>
      <c r="H264" s="27"/>
      <c r="I264" s="27"/>
      <c r="T264" s="26"/>
      <c r="W264" s="26"/>
      <c r="X264" s="26"/>
      <c r="AA264" s="26"/>
      <c r="AS264" s="22"/>
      <c r="AT264" s="22"/>
      <c r="AU264" s="22"/>
      <c r="AV264" s="22"/>
      <c r="AZ264" s="50"/>
    </row>
    <row r="265" spans="6:52" ht="13" x14ac:dyDescent="0.15">
      <c r="F265" s="38"/>
      <c r="G265" s="27"/>
      <c r="H265" s="27"/>
      <c r="I265" s="27"/>
      <c r="T265" s="26"/>
      <c r="W265" s="26"/>
      <c r="X265" s="26"/>
      <c r="AA265" s="26"/>
      <c r="AS265" s="22"/>
      <c r="AT265" s="22"/>
      <c r="AU265" s="22"/>
      <c r="AV265" s="22"/>
      <c r="AZ265" s="50"/>
    </row>
    <row r="266" spans="6:52" ht="13" x14ac:dyDescent="0.15">
      <c r="F266" s="38"/>
      <c r="G266" s="27"/>
      <c r="H266" s="27"/>
      <c r="I266" s="27"/>
      <c r="T266" s="26"/>
      <c r="W266" s="26"/>
      <c r="X266" s="26"/>
      <c r="AA266" s="26"/>
      <c r="AS266" s="22"/>
      <c r="AT266" s="22"/>
      <c r="AU266" s="22"/>
      <c r="AV266" s="22"/>
      <c r="AZ266" s="50"/>
    </row>
    <row r="267" spans="6:52" ht="13" x14ac:dyDescent="0.15">
      <c r="F267" s="38"/>
      <c r="G267" s="27"/>
      <c r="H267" s="27"/>
      <c r="I267" s="27"/>
      <c r="T267" s="26"/>
      <c r="W267" s="26"/>
      <c r="X267" s="26"/>
      <c r="AA267" s="26"/>
      <c r="AS267" s="22"/>
      <c r="AT267" s="22"/>
      <c r="AU267" s="22"/>
      <c r="AV267" s="22"/>
      <c r="AZ267" s="50"/>
    </row>
    <row r="268" spans="6:52" ht="13" x14ac:dyDescent="0.15">
      <c r="F268" s="38"/>
      <c r="G268" s="27"/>
      <c r="H268" s="27"/>
      <c r="I268" s="27"/>
      <c r="T268" s="26"/>
      <c r="W268" s="26"/>
      <c r="X268" s="26"/>
      <c r="AA268" s="26"/>
      <c r="AS268" s="22"/>
      <c r="AT268" s="22"/>
      <c r="AU268" s="22"/>
      <c r="AV268" s="22"/>
      <c r="AZ268" s="50"/>
    </row>
    <row r="269" spans="6:52" ht="13" x14ac:dyDescent="0.15">
      <c r="F269" s="38"/>
      <c r="G269" s="27"/>
      <c r="H269" s="27"/>
      <c r="I269" s="27"/>
      <c r="T269" s="26"/>
      <c r="W269" s="26"/>
      <c r="X269" s="26"/>
      <c r="AA269" s="26"/>
      <c r="AS269" s="22"/>
      <c r="AT269" s="22"/>
      <c r="AU269" s="22"/>
      <c r="AV269" s="22"/>
      <c r="AZ269" s="50"/>
    </row>
    <row r="270" spans="6:52" ht="13" x14ac:dyDescent="0.15">
      <c r="F270" s="38"/>
      <c r="G270" s="27"/>
      <c r="H270" s="27"/>
      <c r="I270" s="27"/>
      <c r="T270" s="26"/>
      <c r="W270" s="26"/>
      <c r="X270" s="26"/>
      <c r="AA270" s="26"/>
      <c r="AS270" s="22"/>
      <c r="AT270" s="22"/>
      <c r="AU270" s="22"/>
      <c r="AV270" s="22"/>
      <c r="AZ270" s="50"/>
    </row>
    <row r="271" spans="6:52" ht="13" x14ac:dyDescent="0.15">
      <c r="F271" s="38"/>
      <c r="G271" s="27"/>
      <c r="H271" s="27"/>
      <c r="I271" s="27"/>
      <c r="T271" s="26"/>
      <c r="W271" s="26"/>
      <c r="X271" s="26"/>
      <c r="AA271" s="26"/>
      <c r="AS271" s="22"/>
      <c r="AT271" s="22"/>
      <c r="AU271" s="22"/>
      <c r="AV271" s="22"/>
      <c r="AZ271" s="50"/>
    </row>
    <row r="272" spans="6:52" ht="13" x14ac:dyDescent="0.15">
      <c r="F272" s="38"/>
      <c r="G272" s="27"/>
      <c r="H272" s="27"/>
      <c r="I272" s="27"/>
      <c r="T272" s="26"/>
      <c r="W272" s="26"/>
      <c r="X272" s="26"/>
      <c r="AA272" s="26"/>
      <c r="AS272" s="22"/>
      <c r="AT272" s="22"/>
      <c r="AU272" s="22"/>
      <c r="AV272" s="22"/>
      <c r="AZ272" s="50"/>
    </row>
    <row r="273" spans="6:52" ht="13" x14ac:dyDescent="0.15">
      <c r="F273" s="38"/>
      <c r="G273" s="27"/>
      <c r="H273" s="27"/>
      <c r="I273" s="27"/>
      <c r="T273" s="26"/>
      <c r="W273" s="26"/>
      <c r="X273" s="26"/>
      <c r="AA273" s="26"/>
      <c r="AS273" s="22"/>
      <c r="AT273" s="22"/>
      <c r="AU273" s="22"/>
      <c r="AV273" s="22"/>
      <c r="AZ273" s="50"/>
    </row>
    <row r="274" spans="6:52" ht="13" x14ac:dyDescent="0.15">
      <c r="F274" s="38"/>
      <c r="G274" s="27"/>
      <c r="H274" s="27"/>
      <c r="I274" s="27"/>
      <c r="T274" s="26"/>
      <c r="W274" s="26"/>
      <c r="X274" s="26"/>
      <c r="AA274" s="26"/>
      <c r="AS274" s="22"/>
      <c r="AT274" s="22"/>
      <c r="AU274" s="22"/>
      <c r="AV274" s="22"/>
      <c r="AZ274" s="50"/>
    </row>
    <row r="275" spans="6:52" ht="13" x14ac:dyDescent="0.15">
      <c r="F275" s="38"/>
      <c r="G275" s="27"/>
      <c r="H275" s="27"/>
      <c r="I275" s="27"/>
      <c r="T275" s="26"/>
      <c r="W275" s="26"/>
      <c r="X275" s="26"/>
      <c r="AA275" s="26"/>
      <c r="AS275" s="22"/>
      <c r="AT275" s="22"/>
      <c r="AU275" s="22"/>
      <c r="AV275" s="22"/>
      <c r="AZ275" s="50"/>
    </row>
    <row r="276" spans="6:52" ht="13" x14ac:dyDescent="0.15">
      <c r="F276" s="38"/>
      <c r="G276" s="27"/>
      <c r="H276" s="27"/>
      <c r="I276" s="27"/>
      <c r="T276" s="26"/>
      <c r="W276" s="26"/>
      <c r="X276" s="26"/>
      <c r="AA276" s="26"/>
      <c r="AS276" s="22"/>
      <c r="AT276" s="22"/>
      <c r="AU276" s="22"/>
      <c r="AV276" s="22"/>
      <c r="AZ276" s="50"/>
    </row>
    <row r="277" spans="6:52" ht="13" x14ac:dyDescent="0.15">
      <c r="F277" s="38"/>
      <c r="G277" s="27"/>
      <c r="H277" s="27"/>
      <c r="I277" s="27"/>
      <c r="T277" s="26"/>
      <c r="W277" s="26"/>
      <c r="X277" s="26"/>
      <c r="AA277" s="26"/>
      <c r="AS277" s="22"/>
      <c r="AT277" s="22"/>
      <c r="AU277" s="22"/>
      <c r="AV277" s="22"/>
      <c r="AZ277" s="50"/>
    </row>
    <row r="278" spans="6:52" ht="13" x14ac:dyDescent="0.15">
      <c r="F278" s="38"/>
      <c r="G278" s="27"/>
      <c r="H278" s="27"/>
      <c r="I278" s="27"/>
      <c r="T278" s="26"/>
      <c r="W278" s="26"/>
      <c r="X278" s="26"/>
      <c r="AA278" s="26"/>
      <c r="AS278" s="22"/>
      <c r="AT278" s="22"/>
      <c r="AU278" s="22"/>
      <c r="AV278" s="22"/>
      <c r="AZ278" s="50"/>
    </row>
    <row r="279" spans="6:52" ht="13" x14ac:dyDescent="0.15">
      <c r="F279" s="38"/>
      <c r="G279" s="27"/>
      <c r="H279" s="27"/>
      <c r="I279" s="27"/>
      <c r="T279" s="26"/>
      <c r="W279" s="26"/>
      <c r="X279" s="26"/>
      <c r="AA279" s="26"/>
      <c r="AS279" s="22"/>
      <c r="AT279" s="22"/>
      <c r="AU279" s="22"/>
      <c r="AV279" s="22"/>
      <c r="AZ279" s="50"/>
    </row>
    <row r="280" spans="6:52" ht="13" x14ac:dyDescent="0.15">
      <c r="F280" s="38"/>
      <c r="G280" s="27"/>
      <c r="H280" s="27"/>
      <c r="I280" s="27"/>
      <c r="T280" s="26"/>
      <c r="W280" s="26"/>
      <c r="X280" s="26"/>
      <c r="AA280" s="26"/>
      <c r="AS280" s="22"/>
      <c r="AT280" s="22"/>
      <c r="AU280" s="22"/>
      <c r="AV280" s="22"/>
      <c r="AZ280" s="50"/>
    </row>
    <row r="281" spans="6:52" ht="13" x14ac:dyDescent="0.15">
      <c r="F281" s="38"/>
      <c r="G281" s="27"/>
      <c r="H281" s="27"/>
      <c r="I281" s="27"/>
      <c r="T281" s="26"/>
      <c r="W281" s="26"/>
      <c r="X281" s="26"/>
      <c r="AA281" s="26"/>
      <c r="AS281" s="22"/>
      <c r="AT281" s="22"/>
      <c r="AU281" s="22"/>
      <c r="AV281" s="22"/>
      <c r="AZ281" s="50"/>
    </row>
    <row r="282" spans="6:52" ht="13" x14ac:dyDescent="0.15">
      <c r="F282" s="38"/>
      <c r="G282" s="27"/>
      <c r="H282" s="27"/>
      <c r="I282" s="27"/>
      <c r="T282" s="26"/>
      <c r="W282" s="26"/>
      <c r="X282" s="26"/>
      <c r="AA282" s="26"/>
      <c r="AS282" s="22"/>
      <c r="AT282" s="22"/>
      <c r="AU282" s="22"/>
      <c r="AV282" s="22"/>
      <c r="AZ282" s="50"/>
    </row>
    <row r="283" spans="6:52" ht="13" x14ac:dyDescent="0.15">
      <c r="F283" s="38"/>
      <c r="G283" s="27"/>
      <c r="H283" s="27"/>
      <c r="I283" s="27"/>
      <c r="T283" s="26"/>
      <c r="W283" s="26"/>
      <c r="X283" s="26"/>
      <c r="AA283" s="26"/>
      <c r="AS283" s="22"/>
      <c r="AT283" s="22"/>
      <c r="AU283" s="22"/>
      <c r="AV283" s="22"/>
      <c r="AZ283" s="50"/>
    </row>
    <row r="284" spans="6:52" ht="13" x14ac:dyDescent="0.15">
      <c r="F284" s="38"/>
      <c r="G284" s="27"/>
      <c r="H284" s="27"/>
      <c r="I284" s="27"/>
      <c r="T284" s="26"/>
      <c r="W284" s="26"/>
      <c r="X284" s="26"/>
      <c r="AA284" s="26"/>
      <c r="AS284" s="22"/>
      <c r="AT284" s="22"/>
      <c r="AU284" s="22"/>
      <c r="AV284" s="22"/>
      <c r="AZ284" s="50"/>
    </row>
    <row r="285" spans="6:52" ht="13" x14ac:dyDescent="0.15">
      <c r="F285" s="38"/>
      <c r="G285" s="27"/>
      <c r="H285" s="27"/>
      <c r="I285" s="27"/>
      <c r="T285" s="26"/>
      <c r="W285" s="26"/>
      <c r="X285" s="26"/>
      <c r="AA285" s="26"/>
      <c r="AS285" s="22"/>
      <c r="AT285" s="22"/>
      <c r="AU285" s="22"/>
      <c r="AV285" s="22"/>
      <c r="AZ285" s="50"/>
    </row>
    <row r="286" spans="6:52" ht="13" x14ac:dyDescent="0.15">
      <c r="F286" s="38"/>
      <c r="G286" s="27"/>
      <c r="H286" s="27"/>
      <c r="I286" s="27"/>
      <c r="T286" s="26"/>
      <c r="W286" s="26"/>
      <c r="X286" s="26"/>
      <c r="AA286" s="26"/>
      <c r="AS286" s="22"/>
      <c r="AT286" s="22"/>
      <c r="AU286" s="22"/>
      <c r="AV286" s="22"/>
      <c r="AZ286" s="50"/>
    </row>
    <row r="287" spans="6:52" ht="13" x14ac:dyDescent="0.15">
      <c r="F287" s="38"/>
      <c r="G287" s="27"/>
      <c r="H287" s="27"/>
      <c r="I287" s="27"/>
      <c r="T287" s="26"/>
      <c r="W287" s="26"/>
      <c r="X287" s="26"/>
      <c r="AA287" s="26"/>
      <c r="AS287" s="22"/>
      <c r="AT287" s="22"/>
      <c r="AU287" s="22"/>
      <c r="AV287" s="22"/>
      <c r="AZ287" s="50"/>
    </row>
    <row r="288" spans="6:52" ht="13" x14ac:dyDescent="0.15">
      <c r="F288" s="38"/>
      <c r="G288" s="27"/>
      <c r="H288" s="27"/>
      <c r="I288" s="27"/>
      <c r="T288" s="26"/>
      <c r="W288" s="26"/>
      <c r="X288" s="26"/>
      <c r="AA288" s="26"/>
      <c r="AS288" s="22"/>
      <c r="AT288" s="22"/>
      <c r="AU288" s="22"/>
      <c r="AV288" s="22"/>
      <c r="AZ288" s="50"/>
    </row>
    <row r="289" spans="6:52" ht="13" x14ac:dyDescent="0.15">
      <c r="F289" s="38"/>
      <c r="G289" s="27"/>
      <c r="H289" s="27"/>
      <c r="I289" s="27"/>
      <c r="T289" s="26"/>
      <c r="W289" s="26"/>
      <c r="X289" s="26"/>
      <c r="AA289" s="26"/>
      <c r="AS289" s="22"/>
      <c r="AT289" s="22"/>
      <c r="AU289" s="22"/>
      <c r="AV289" s="22"/>
      <c r="AZ289" s="50"/>
    </row>
    <row r="290" spans="6:52" ht="13" x14ac:dyDescent="0.15">
      <c r="F290" s="38"/>
      <c r="G290" s="27"/>
      <c r="H290" s="27"/>
      <c r="I290" s="27"/>
      <c r="T290" s="26"/>
      <c r="W290" s="26"/>
      <c r="X290" s="26"/>
      <c r="AA290" s="26"/>
      <c r="AS290" s="22"/>
      <c r="AT290" s="22"/>
      <c r="AU290" s="22"/>
      <c r="AV290" s="22"/>
      <c r="AZ290" s="50"/>
    </row>
    <row r="291" spans="6:52" ht="13" x14ac:dyDescent="0.15">
      <c r="F291" s="38"/>
      <c r="G291" s="27"/>
      <c r="H291" s="27"/>
      <c r="I291" s="27"/>
      <c r="T291" s="26"/>
      <c r="W291" s="26"/>
      <c r="X291" s="26"/>
      <c r="AA291" s="26"/>
      <c r="AS291" s="22"/>
      <c r="AT291" s="22"/>
      <c r="AU291" s="22"/>
      <c r="AV291" s="22"/>
      <c r="AZ291" s="50"/>
    </row>
    <row r="292" spans="6:52" ht="13" x14ac:dyDescent="0.15">
      <c r="F292" s="38"/>
      <c r="G292" s="27"/>
      <c r="H292" s="27"/>
      <c r="I292" s="27"/>
      <c r="T292" s="26"/>
      <c r="W292" s="26"/>
      <c r="X292" s="26"/>
      <c r="AA292" s="26"/>
      <c r="AS292" s="22"/>
      <c r="AT292" s="22"/>
      <c r="AU292" s="22"/>
      <c r="AV292" s="22"/>
      <c r="AZ292" s="50"/>
    </row>
    <row r="293" spans="6:52" ht="13" x14ac:dyDescent="0.15">
      <c r="F293" s="38"/>
      <c r="G293" s="27"/>
      <c r="H293" s="27"/>
      <c r="I293" s="27"/>
      <c r="T293" s="26"/>
      <c r="W293" s="26"/>
      <c r="X293" s="26"/>
      <c r="AA293" s="26"/>
      <c r="AS293" s="22"/>
      <c r="AT293" s="22"/>
      <c r="AU293" s="22"/>
      <c r="AV293" s="22"/>
      <c r="AZ293" s="50"/>
    </row>
    <row r="294" spans="6:52" ht="13" x14ac:dyDescent="0.15">
      <c r="F294" s="38"/>
      <c r="G294" s="27"/>
      <c r="H294" s="27"/>
      <c r="I294" s="27"/>
      <c r="T294" s="26"/>
      <c r="W294" s="26"/>
      <c r="X294" s="26"/>
      <c r="AA294" s="26"/>
      <c r="AS294" s="22"/>
      <c r="AT294" s="22"/>
      <c r="AU294" s="22"/>
      <c r="AV294" s="22"/>
      <c r="AZ294" s="50"/>
    </row>
    <row r="295" spans="6:52" ht="13" x14ac:dyDescent="0.15">
      <c r="F295" s="38"/>
      <c r="G295" s="27"/>
      <c r="H295" s="27"/>
      <c r="I295" s="27"/>
      <c r="T295" s="26"/>
      <c r="W295" s="26"/>
      <c r="X295" s="26"/>
      <c r="AA295" s="26"/>
      <c r="AS295" s="22"/>
      <c r="AT295" s="22"/>
      <c r="AU295" s="22"/>
      <c r="AV295" s="22"/>
      <c r="AZ295" s="50"/>
    </row>
    <row r="296" spans="6:52" ht="13" x14ac:dyDescent="0.15">
      <c r="F296" s="38"/>
      <c r="G296" s="27"/>
      <c r="H296" s="27"/>
      <c r="I296" s="27"/>
      <c r="T296" s="26"/>
      <c r="W296" s="26"/>
      <c r="X296" s="26"/>
      <c r="AA296" s="26"/>
      <c r="AS296" s="22"/>
      <c r="AT296" s="22"/>
      <c r="AU296" s="22"/>
      <c r="AV296" s="22"/>
      <c r="AZ296" s="50"/>
    </row>
    <row r="297" spans="6:52" ht="13" x14ac:dyDescent="0.15">
      <c r="F297" s="38"/>
      <c r="G297" s="27"/>
      <c r="H297" s="27"/>
      <c r="I297" s="27"/>
      <c r="T297" s="26"/>
      <c r="W297" s="26"/>
      <c r="X297" s="26"/>
      <c r="AA297" s="26"/>
      <c r="AS297" s="22"/>
      <c r="AT297" s="22"/>
      <c r="AU297" s="22"/>
      <c r="AV297" s="22"/>
      <c r="AZ297" s="50"/>
    </row>
    <row r="298" spans="6:52" ht="13" x14ac:dyDescent="0.15">
      <c r="F298" s="38"/>
      <c r="G298" s="27"/>
      <c r="H298" s="27"/>
      <c r="I298" s="27"/>
      <c r="T298" s="26"/>
      <c r="W298" s="26"/>
      <c r="X298" s="26"/>
      <c r="AA298" s="26"/>
      <c r="AS298" s="22"/>
      <c r="AT298" s="22"/>
      <c r="AU298" s="22"/>
      <c r="AV298" s="22"/>
      <c r="AZ298" s="50"/>
    </row>
    <row r="299" spans="6:52" ht="13" x14ac:dyDescent="0.15">
      <c r="F299" s="38"/>
      <c r="G299" s="27"/>
      <c r="H299" s="27"/>
      <c r="I299" s="27"/>
      <c r="T299" s="26"/>
      <c r="W299" s="26"/>
      <c r="X299" s="26"/>
      <c r="AA299" s="26"/>
      <c r="AS299" s="22"/>
      <c r="AT299" s="22"/>
      <c r="AU299" s="22"/>
      <c r="AV299" s="22"/>
      <c r="AZ299" s="50"/>
    </row>
    <row r="300" spans="6:52" ht="13" x14ac:dyDescent="0.15">
      <c r="F300" s="38"/>
      <c r="G300" s="27"/>
      <c r="H300" s="27"/>
      <c r="I300" s="27"/>
      <c r="T300" s="26"/>
      <c r="W300" s="26"/>
      <c r="X300" s="26"/>
      <c r="AA300" s="26"/>
      <c r="AS300" s="22"/>
      <c r="AT300" s="22"/>
      <c r="AU300" s="22"/>
      <c r="AV300" s="22"/>
      <c r="AZ300" s="50"/>
    </row>
    <row r="301" spans="6:52" ht="13" x14ac:dyDescent="0.15">
      <c r="F301" s="38"/>
      <c r="G301" s="27"/>
      <c r="H301" s="27"/>
      <c r="I301" s="27"/>
      <c r="T301" s="26"/>
      <c r="W301" s="26"/>
      <c r="X301" s="26"/>
      <c r="AA301" s="26"/>
      <c r="AS301" s="22"/>
      <c r="AT301" s="22"/>
      <c r="AU301" s="22"/>
      <c r="AV301" s="22"/>
      <c r="AZ301" s="50"/>
    </row>
    <row r="302" spans="6:52" ht="13" x14ac:dyDescent="0.15">
      <c r="F302" s="38"/>
      <c r="G302" s="27"/>
      <c r="H302" s="27"/>
      <c r="I302" s="27"/>
      <c r="T302" s="26"/>
      <c r="W302" s="26"/>
      <c r="X302" s="26"/>
      <c r="AA302" s="26"/>
      <c r="AS302" s="22"/>
      <c r="AT302" s="22"/>
      <c r="AU302" s="22"/>
      <c r="AV302" s="22"/>
      <c r="AZ302" s="50"/>
    </row>
    <row r="303" spans="6:52" ht="13" x14ac:dyDescent="0.15">
      <c r="F303" s="38"/>
      <c r="G303" s="27"/>
      <c r="H303" s="27"/>
      <c r="I303" s="27"/>
      <c r="T303" s="26"/>
      <c r="W303" s="26"/>
      <c r="X303" s="26"/>
      <c r="AA303" s="26"/>
      <c r="AS303" s="22"/>
      <c r="AT303" s="22"/>
      <c r="AU303" s="22"/>
      <c r="AV303" s="22"/>
      <c r="AZ303" s="50"/>
    </row>
    <row r="304" spans="6:52" ht="13" x14ac:dyDescent="0.15">
      <c r="F304" s="38"/>
      <c r="G304" s="27"/>
      <c r="H304" s="27"/>
      <c r="I304" s="27"/>
      <c r="T304" s="26"/>
      <c r="W304" s="26"/>
      <c r="X304" s="26"/>
      <c r="AA304" s="26"/>
      <c r="AS304" s="22"/>
      <c r="AT304" s="22"/>
      <c r="AU304" s="22"/>
      <c r="AV304" s="22"/>
      <c r="AZ304" s="50"/>
    </row>
    <row r="305" spans="6:52" ht="13" x14ac:dyDescent="0.15">
      <c r="F305" s="38"/>
      <c r="G305" s="27"/>
      <c r="H305" s="27"/>
      <c r="I305" s="27"/>
      <c r="T305" s="26"/>
      <c r="W305" s="26"/>
      <c r="X305" s="26"/>
      <c r="AA305" s="26"/>
      <c r="AS305" s="22"/>
      <c r="AT305" s="22"/>
      <c r="AU305" s="22"/>
      <c r="AV305" s="22"/>
      <c r="AZ305" s="50"/>
    </row>
    <row r="306" spans="6:52" ht="13" x14ac:dyDescent="0.15">
      <c r="F306" s="38"/>
      <c r="G306" s="27"/>
      <c r="H306" s="27"/>
      <c r="I306" s="27"/>
      <c r="T306" s="26"/>
      <c r="W306" s="26"/>
      <c r="X306" s="26"/>
      <c r="AA306" s="26"/>
      <c r="AS306" s="22"/>
      <c r="AT306" s="22"/>
      <c r="AU306" s="22"/>
      <c r="AV306" s="22"/>
      <c r="AZ306" s="50"/>
    </row>
    <row r="307" spans="6:52" ht="13" x14ac:dyDescent="0.15">
      <c r="F307" s="38"/>
      <c r="G307" s="27"/>
      <c r="H307" s="27"/>
      <c r="I307" s="27"/>
      <c r="T307" s="26"/>
      <c r="W307" s="26"/>
      <c r="X307" s="26"/>
      <c r="AA307" s="26"/>
      <c r="AS307" s="22"/>
      <c r="AT307" s="22"/>
      <c r="AU307" s="22"/>
      <c r="AV307" s="22"/>
      <c r="AZ307" s="50"/>
    </row>
    <row r="308" spans="6:52" ht="13" x14ac:dyDescent="0.15">
      <c r="F308" s="38"/>
      <c r="G308" s="27"/>
      <c r="H308" s="27"/>
      <c r="I308" s="27"/>
      <c r="T308" s="26"/>
      <c r="W308" s="26"/>
      <c r="X308" s="26"/>
      <c r="AA308" s="26"/>
      <c r="AS308" s="22"/>
      <c r="AT308" s="22"/>
      <c r="AU308" s="22"/>
      <c r="AV308" s="22"/>
      <c r="AZ308" s="50"/>
    </row>
    <row r="309" spans="6:52" ht="13" x14ac:dyDescent="0.15">
      <c r="F309" s="38"/>
      <c r="G309" s="27"/>
      <c r="H309" s="27"/>
      <c r="I309" s="27"/>
      <c r="T309" s="26"/>
      <c r="W309" s="26"/>
      <c r="X309" s="26"/>
      <c r="AA309" s="26"/>
      <c r="AS309" s="22"/>
      <c r="AT309" s="22"/>
      <c r="AU309" s="22"/>
      <c r="AV309" s="22"/>
      <c r="AZ309" s="50"/>
    </row>
    <row r="310" spans="6:52" ht="13" x14ac:dyDescent="0.15">
      <c r="F310" s="38"/>
      <c r="G310" s="27"/>
      <c r="H310" s="27"/>
      <c r="I310" s="27"/>
      <c r="T310" s="26"/>
      <c r="W310" s="26"/>
      <c r="X310" s="26"/>
      <c r="AA310" s="26"/>
      <c r="AS310" s="22"/>
      <c r="AT310" s="22"/>
      <c r="AU310" s="22"/>
      <c r="AV310" s="22"/>
      <c r="AZ310" s="50"/>
    </row>
    <row r="311" spans="6:52" ht="13" x14ac:dyDescent="0.15">
      <c r="F311" s="38"/>
      <c r="G311" s="27"/>
      <c r="H311" s="27"/>
      <c r="I311" s="27"/>
      <c r="T311" s="26"/>
      <c r="W311" s="26"/>
      <c r="X311" s="26"/>
      <c r="AA311" s="26"/>
      <c r="AS311" s="22"/>
      <c r="AT311" s="22"/>
      <c r="AU311" s="22"/>
      <c r="AV311" s="22"/>
      <c r="AZ311" s="50"/>
    </row>
    <row r="312" spans="6:52" ht="13" x14ac:dyDescent="0.15">
      <c r="F312" s="38"/>
      <c r="G312" s="27"/>
      <c r="H312" s="27"/>
      <c r="I312" s="27"/>
      <c r="T312" s="26"/>
      <c r="W312" s="26"/>
      <c r="X312" s="26"/>
      <c r="AA312" s="26"/>
      <c r="AS312" s="22"/>
      <c r="AT312" s="22"/>
      <c r="AU312" s="22"/>
      <c r="AV312" s="22"/>
      <c r="AZ312" s="50"/>
    </row>
    <row r="313" spans="6:52" ht="13" x14ac:dyDescent="0.15">
      <c r="F313" s="38"/>
      <c r="G313" s="27"/>
      <c r="H313" s="27"/>
      <c r="I313" s="27"/>
      <c r="T313" s="26"/>
      <c r="W313" s="26"/>
      <c r="X313" s="26"/>
      <c r="AA313" s="26"/>
      <c r="AS313" s="22"/>
      <c r="AT313" s="22"/>
      <c r="AU313" s="22"/>
      <c r="AV313" s="22"/>
      <c r="AZ313" s="50"/>
    </row>
    <row r="314" spans="6:52" ht="13" x14ac:dyDescent="0.15">
      <c r="F314" s="38"/>
      <c r="G314" s="27"/>
      <c r="H314" s="27"/>
      <c r="I314" s="27"/>
      <c r="T314" s="26"/>
      <c r="W314" s="26"/>
      <c r="X314" s="26"/>
      <c r="AA314" s="26"/>
      <c r="AS314" s="22"/>
      <c r="AT314" s="22"/>
      <c r="AU314" s="22"/>
      <c r="AV314" s="22"/>
      <c r="AZ314" s="50"/>
    </row>
    <row r="315" spans="6:52" ht="13" x14ac:dyDescent="0.15">
      <c r="F315" s="38"/>
      <c r="G315" s="27"/>
      <c r="H315" s="27"/>
      <c r="I315" s="27"/>
      <c r="T315" s="26"/>
      <c r="W315" s="26"/>
      <c r="X315" s="26"/>
      <c r="AA315" s="26"/>
      <c r="AS315" s="22"/>
      <c r="AT315" s="22"/>
      <c r="AU315" s="22"/>
      <c r="AV315" s="22"/>
      <c r="AZ315" s="50"/>
    </row>
    <row r="316" spans="6:52" ht="13" x14ac:dyDescent="0.15">
      <c r="F316" s="38"/>
      <c r="G316" s="27"/>
      <c r="H316" s="27"/>
      <c r="I316" s="27"/>
      <c r="T316" s="26"/>
      <c r="W316" s="26"/>
      <c r="X316" s="26"/>
      <c r="AA316" s="26"/>
      <c r="AS316" s="22"/>
      <c r="AT316" s="22"/>
      <c r="AU316" s="22"/>
      <c r="AV316" s="22"/>
      <c r="AZ316" s="50"/>
    </row>
    <row r="317" spans="6:52" ht="13" x14ac:dyDescent="0.15">
      <c r="F317" s="38"/>
      <c r="G317" s="27"/>
      <c r="H317" s="27"/>
      <c r="I317" s="27"/>
      <c r="T317" s="26"/>
      <c r="W317" s="26"/>
      <c r="X317" s="26"/>
      <c r="AA317" s="26"/>
      <c r="AS317" s="22"/>
      <c r="AT317" s="22"/>
      <c r="AU317" s="22"/>
      <c r="AV317" s="22"/>
      <c r="AZ317" s="50"/>
    </row>
    <row r="318" spans="6:52" ht="13" x14ac:dyDescent="0.15">
      <c r="F318" s="38"/>
      <c r="G318" s="27"/>
      <c r="H318" s="27"/>
      <c r="I318" s="27"/>
      <c r="T318" s="26"/>
      <c r="W318" s="26"/>
      <c r="X318" s="26"/>
      <c r="AA318" s="26"/>
      <c r="AS318" s="22"/>
      <c r="AT318" s="22"/>
      <c r="AU318" s="22"/>
      <c r="AV318" s="22"/>
      <c r="AZ318" s="50"/>
    </row>
    <row r="319" spans="6:52" ht="13" x14ac:dyDescent="0.15">
      <c r="F319" s="38"/>
      <c r="G319" s="27"/>
      <c r="H319" s="27"/>
      <c r="I319" s="27"/>
      <c r="T319" s="26"/>
      <c r="W319" s="26"/>
      <c r="X319" s="26"/>
      <c r="AA319" s="26"/>
      <c r="AS319" s="22"/>
      <c r="AT319" s="22"/>
      <c r="AU319" s="22"/>
      <c r="AV319" s="22"/>
      <c r="AZ319" s="50"/>
    </row>
    <row r="320" spans="6:52" ht="13" x14ac:dyDescent="0.15">
      <c r="F320" s="38"/>
      <c r="G320" s="27"/>
      <c r="H320" s="27"/>
      <c r="I320" s="27"/>
      <c r="T320" s="26"/>
      <c r="W320" s="26"/>
      <c r="X320" s="26"/>
      <c r="AA320" s="26"/>
      <c r="AS320" s="22"/>
      <c r="AT320" s="22"/>
      <c r="AU320" s="22"/>
      <c r="AV320" s="22"/>
      <c r="AZ320" s="50"/>
    </row>
    <row r="321" spans="6:52" ht="13" x14ac:dyDescent="0.15">
      <c r="F321" s="38"/>
      <c r="G321" s="27"/>
      <c r="H321" s="27"/>
      <c r="I321" s="27"/>
      <c r="T321" s="26"/>
      <c r="W321" s="26"/>
      <c r="X321" s="26"/>
      <c r="AA321" s="26"/>
      <c r="AS321" s="22"/>
      <c r="AT321" s="22"/>
      <c r="AU321" s="22"/>
      <c r="AV321" s="22"/>
      <c r="AZ321" s="50"/>
    </row>
    <row r="322" spans="6:52" ht="13" x14ac:dyDescent="0.15">
      <c r="F322" s="38"/>
      <c r="G322" s="27"/>
      <c r="H322" s="27"/>
      <c r="I322" s="27"/>
      <c r="T322" s="26"/>
      <c r="W322" s="26"/>
      <c r="X322" s="26"/>
      <c r="AA322" s="26"/>
      <c r="AS322" s="22"/>
      <c r="AT322" s="22"/>
      <c r="AU322" s="22"/>
      <c r="AV322" s="22"/>
      <c r="AZ322" s="50"/>
    </row>
    <row r="323" spans="6:52" ht="13" x14ac:dyDescent="0.15">
      <c r="F323" s="38"/>
      <c r="G323" s="27"/>
      <c r="H323" s="27"/>
      <c r="I323" s="27"/>
      <c r="T323" s="26"/>
      <c r="W323" s="26"/>
      <c r="X323" s="26"/>
      <c r="AA323" s="26"/>
      <c r="AS323" s="22"/>
      <c r="AT323" s="22"/>
      <c r="AU323" s="22"/>
      <c r="AV323" s="22"/>
      <c r="AZ323" s="50"/>
    </row>
    <row r="324" spans="6:52" ht="13" x14ac:dyDescent="0.15">
      <c r="F324" s="38"/>
      <c r="G324" s="27"/>
      <c r="H324" s="27"/>
      <c r="I324" s="27"/>
      <c r="T324" s="26"/>
      <c r="W324" s="26"/>
      <c r="X324" s="26"/>
      <c r="AA324" s="26"/>
      <c r="AS324" s="22"/>
      <c r="AT324" s="22"/>
      <c r="AU324" s="22"/>
      <c r="AV324" s="22"/>
      <c r="AZ324" s="50"/>
    </row>
    <row r="325" spans="6:52" ht="13" x14ac:dyDescent="0.15">
      <c r="F325" s="38"/>
      <c r="G325" s="27"/>
      <c r="H325" s="27"/>
      <c r="I325" s="27"/>
      <c r="T325" s="26"/>
      <c r="W325" s="26"/>
      <c r="X325" s="26"/>
      <c r="AA325" s="26"/>
      <c r="AS325" s="22"/>
      <c r="AT325" s="22"/>
      <c r="AU325" s="22"/>
      <c r="AV325" s="22"/>
      <c r="AZ325" s="50"/>
    </row>
    <row r="326" spans="6:52" ht="13" x14ac:dyDescent="0.15">
      <c r="F326" s="38"/>
      <c r="G326" s="27"/>
      <c r="H326" s="27"/>
      <c r="I326" s="27"/>
      <c r="T326" s="26"/>
      <c r="W326" s="26"/>
      <c r="X326" s="26"/>
      <c r="AA326" s="26"/>
      <c r="AS326" s="22"/>
      <c r="AT326" s="22"/>
      <c r="AU326" s="22"/>
      <c r="AV326" s="22"/>
      <c r="AZ326" s="50"/>
    </row>
    <row r="327" spans="6:52" ht="13" x14ac:dyDescent="0.15">
      <c r="F327" s="38"/>
      <c r="G327" s="27"/>
      <c r="H327" s="27"/>
      <c r="I327" s="27"/>
      <c r="T327" s="26"/>
      <c r="W327" s="26"/>
      <c r="X327" s="26"/>
      <c r="AA327" s="26"/>
      <c r="AS327" s="22"/>
      <c r="AT327" s="22"/>
      <c r="AU327" s="22"/>
      <c r="AV327" s="22"/>
      <c r="AZ327" s="50"/>
    </row>
    <row r="328" spans="6:52" ht="13" x14ac:dyDescent="0.15">
      <c r="F328" s="38"/>
      <c r="G328" s="27"/>
      <c r="H328" s="27"/>
      <c r="I328" s="27"/>
      <c r="T328" s="26"/>
      <c r="W328" s="26"/>
      <c r="X328" s="26"/>
      <c r="AA328" s="26"/>
      <c r="AS328" s="22"/>
      <c r="AT328" s="22"/>
      <c r="AU328" s="22"/>
      <c r="AV328" s="22"/>
      <c r="AZ328" s="50"/>
    </row>
    <row r="329" spans="6:52" ht="13" x14ac:dyDescent="0.15">
      <c r="F329" s="38"/>
      <c r="G329" s="27"/>
      <c r="H329" s="27"/>
      <c r="I329" s="27"/>
      <c r="T329" s="26"/>
      <c r="W329" s="26"/>
      <c r="X329" s="26"/>
      <c r="AA329" s="26"/>
      <c r="AS329" s="22"/>
      <c r="AT329" s="22"/>
      <c r="AU329" s="22"/>
      <c r="AV329" s="22"/>
      <c r="AZ329" s="50"/>
    </row>
    <row r="330" spans="6:52" ht="13" x14ac:dyDescent="0.15">
      <c r="F330" s="38"/>
      <c r="G330" s="27"/>
      <c r="H330" s="27"/>
      <c r="I330" s="27"/>
      <c r="T330" s="26"/>
      <c r="W330" s="26"/>
      <c r="X330" s="26"/>
      <c r="AA330" s="26"/>
      <c r="AS330" s="22"/>
      <c r="AT330" s="22"/>
      <c r="AU330" s="22"/>
      <c r="AV330" s="22"/>
      <c r="AZ330" s="50"/>
    </row>
    <row r="331" spans="6:52" ht="13" x14ac:dyDescent="0.15">
      <c r="F331" s="38"/>
      <c r="G331" s="27"/>
      <c r="H331" s="27"/>
      <c r="I331" s="27"/>
      <c r="T331" s="26"/>
      <c r="W331" s="26"/>
      <c r="X331" s="26"/>
      <c r="AA331" s="26"/>
      <c r="AS331" s="22"/>
      <c r="AT331" s="22"/>
      <c r="AU331" s="22"/>
      <c r="AV331" s="22"/>
      <c r="AZ331" s="50"/>
    </row>
    <row r="332" spans="6:52" ht="13" x14ac:dyDescent="0.15">
      <c r="F332" s="38"/>
      <c r="G332" s="27"/>
      <c r="H332" s="27"/>
      <c r="I332" s="27"/>
      <c r="T332" s="26"/>
      <c r="W332" s="26"/>
      <c r="X332" s="26"/>
      <c r="AA332" s="26"/>
      <c r="AS332" s="22"/>
      <c r="AT332" s="22"/>
      <c r="AU332" s="22"/>
      <c r="AV332" s="22"/>
      <c r="AZ332" s="50"/>
    </row>
    <row r="333" spans="6:52" ht="13" x14ac:dyDescent="0.15">
      <c r="F333" s="38"/>
      <c r="G333" s="27"/>
      <c r="H333" s="27"/>
      <c r="I333" s="27"/>
      <c r="T333" s="26"/>
      <c r="W333" s="26"/>
      <c r="X333" s="26"/>
      <c r="AA333" s="26"/>
      <c r="AS333" s="22"/>
      <c r="AT333" s="22"/>
      <c r="AU333" s="22"/>
      <c r="AV333" s="22"/>
      <c r="AZ333" s="50"/>
    </row>
    <row r="334" spans="6:52" ht="13" x14ac:dyDescent="0.15">
      <c r="F334" s="38"/>
      <c r="G334" s="27"/>
      <c r="H334" s="27"/>
      <c r="I334" s="27"/>
      <c r="T334" s="26"/>
      <c r="W334" s="26"/>
      <c r="X334" s="26"/>
      <c r="AA334" s="26"/>
      <c r="AS334" s="22"/>
      <c r="AT334" s="22"/>
      <c r="AU334" s="22"/>
      <c r="AV334" s="22"/>
      <c r="AZ334" s="50"/>
    </row>
    <row r="335" spans="6:52" ht="13" x14ac:dyDescent="0.15">
      <c r="F335" s="38"/>
      <c r="G335" s="27"/>
      <c r="H335" s="27"/>
      <c r="I335" s="27"/>
      <c r="T335" s="26"/>
      <c r="W335" s="26"/>
      <c r="X335" s="26"/>
      <c r="AA335" s="26"/>
      <c r="AS335" s="22"/>
      <c r="AT335" s="22"/>
      <c r="AU335" s="22"/>
      <c r="AV335" s="22"/>
      <c r="AZ335" s="50"/>
    </row>
    <row r="336" spans="6:52" ht="13" x14ac:dyDescent="0.15">
      <c r="F336" s="38"/>
      <c r="G336" s="27"/>
      <c r="H336" s="27"/>
      <c r="I336" s="27"/>
      <c r="T336" s="26"/>
      <c r="W336" s="26"/>
      <c r="X336" s="26"/>
      <c r="AA336" s="26"/>
      <c r="AS336" s="22"/>
      <c r="AT336" s="22"/>
      <c r="AU336" s="22"/>
      <c r="AV336" s="22"/>
      <c r="AZ336" s="50"/>
    </row>
    <row r="337" spans="6:52" ht="13" x14ac:dyDescent="0.15">
      <c r="F337" s="38"/>
      <c r="G337" s="27"/>
      <c r="H337" s="27"/>
      <c r="I337" s="27"/>
      <c r="T337" s="26"/>
      <c r="W337" s="26"/>
      <c r="X337" s="26"/>
      <c r="AA337" s="26"/>
      <c r="AS337" s="22"/>
      <c r="AT337" s="22"/>
      <c r="AU337" s="22"/>
      <c r="AV337" s="22"/>
      <c r="AZ337" s="50"/>
    </row>
    <row r="338" spans="6:52" ht="13" x14ac:dyDescent="0.15">
      <c r="F338" s="38"/>
      <c r="G338" s="27"/>
      <c r="H338" s="27"/>
      <c r="I338" s="27"/>
      <c r="T338" s="26"/>
      <c r="W338" s="26"/>
      <c r="X338" s="26"/>
      <c r="AA338" s="26"/>
      <c r="AS338" s="22"/>
      <c r="AT338" s="22"/>
      <c r="AU338" s="22"/>
      <c r="AV338" s="22"/>
      <c r="AZ338" s="50"/>
    </row>
    <row r="339" spans="6:52" ht="13" x14ac:dyDescent="0.15">
      <c r="F339" s="38"/>
      <c r="G339" s="27"/>
      <c r="H339" s="27"/>
      <c r="I339" s="27"/>
      <c r="T339" s="26"/>
      <c r="W339" s="26"/>
      <c r="X339" s="26"/>
      <c r="AA339" s="26"/>
      <c r="AS339" s="22"/>
      <c r="AT339" s="22"/>
      <c r="AU339" s="22"/>
      <c r="AV339" s="22"/>
      <c r="AZ339" s="50"/>
    </row>
    <row r="340" spans="6:52" ht="13" x14ac:dyDescent="0.15">
      <c r="F340" s="38"/>
      <c r="G340" s="27"/>
      <c r="H340" s="27"/>
      <c r="I340" s="27"/>
      <c r="T340" s="26"/>
      <c r="W340" s="26"/>
      <c r="X340" s="26"/>
      <c r="AA340" s="26"/>
      <c r="AS340" s="22"/>
      <c r="AT340" s="22"/>
      <c r="AU340" s="22"/>
      <c r="AV340" s="22"/>
      <c r="AZ340" s="50"/>
    </row>
    <row r="341" spans="6:52" ht="13" x14ac:dyDescent="0.15">
      <c r="F341" s="38"/>
      <c r="G341" s="27"/>
      <c r="H341" s="27"/>
      <c r="I341" s="27"/>
      <c r="T341" s="26"/>
      <c r="W341" s="26"/>
      <c r="X341" s="26"/>
      <c r="AA341" s="26"/>
      <c r="AS341" s="22"/>
      <c r="AT341" s="22"/>
      <c r="AU341" s="22"/>
      <c r="AV341" s="22"/>
      <c r="AZ341" s="50"/>
    </row>
    <row r="342" spans="6:52" ht="13" x14ac:dyDescent="0.15">
      <c r="F342" s="38"/>
      <c r="G342" s="27"/>
      <c r="H342" s="27"/>
      <c r="I342" s="27"/>
      <c r="T342" s="26"/>
      <c r="W342" s="26"/>
      <c r="X342" s="26"/>
      <c r="AA342" s="26"/>
      <c r="AS342" s="22"/>
      <c r="AT342" s="22"/>
      <c r="AU342" s="22"/>
      <c r="AV342" s="22"/>
      <c r="AZ342" s="50"/>
    </row>
    <row r="343" spans="6:52" ht="13" x14ac:dyDescent="0.15">
      <c r="F343" s="38"/>
      <c r="G343" s="27"/>
      <c r="H343" s="27"/>
      <c r="I343" s="27"/>
      <c r="T343" s="26"/>
      <c r="W343" s="26"/>
      <c r="X343" s="26"/>
      <c r="AA343" s="26"/>
      <c r="AS343" s="22"/>
      <c r="AT343" s="22"/>
      <c r="AU343" s="22"/>
      <c r="AV343" s="22"/>
      <c r="AZ343" s="50"/>
    </row>
    <row r="344" spans="6:52" ht="13" x14ac:dyDescent="0.15">
      <c r="F344" s="38"/>
      <c r="G344" s="27"/>
      <c r="H344" s="27"/>
      <c r="I344" s="27"/>
      <c r="T344" s="26"/>
      <c r="W344" s="26"/>
      <c r="X344" s="26"/>
      <c r="AA344" s="26"/>
      <c r="AS344" s="22"/>
      <c r="AT344" s="22"/>
      <c r="AU344" s="22"/>
      <c r="AV344" s="22"/>
      <c r="AZ344" s="50"/>
    </row>
    <row r="345" spans="6:52" ht="13" x14ac:dyDescent="0.15">
      <c r="F345" s="38"/>
      <c r="G345" s="27"/>
      <c r="H345" s="27"/>
      <c r="I345" s="27"/>
      <c r="T345" s="26"/>
      <c r="W345" s="26"/>
      <c r="X345" s="26"/>
      <c r="AA345" s="26"/>
      <c r="AS345" s="22"/>
      <c r="AT345" s="22"/>
      <c r="AU345" s="22"/>
      <c r="AV345" s="22"/>
      <c r="AZ345" s="50"/>
    </row>
    <row r="346" spans="6:52" ht="13" x14ac:dyDescent="0.15">
      <c r="F346" s="38"/>
      <c r="G346" s="27"/>
      <c r="H346" s="27"/>
      <c r="I346" s="27"/>
      <c r="T346" s="26"/>
      <c r="W346" s="26"/>
      <c r="X346" s="26"/>
      <c r="AA346" s="26"/>
      <c r="AS346" s="22"/>
      <c r="AT346" s="22"/>
      <c r="AU346" s="22"/>
      <c r="AV346" s="22"/>
      <c r="AZ346" s="50"/>
    </row>
    <row r="347" spans="6:52" ht="13" x14ac:dyDescent="0.15">
      <c r="F347" s="38"/>
      <c r="G347" s="27"/>
      <c r="H347" s="27"/>
      <c r="I347" s="27"/>
      <c r="T347" s="26"/>
      <c r="W347" s="26"/>
      <c r="X347" s="26"/>
      <c r="AA347" s="26"/>
      <c r="AS347" s="22"/>
      <c r="AT347" s="22"/>
      <c r="AU347" s="22"/>
      <c r="AV347" s="22"/>
      <c r="AZ347" s="50"/>
    </row>
    <row r="348" spans="6:52" ht="13" x14ac:dyDescent="0.15">
      <c r="F348" s="38"/>
      <c r="G348" s="27"/>
      <c r="H348" s="27"/>
      <c r="I348" s="27"/>
      <c r="T348" s="26"/>
      <c r="W348" s="26"/>
      <c r="X348" s="26"/>
      <c r="AA348" s="26"/>
      <c r="AS348" s="22"/>
      <c r="AT348" s="22"/>
      <c r="AU348" s="22"/>
      <c r="AV348" s="22"/>
      <c r="AZ348" s="50"/>
    </row>
    <row r="349" spans="6:52" ht="13" x14ac:dyDescent="0.15">
      <c r="F349" s="38"/>
      <c r="G349" s="27"/>
      <c r="H349" s="27"/>
      <c r="I349" s="27"/>
      <c r="T349" s="26"/>
      <c r="W349" s="26"/>
      <c r="X349" s="26"/>
      <c r="AA349" s="26"/>
      <c r="AS349" s="22"/>
      <c r="AT349" s="22"/>
      <c r="AU349" s="22"/>
      <c r="AV349" s="22"/>
      <c r="AZ349" s="50"/>
    </row>
    <row r="350" spans="6:52" ht="13" x14ac:dyDescent="0.15">
      <c r="F350" s="38"/>
      <c r="G350" s="27"/>
      <c r="H350" s="27"/>
      <c r="I350" s="27"/>
      <c r="T350" s="26"/>
      <c r="W350" s="26"/>
      <c r="X350" s="26"/>
      <c r="AA350" s="26"/>
      <c r="AS350" s="22"/>
      <c r="AT350" s="22"/>
      <c r="AU350" s="22"/>
      <c r="AV350" s="22"/>
      <c r="AZ350" s="50"/>
    </row>
    <row r="351" spans="6:52" ht="13" x14ac:dyDescent="0.15">
      <c r="F351" s="38"/>
      <c r="G351" s="27"/>
      <c r="H351" s="27"/>
      <c r="I351" s="27"/>
      <c r="T351" s="26"/>
      <c r="W351" s="26"/>
      <c r="X351" s="26"/>
      <c r="AA351" s="26"/>
      <c r="AS351" s="22"/>
      <c r="AT351" s="22"/>
      <c r="AU351" s="22"/>
      <c r="AV351" s="22"/>
      <c r="AZ351" s="50"/>
    </row>
    <row r="352" spans="6:52" ht="13" x14ac:dyDescent="0.15">
      <c r="F352" s="38"/>
      <c r="G352" s="27"/>
      <c r="H352" s="27"/>
      <c r="I352" s="27"/>
      <c r="T352" s="26"/>
      <c r="W352" s="26"/>
      <c r="X352" s="26"/>
      <c r="AA352" s="26"/>
      <c r="AS352" s="22"/>
      <c r="AT352" s="22"/>
      <c r="AU352" s="22"/>
      <c r="AV352" s="22"/>
      <c r="AZ352" s="50"/>
    </row>
    <row r="353" spans="6:52" ht="13" x14ac:dyDescent="0.15">
      <c r="F353" s="38"/>
      <c r="G353" s="27"/>
      <c r="H353" s="27"/>
      <c r="I353" s="27"/>
      <c r="T353" s="26"/>
      <c r="W353" s="26"/>
      <c r="X353" s="26"/>
      <c r="AA353" s="26"/>
      <c r="AS353" s="22"/>
      <c r="AT353" s="22"/>
      <c r="AU353" s="22"/>
      <c r="AV353" s="22"/>
      <c r="AZ353" s="50"/>
    </row>
    <row r="354" spans="6:52" ht="13" x14ac:dyDescent="0.15">
      <c r="F354" s="38"/>
      <c r="G354" s="27"/>
      <c r="H354" s="27"/>
      <c r="I354" s="27"/>
      <c r="T354" s="26"/>
      <c r="W354" s="26"/>
      <c r="X354" s="26"/>
      <c r="AA354" s="26"/>
      <c r="AS354" s="22"/>
      <c r="AT354" s="22"/>
      <c r="AU354" s="22"/>
      <c r="AV354" s="22"/>
      <c r="AZ354" s="50"/>
    </row>
    <row r="355" spans="6:52" ht="13" x14ac:dyDescent="0.15">
      <c r="F355" s="38"/>
      <c r="G355" s="27"/>
      <c r="H355" s="27"/>
      <c r="I355" s="27"/>
      <c r="T355" s="26"/>
      <c r="W355" s="26"/>
      <c r="X355" s="26"/>
      <c r="AA355" s="26"/>
      <c r="AS355" s="22"/>
      <c r="AT355" s="22"/>
      <c r="AU355" s="22"/>
      <c r="AV355" s="22"/>
      <c r="AZ355" s="50"/>
    </row>
    <row r="356" spans="6:52" ht="13" x14ac:dyDescent="0.15">
      <c r="F356" s="38"/>
      <c r="G356" s="27"/>
      <c r="H356" s="27"/>
      <c r="I356" s="27"/>
      <c r="T356" s="26"/>
      <c r="W356" s="26"/>
      <c r="X356" s="26"/>
      <c r="AA356" s="26"/>
      <c r="AS356" s="22"/>
      <c r="AT356" s="22"/>
      <c r="AU356" s="22"/>
      <c r="AV356" s="22"/>
      <c r="AZ356" s="50"/>
    </row>
    <row r="357" spans="6:52" ht="13" x14ac:dyDescent="0.15">
      <c r="F357" s="38"/>
      <c r="G357" s="27"/>
      <c r="H357" s="27"/>
      <c r="I357" s="27"/>
      <c r="T357" s="26"/>
      <c r="W357" s="26"/>
      <c r="X357" s="26"/>
      <c r="AA357" s="26"/>
      <c r="AS357" s="22"/>
      <c r="AT357" s="22"/>
      <c r="AU357" s="22"/>
      <c r="AV357" s="22"/>
      <c r="AZ357" s="50"/>
    </row>
    <row r="358" spans="6:52" ht="13" x14ac:dyDescent="0.15">
      <c r="F358" s="38"/>
      <c r="G358" s="27"/>
      <c r="H358" s="27"/>
      <c r="I358" s="27"/>
      <c r="T358" s="26"/>
      <c r="W358" s="26"/>
      <c r="X358" s="26"/>
      <c r="AA358" s="26"/>
      <c r="AS358" s="22"/>
      <c r="AT358" s="22"/>
      <c r="AU358" s="22"/>
      <c r="AV358" s="22"/>
      <c r="AZ358" s="50"/>
    </row>
    <row r="359" spans="6:52" ht="13" x14ac:dyDescent="0.15">
      <c r="F359" s="38"/>
      <c r="G359" s="27"/>
      <c r="H359" s="27"/>
      <c r="I359" s="27"/>
      <c r="T359" s="26"/>
      <c r="W359" s="26"/>
      <c r="X359" s="26"/>
      <c r="AA359" s="26"/>
      <c r="AS359" s="22"/>
      <c r="AT359" s="22"/>
      <c r="AU359" s="22"/>
      <c r="AV359" s="22"/>
      <c r="AZ359" s="50"/>
    </row>
    <row r="360" spans="6:52" ht="13" x14ac:dyDescent="0.15">
      <c r="F360" s="38"/>
      <c r="G360" s="27"/>
      <c r="H360" s="27"/>
      <c r="I360" s="27"/>
      <c r="T360" s="26"/>
      <c r="W360" s="26"/>
      <c r="X360" s="26"/>
      <c r="AA360" s="26"/>
      <c r="AS360" s="22"/>
      <c r="AT360" s="22"/>
      <c r="AU360" s="22"/>
      <c r="AV360" s="22"/>
      <c r="AZ360" s="50"/>
    </row>
    <row r="361" spans="6:52" ht="13" x14ac:dyDescent="0.15">
      <c r="F361" s="38"/>
      <c r="G361" s="27"/>
      <c r="H361" s="27"/>
      <c r="I361" s="27"/>
      <c r="T361" s="26"/>
      <c r="W361" s="26"/>
      <c r="X361" s="26"/>
      <c r="AA361" s="26"/>
      <c r="AS361" s="22"/>
      <c r="AT361" s="22"/>
      <c r="AU361" s="22"/>
      <c r="AV361" s="22"/>
      <c r="AZ361" s="50"/>
    </row>
    <row r="362" spans="6:52" ht="13" x14ac:dyDescent="0.15">
      <c r="F362" s="38"/>
      <c r="G362" s="27"/>
      <c r="H362" s="27"/>
      <c r="I362" s="27"/>
      <c r="T362" s="26"/>
      <c r="W362" s="26"/>
      <c r="X362" s="26"/>
      <c r="AA362" s="26"/>
      <c r="AS362" s="22"/>
      <c r="AT362" s="22"/>
      <c r="AU362" s="22"/>
      <c r="AV362" s="22"/>
      <c r="AZ362" s="50"/>
    </row>
    <row r="363" spans="6:52" ht="13" x14ac:dyDescent="0.15">
      <c r="F363" s="38"/>
      <c r="G363" s="27"/>
      <c r="H363" s="27"/>
      <c r="I363" s="27"/>
      <c r="T363" s="26"/>
      <c r="W363" s="26"/>
      <c r="X363" s="26"/>
      <c r="AA363" s="26"/>
      <c r="AS363" s="22"/>
      <c r="AT363" s="22"/>
      <c r="AU363" s="22"/>
      <c r="AV363" s="22"/>
      <c r="AZ363" s="50"/>
    </row>
    <row r="364" spans="6:52" ht="13" x14ac:dyDescent="0.15">
      <c r="F364" s="38"/>
      <c r="G364" s="27"/>
      <c r="H364" s="27"/>
      <c r="I364" s="27"/>
      <c r="T364" s="26"/>
      <c r="W364" s="26"/>
      <c r="X364" s="26"/>
      <c r="AA364" s="26"/>
      <c r="AS364" s="22"/>
      <c r="AT364" s="22"/>
      <c r="AU364" s="22"/>
      <c r="AV364" s="22"/>
      <c r="AZ364" s="50"/>
    </row>
    <row r="365" spans="6:52" ht="13" x14ac:dyDescent="0.15">
      <c r="F365" s="38"/>
      <c r="G365" s="27"/>
      <c r="H365" s="27"/>
      <c r="I365" s="27"/>
      <c r="T365" s="26"/>
      <c r="W365" s="26"/>
      <c r="X365" s="26"/>
      <c r="AA365" s="26"/>
      <c r="AS365" s="22"/>
      <c r="AT365" s="22"/>
      <c r="AU365" s="22"/>
      <c r="AV365" s="22"/>
      <c r="AZ365" s="50"/>
    </row>
    <row r="366" spans="6:52" ht="13" x14ac:dyDescent="0.15">
      <c r="F366" s="38"/>
      <c r="G366" s="27"/>
      <c r="H366" s="27"/>
      <c r="I366" s="27"/>
      <c r="T366" s="26"/>
      <c r="W366" s="26"/>
      <c r="X366" s="26"/>
      <c r="AA366" s="26"/>
      <c r="AS366" s="22"/>
      <c r="AT366" s="22"/>
      <c r="AU366" s="22"/>
      <c r="AV366" s="22"/>
      <c r="AZ366" s="50"/>
    </row>
    <row r="367" spans="6:52" ht="13" x14ac:dyDescent="0.15">
      <c r="F367" s="38"/>
      <c r="G367" s="27"/>
      <c r="H367" s="27"/>
      <c r="I367" s="27"/>
      <c r="T367" s="26"/>
      <c r="W367" s="26"/>
      <c r="X367" s="26"/>
      <c r="AA367" s="26"/>
      <c r="AS367" s="22"/>
      <c r="AT367" s="22"/>
      <c r="AU367" s="22"/>
      <c r="AV367" s="22"/>
      <c r="AZ367" s="50"/>
    </row>
    <row r="368" spans="6:52" ht="13" x14ac:dyDescent="0.15">
      <c r="F368" s="38"/>
      <c r="G368" s="27"/>
      <c r="H368" s="27"/>
      <c r="I368" s="27"/>
      <c r="T368" s="26"/>
      <c r="W368" s="26"/>
      <c r="X368" s="26"/>
      <c r="AA368" s="26"/>
      <c r="AS368" s="22"/>
      <c r="AT368" s="22"/>
      <c r="AU368" s="22"/>
      <c r="AV368" s="22"/>
      <c r="AZ368" s="50"/>
    </row>
    <row r="369" spans="6:52" ht="13" x14ac:dyDescent="0.15">
      <c r="F369" s="38"/>
      <c r="G369" s="27"/>
      <c r="H369" s="27"/>
      <c r="I369" s="27"/>
      <c r="T369" s="26"/>
      <c r="W369" s="26"/>
      <c r="X369" s="26"/>
      <c r="AA369" s="26"/>
      <c r="AS369" s="22"/>
      <c r="AT369" s="22"/>
      <c r="AU369" s="22"/>
      <c r="AV369" s="22"/>
      <c r="AZ369" s="50"/>
    </row>
    <row r="370" spans="6:52" ht="13" x14ac:dyDescent="0.15">
      <c r="F370" s="38"/>
      <c r="G370" s="27"/>
      <c r="H370" s="27"/>
      <c r="I370" s="27"/>
      <c r="T370" s="26"/>
      <c r="W370" s="26"/>
      <c r="X370" s="26"/>
      <c r="AA370" s="26"/>
      <c r="AS370" s="22"/>
      <c r="AT370" s="22"/>
      <c r="AU370" s="22"/>
      <c r="AV370" s="22"/>
      <c r="AZ370" s="50"/>
    </row>
    <row r="371" spans="6:52" ht="13" x14ac:dyDescent="0.15">
      <c r="F371" s="38"/>
      <c r="G371" s="27"/>
      <c r="H371" s="27"/>
      <c r="I371" s="27"/>
      <c r="T371" s="26"/>
      <c r="W371" s="26"/>
      <c r="X371" s="26"/>
      <c r="AA371" s="26"/>
      <c r="AS371" s="22"/>
      <c r="AT371" s="22"/>
      <c r="AU371" s="22"/>
      <c r="AV371" s="22"/>
      <c r="AZ371" s="50"/>
    </row>
    <row r="372" spans="6:52" ht="13" x14ac:dyDescent="0.15">
      <c r="F372" s="38"/>
      <c r="G372" s="27"/>
      <c r="H372" s="27"/>
      <c r="I372" s="27"/>
      <c r="T372" s="26"/>
      <c r="W372" s="26"/>
      <c r="X372" s="26"/>
      <c r="AA372" s="26"/>
      <c r="AS372" s="22"/>
      <c r="AT372" s="22"/>
      <c r="AU372" s="22"/>
      <c r="AV372" s="22"/>
      <c r="AZ372" s="50"/>
    </row>
    <row r="373" spans="6:52" ht="13" x14ac:dyDescent="0.15">
      <c r="F373" s="38"/>
      <c r="G373" s="27"/>
      <c r="H373" s="27"/>
      <c r="I373" s="27"/>
      <c r="T373" s="26"/>
      <c r="W373" s="26"/>
      <c r="X373" s="26"/>
      <c r="AA373" s="26"/>
      <c r="AS373" s="22"/>
      <c r="AT373" s="22"/>
      <c r="AU373" s="22"/>
      <c r="AV373" s="22"/>
      <c r="AZ373" s="50"/>
    </row>
    <row r="374" spans="6:52" ht="13" x14ac:dyDescent="0.15">
      <c r="F374" s="38"/>
      <c r="G374" s="27"/>
      <c r="H374" s="27"/>
      <c r="I374" s="27"/>
      <c r="T374" s="26"/>
      <c r="W374" s="26"/>
      <c r="X374" s="26"/>
      <c r="AA374" s="26"/>
      <c r="AS374" s="22"/>
      <c r="AT374" s="22"/>
      <c r="AU374" s="22"/>
      <c r="AV374" s="22"/>
      <c r="AZ374" s="50"/>
    </row>
    <row r="375" spans="6:52" ht="13" x14ac:dyDescent="0.15">
      <c r="F375" s="38"/>
      <c r="G375" s="27"/>
      <c r="H375" s="27"/>
      <c r="I375" s="27"/>
      <c r="T375" s="26"/>
      <c r="W375" s="26"/>
      <c r="X375" s="26"/>
      <c r="AA375" s="26"/>
      <c r="AS375" s="22"/>
      <c r="AT375" s="22"/>
      <c r="AU375" s="22"/>
      <c r="AV375" s="22"/>
      <c r="AZ375" s="50"/>
    </row>
    <row r="376" spans="6:52" ht="13" x14ac:dyDescent="0.15">
      <c r="F376" s="38"/>
      <c r="G376" s="27"/>
      <c r="H376" s="27"/>
      <c r="I376" s="27"/>
      <c r="T376" s="26"/>
      <c r="W376" s="26"/>
      <c r="X376" s="26"/>
      <c r="AA376" s="26"/>
      <c r="AS376" s="22"/>
      <c r="AT376" s="22"/>
      <c r="AU376" s="22"/>
      <c r="AV376" s="22"/>
      <c r="AZ376" s="50"/>
    </row>
    <row r="377" spans="6:52" ht="13" x14ac:dyDescent="0.15">
      <c r="F377" s="38"/>
      <c r="G377" s="27"/>
      <c r="H377" s="27"/>
      <c r="I377" s="27"/>
      <c r="T377" s="26"/>
      <c r="W377" s="26"/>
      <c r="X377" s="26"/>
      <c r="AA377" s="26"/>
      <c r="AS377" s="22"/>
      <c r="AT377" s="22"/>
      <c r="AU377" s="22"/>
      <c r="AV377" s="22"/>
      <c r="AZ377" s="50"/>
    </row>
    <row r="378" spans="6:52" ht="13" x14ac:dyDescent="0.15">
      <c r="F378" s="38"/>
      <c r="G378" s="27"/>
      <c r="H378" s="27"/>
      <c r="I378" s="27"/>
      <c r="T378" s="26"/>
      <c r="W378" s="26"/>
      <c r="X378" s="26"/>
      <c r="AA378" s="26"/>
      <c r="AS378" s="22"/>
      <c r="AT378" s="22"/>
      <c r="AU378" s="22"/>
      <c r="AV378" s="22"/>
      <c r="AZ378" s="50"/>
    </row>
    <row r="379" spans="6:52" ht="13" x14ac:dyDescent="0.15">
      <c r="F379" s="38"/>
      <c r="G379" s="27"/>
      <c r="H379" s="27"/>
      <c r="I379" s="27"/>
      <c r="T379" s="26"/>
      <c r="W379" s="26"/>
      <c r="X379" s="26"/>
      <c r="AA379" s="26"/>
      <c r="AS379" s="22"/>
      <c r="AT379" s="22"/>
      <c r="AU379" s="22"/>
      <c r="AV379" s="22"/>
      <c r="AZ379" s="50"/>
    </row>
    <row r="380" spans="6:52" ht="13" x14ac:dyDescent="0.15">
      <c r="F380" s="38"/>
      <c r="G380" s="27"/>
      <c r="H380" s="27"/>
      <c r="I380" s="27"/>
      <c r="T380" s="26"/>
      <c r="W380" s="26"/>
      <c r="X380" s="26"/>
      <c r="AA380" s="26"/>
      <c r="AS380" s="22"/>
      <c r="AT380" s="22"/>
      <c r="AU380" s="22"/>
      <c r="AV380" s="22"/>
      <c r="AZ380" s="50"/>
    </row>
    <row r="381" spans="6:52" ht="13" x14ac:dyDescent="0.15">
      <c r="F381" s="38"/>
      <c r="G381" s="27"/>
      <c r="H381" s="27"/>
      <c r="I381" s="27"/>
      <c r="T381" s="26"/>
      <c r="W381" s="26"/>
      <c r="X381" s="26"/>
      <c r="AA381" s="26"/>
      <c r="AS381" s="22"/>
      <c r="AT381" s="22"/>
      <c r="AU381" s="22"/>
      <c r="AV381" s="22"/>
      <c r="AZ381" s="50"/>
    </row>
    <row r="382" spans="6:52" ht="13" x14ac:dyDescent="0.15">
      <c r="F382" s="38"/>
      <c r="G382" s="27"/>
      <c r="H382" s="27"/>
      <c r="I382" s="27"/>
      <c r="T382" s="26"/>
      <c r="W382" s="26"/>
      <c r="X382" s="26"/>
      <c r="AA382" s="26"/>
      <c r="AS382" s="22"/>
      <c r="AT382" s="22"/>
      <c r="AU382" s="22"/>
      <c r="AV382" s="22"/>
      <c r="AZ382" s="50"/>
    </row>
    <row r="383" spans="6:52" ht="13" x14ac:dyDescent="0.15">
      <c r="F383" s="38"/>
      <c r="G383" s="27"/>
      <c r="H383" s="27"/>
      <c r="I383" s="27"/>
      <c r="T383" s="26"/>
      <c r="W383" s="26"/>
      <c r="X383" s="26"/>
      <c r="AA383" s="26"/>
      <c r="AS383" s="22"/>
      <c r="AT383" s="22"/>
      <c r="AU383" s="22"/>
      <c r="AV383" s="22"/>
      <c r="AZ383" s="50"/>
    </row>
    <row r="384" spans="6:52" ht="13" x14ac:dyDescent="0.15">
      <c r="F384" s="38"/>
      <c r="G384" s="27"/>
      <c r="H384" s="27"/>
      <c r="I384" s="27"/>
      <c r="T384" s="26"/>
      <c r="W384" s="26"/>
      <c r="X384" s="26"/>
      <c r="AA384" s="26"/>
      <c r="AS384" s="22"/>
      <c r="AT384" s="22"/>
      <c r="AU384" s="22"/>
      <c r="AV384" s="22"/>
      <c r="AZ384" s="50"/>
    </row>
    <row r="385" spans="6:52" ht="13" x14ac:dyDescent="0.15">
      <c r="F385" s="38"/>
      <c r="G385" s="27"/>
      <c r="H385" s="27"/>
      <c r="I385" s="27"/>
      <c r="T385" s="26"/>
      <c r="W385" s="26"/>
      <c r="X385" s="26"/>
      <c r="AA385" s="26"/>
      <c r="AS385" s="22"/>
      <c r="AT385" s="22"/>
      <c r="AU385" s="22"/>
      <c r="AV385" s="22"/>
      <c r="AZ385" s="50"/>
    </row>
    <row r="386" spans="6:52" ht="13" x14ac:dyDescent="0.15">
      <c r="F386" s="38"/>
      <c r="G386" s="27"/>
      <c r="H386" s="27"/>
      <c r="I386" s="27"/>
      <c r="T386" s="26"/>
      <c r="W386" s="26"/>
      <c r="X386" s="26"/>
      <c r="AA386" s="26"/>
      <c r="AS386" s="22"/>
      <c r="AT386" s="22"/>
      <c r="AU386" s="22"/>
      <c r="AV386" s="22"/>
      <c r="AZ386" s="50"/>
    </row>
    <row r="387" spans="6:52" ht="13" x14ac:dyDescent="0.15">
      <c r="F387" s="38"/>
      <c r="G387" s="27"/>
      <c r="H387" s="27"/>
      <c r="I387" s="27"/>
      <c r="T387" s="26"/>
      <c r="W387" s="26"/>
      <c r="X387" s="26"/>
      <c r="AA387" s="26"/>
      <c r="AS387" s="22"/>
      <c r="AT387" s="22"/>
      <c r="AU387" s="22"/>
      <c r="AV387" s="22"/>
      <c r="AZ387" s="50"/>
    </row>
    <row r="388" spans="6:52" ht="13" x14ac:dyDescent="0.15">
      <c r="F388" s="38"/>
      <c r="G388" s="27"/>
      <c r="H388" s="27"/>
      <c r="I388" s="27"/>
      <c r="T388" s="26"/>
      <c r="W388" s="26"/>
      <c r="X388" s="26"/>
      <c r="AA388" s="26"/>
      <c r="AS388" s="22"/>
      <c r="AT388" s="22"/>
      <c r="AU388" s="22"/>
      <c r="AV388" s="22"/>
      <c r="AZ388" s="50"/>
    </row>
    <row r="389" spans="6:52" ht="13" x14ac:dyDescent="0.15">
      <c r="F389" s="38"/>
      <c r="G389" s="27"/>
      <c r="H389" s="27"/>
      <c r="I389" s="27"/>
      <c r="T389" s="26"/>
      <c r="W389" s="26"/>
      <c r="X389" s="26"/>
      <c r="AA389" s="26"/>
      <c r="AS389" s="22"/>
      <c r="AT389" s="22"/>
      <c r="AU389" s="22"/>
      <c r="AV389" s="22"/>
      <c r="AZ389" s="50"/>
    </row>
    <row r="390" spans="6:52" ht="13" x14ac:dyDescent="0.15">
      <c r="F390" s="38"/>
      <c r="G390" s="27"/>
      <c r="H390" s="27"/>
      <c r="I390" s="27"/>
      <c r="T390" s="26"/>
      <c r="W390" s="26"/>
      <c r="X390" s="26"/>
      <c r="AA390" s="26"/>
      <c r="AS390" s="22"/>
      <c r="AT390" s="22"/>
      <c r="AU390" s="22"/>
      <c r="AV390" s="22"/>
      <c r="AZ390" s="50"/>
    </row>
    <row r="391" spans="6:52" ht="13" x14ac:dyDescent="0.15">
      <c r="F391" s="38"/>
      <c r="G391" s="27"/>
      <c r="H391" s="27"/>
      <c r="I391" s="27"/>
      <c r="T391" s="26"/>
      <c r="W391" s="26"/>
      <c r="X391" s="26"/>
      <c r="AA391" s="26"/>
      <c r="AS391" s="22"/>
      <c r="AT391" s="22"/>
      <c r="AU391" s="22"/>
      <c r="AV391" s="22"/>
      <c r="AZ391" s="50"/>
    </row>
    <row r="392" spans="6:52" ht="13" x14ac:dyDescent="0.15">
      <c r="F392" s="38"/>
      <c r="G392" s="27"/>
      <c r="H392" s="27"/>
      <c r="I392" s="27"/>
      <c r="T392" s="26"/>
      <c r="W392" s="26"/>
      <c r="X392" s="26"/>
      <c r="AA392" s="26"/>
      <c r="AS392" s="22"/>
      <c r="AT392" s="22"/>
      <c r="AU392" s="22"/>
      <c r="AV392" s="22"/>
      <c r="AZ392" s="50"/>
    </row>
    <row r="393" spans="6:52" ht="13" x14ac:dyDescent="0.15">
      <c r="F393" s="38"/>
      <c r="G393" s="27"/>
      <c r="H393" s="27"/>
      <c r="I393" s="27"/>
      <c r="T393" s="26"/>
      <c r="W393" s="26"/>
      <c r="X393" s="26"/>
      <c r="AA393" s="26"/>
      <c r="AS393" s="22"/>
      <c r="AT393" s="22"/>
      <c r="AU393" s="22"/>
      <c r="AV393" s="22"/>
      <c r="AZ393" s="50"/>
    </row>
    <row r="394" spans="6:52" ht="13" x14ac:dyDescent="0.15">
      <c r="F394" s="38"/>
      <c r="G394" s="27"/>
      <c r="H394" s="27"/>
      <c r="I394" s="27"/>
      <c r="T394" s="26"/>
      <c r="W394" s="26"/>
      <c r="X394" s="26"/>
      <c r="AA394" s="26"/>
      <c r="AS394" s="22"/>
      <c r="AT394" s="22"/>
      <c r="AU394" s="22"/>
      <c r="AV394" s="22"/>
      <c r="AZ394" s="50"/>
    </row>
    <row r="395" spans="6:52" ht="13" x14ac:dyDescent="0.15">
      <c r="F395" s="38"/>
      <c r="G395" s="27"/>
      <c r="H395" s="27"/>
      <c r="I395" s="27"/>
      <c r="T395" s="26"/>
      <c r="W395" s="26"/>
      <c r="X395" s="26"/>
      <c r="AA395" s="26"/>
      <c r="AS395" s="22"/>
      <c r="AT395" s="22"/>
      <c r="AU395" s="22"/>
      <c r="AV395" s="22"/>
      <c r="AZ395" s="50"/>
    </row>
    <row r="396" spans="6:52" ht="13" x14ac:dyDescent="0.15">
      <c r="F396" s="38"/>
      <c r="G396" s="27"/>
      <c r="H396" s="27"/>
      <c r="I396" s="27"/>
      <c r="T396" s="26"/>
      <c r="W396" s="26"/>
      <c r="X396" s="26"/>
      <c r="AA396" s="26"/>
      <c r="AS396" s="22"/>
      <c r="AT396" s="22"/>
      <c r="AU396" s="22"/>
      <c r="AV396" s="22"/>
      <c r="AZ396" s="50"/>
    </row>
    <row r="397" spans="6:52" ht="13" x14ac:dyDescent="0.15">
      <c r="F397" s="38"/>
      <c r="G397" s="27"/>
      <c r="H397" s="27"/>
      <c r="I397" s="27"/>
      <c r="T397" s="26"/>
      <c r="W397" s="26"/>
      <c r="X397" s="26"/>
      <c r="AA397" s="26"/>
      <c r="AS397" s="22"/>
      <c r="AT397" s="22"/>
      <c r="AU397" s="22"/>
      <c r="AV397" s="22"/>
      <c r="AZ397" s="50"/>
    </row>
    <row r="398" spans="6:52" ht="13" x14ac:dyDescent="0.15">
      <c r="F398" s="38"/>
      <c r="G398" s="27"/>
      <c r="H398" s="27"/>
      <c r="I398" s="27"/>
      <c r="T398" s="26"/>
      <c r="W398" s="26"/>
      <c r="X398" s="26"/>
      <c r="AA398" s="26"/>
      <c r="AS398" s="22"/>
      <c r="AT398" s="22"/>
      <c r="AU398" s="22"/>
      <c r="AV398" s="22"/>
      <c r="AZ398" s="50"/>
    </row>
    <row r="399" spans="6:52" ht="13" x14ac:dyDescent="0.15">
      <c r="F399" s="38"/>
      <c r="G399" s="27"/>
      <c r="H399" s="27"/>
      <c r="I399" s="27"/>
      <c r="T399" s="26"/>
      <c r="W399" s="26"/>
      <c r="X399" s="26"/>
      <c r="AA399" s="26"/>
      <c r="AS399" s="22"/>
      <c r="AT399" s="22"/>
      <c r="AU399" s="22"/>
      <c r="AV399" s="22"/>
      <c r="AZ399" s="50"/>
    </row>
    <row r="400" spans="6:52" ht="13" x14ac:dyDescent="0.15">
      <c r="F400" s="38"/>
      <c r="G400" s="27"/>
      <c r="H400" s="27"/>
      <c r="I400" s="27"/>
      <c r="T400" s="26"/>
      <c r="W400" s="26"/>
      <c r="X400" s="26"/>
      <c r="AA400" s="26"/>
      <c r="AS400" s="22"/>
      <c r="AT400" s="22"/>
      <c r="AU400" s="22"/>
      <c r="AV400" s="22"/>
      <c r="AZ400" s="50"/>
    </row>
    <row r="401" spans="6:52" ht="13" x14ac:dyDescent="0.15">
      <c r="F401" s="38"/>
      <c r="G401" s="27"/>
      <c r="H401" s="27"/>
      <c r="I401" s="27"/>
      <c r="T401" s="26"/>
      <c r="W401" s="26"/>
      <c r="X401" s="26"/>
      <c r="AA401" s="26"/>
      <c r="AS401" s="22"/>
      <c r="AT401" s="22"/>
      <c r="AU401" s="22"/>
      <c r="AV401" s="22"/>
      <c r="AZ401" s="50"/>
    </row>
    <row r="402" spans="6:52" ht="13" x14ac:dyDescent="0.15">
      <c r="F402" s="38"/>
      <c r="G402" s="27"/>
      <c r="H402" s="27"/>
      <c r="I402" s="27"/>
      <c r="T402" s="26"/>
      <c r="W402" s="26"/>
      <c r="X402" s="26"/>
      <c r="AA402" s="26"/>
      <c r="AS402" s="22"/>
      <c r="AT402" s="22"/>
      <c r="AU402" s="22"/>
      <c r="AV402" s="22"/>
      <c r="AZ402" s="50"/>
    </row>
    <row r="403" spans="6:52" ht="13" x14ac:dyDescent="0.15">
      <c r="F403" s="38"/>
      <c r="G403" s="27"/>
      <c r="H403" s="27"/>
      <c r="I403" s="27"/>
      <c r="T403" s="26"/>
      <c r="W403" s="26"/>
      <c r="X403" s="26"/>
      <c r="AA403" s="26"/>
      <c r="AS403" s="22"/>
      <c r="AT403" s="22"/>
      <c r="AU403" s="22"/>
      <c r="AV403" s="22"/>
      <c r="AZ403" s="50"/>
    </row>
    <row r="404" spans="6:52" ht="13" x14ac:dyDescent="0.15">
      <c r="F404" s="38"/>
      <c r="G404" s="27"/>
      <c r="H404" s="27"/>
      <c r="I404" s="27"/>
      <c r="T404" s="26"/>
      <c r="W404" s="26"/>
      <c r="X404" s="26"/>
      <c r="AA404" s="26"/>
      <c r="AS404" s="22"/>
      <c r="AT404" s="22"/>
      <c r="AU404" s="22"/>
      <c r="AV404" s="22"/>
      <c r="AZ404" s="50"/>
    </row>
    <row r="405" spans="6:52" ht="13" x14ac:dyDescent="0.15">
      <c r="F405" s="38"/>
      <c r="G405" s="27"/>
      <c r="H405" s="27"/>
      <c r="I405" s="27"/>
      <c r="T405" s="26"/>
      <c r="W405" s="26"/>
      <c r="X405" s="26"/>
      <c r="AA405" s="26"/>
      <c r="AS405" s="22"/>
      <c r="AT405" s="22"/>
      <c r="AU405" s="22"/>
      <c r="AV405" s="22"/>
      <c r="AZ405" s="50"/>
    </row>
    <row r="406" spans="6:52" ht="13" x14ac:dyDescent="0.15">
      <c r="F406" s="38"/>
      <c r="G406" s="27"/>
      <c r="H406" s="27"/>
      <c r="I406" s="27"/>
      <c r="T406" s="26"/>
      <c r="W406" s="26"/>
      <c r="X406" s="26"/>
      <c r="AA406" s="26"/>
      <c r="AS406" s="22"/>
      <c r="AT406" s="22"/>
      <c r="AU406" s="22"/>
      <c r="AV406" s="22"/>
      <c r="AZ406" s="50"/>
    </row>
    <row r="407" spans="6:52" ht="13" x14ac:dyDescent="0.15">
      <c r="F407" s="38"/>
      <c r="G407" s="27"/>
      <c r="H407" s="27"/>
      <c r="I407" s="27"/>
      <c r="T407" s="26"/>
      <c r="W407" s="26"/>
      <c r="X407" s="26"/>
      <c r="AA407" s="26"/>
      <c r="AS407" s="22"/>
      <c r="AT407" s="22"/>
      <c r="AU407" s="22"/>
      <c r="AV407" s="22"/>
      <c r="AZ407" s="50"/>
    </row>
    <row r="408" spans="6:52" ht="13" x14ac:dyDescent="0.15">
      <c r="F408" s="38"/>
      <c r="G408" s="27"/>
      <c r="H408" s="27"/>
      <c r="I408" s="27"/>
      <c r="T408" s="26"/>
      <c r="W408" s="26"/>
      <c r="X408" s="26"/>
      <c r="AA408" s="26"/>
      <c r="AS408" s="22"/>
      <c r="AT408" s="22"/>
      <c r="AU408" s="22"/>
      <c r="AV408" s="22"/>
      <c r="AZ408" s="50"/>
    </row>
    <row r="409" spans="6:52" ht="13" x14ac:dyDescent="0.15">
      <c r="F409" s="38"/>
      <c r="G409" s="27"/>
      <c r="H409" s="27"/>
      <c r="I409" s="27"/>
      <c r="T409" s="26"/>
      <c r="W409" s="26"/>
      <c r="X409" s="26"/>
      <c r="AA409" s="26"/>
      <c r="AS409" s="22"/>
      <c r="AT409" s="22"/>
      <c r="AU409" s="22"/>
      <c r="AV409" s="22"/>
      <c r="AZ409" s="50"/>
    </row>
    <row r="410" spans="6:52" ht="13" x14ac:dyDescent="0.15">
      <c r="F410" s="38"/>
      <c r="G410" s="27"/>
      <c r="H410" s="27"/>
      <c r="I410" s="27"/>
      <c r="T410" s="26"/>
      <c r="W410" s="26"/>
      <c r="X410" s="26"/>
      <c r="AA410" s="26"/>
      <c r="AS410" s="22"/>
      <c r="AT410" s="22"/>
      <c r="AU410" s="22"/>
      <c r="AV410" s="22"/>
      <c r="AZ410" s="50"/>
    </row>
    <row r="411" spans="6:52" ht="13" x14ac:dyDescent="0.15">
      <c r="F411" s="38"/>
      <c r="G411" s="27"/>
      <c r="H411" s="27"/>
      <c r="I411" s="27"/>
      <c r="T411" s="26"/>
      <c r="W411" s="26"/>
      <c r="X411" s="26"/>
      <c r="AA411" s="26"/>
      <c r="AS411" s="22"/>
      <c r="AT411" s="22"/>
      <c r="AU411" s="22"/>
      <c r="AV411" s="22"/>
      <c r="AZ411" s="50"/>
    </row>
    <row r="412" spans="6:52" ht="13" x14ac:dyDescent="0.15">
      <c r="F412" s="38"/>
      <c r="G412" s="27"/>
      <c r="H412" s="27"/>
      <c r="I412" s="27"/>
      <c r="T412" s="26"/>
      <c r="W412" s="26"/>
      <c r="X412" s="26"/>
      <c r="AA412" s="26"/>
      <c r="AS412" s="22"/>
      <c r="AT412" s="22"/>
      <c r="AU412" s="22"/>
      <c r="AV412" s="22"/>
      <c r="AZ412" s="50"/>
    </row>
    <row r="413" spans="6:52" ht="13" x14ac:dyDescent="0.15">
      <c r="F413" s="38"/>
      <c r="G413" s="27"/>
      <c r="H413" s="27"/>
      <c r="I413" s="27"/>
      <c r="T413" s="26"/>
      <c r="W413" s="26"/>
      <c r="X413" s="26"/>
      <c r="AA413" s="26"/>
      <c r="AS413" s="22"/>
      <c r="AT413" s="22"/>
      <c r="AU413" s="22"/>
      <c r="AV413" s="22"/>
      <c r="AZ413" s="50"/>
    </row>
    <row r="414" spans="6:52" ht="13" x14ac:dyDescent="0.15">
      <c r="F414" s="38"/>
      <c r="G414" s="27"/>
      <c r="H414" s="27"/>
      <c r="I414" s="27"/>
      <c r="T414" s="26"/>
      <c r="W414" s="26"/>
      <c r="X414" s="26"/>
      <c r="AA414" s="26"/>
      <c r="AS414" s="22"/>
      <c r="AT414" s="22"/>
      <c r="AU414" s="22"/>
      <c r="AV414" s="22"/>
      <c r="AZ414" s="50"/>
    </row>
    <row r="415" spans="6:52" ht="13" x14ac:dyDescent="0.15">
      <c r="F415" s="38"/>
      <c r="G415" s="27"/>
      <c r="H415" s="27"/>
      <c r="I415" s="27"/>
      <c r="T415" s="26"/>
      <c r="W415" s="26"/>
      <c r="X415" s="26"/>
      <c r="AA415" s="26"/>
      <c r="AS415" s="22"/>
      <c r="AT415" s="22"/>
      <c r="AU415" s="22"/>
      <c r="AV415" s="22"/>
      <c r="AZ415" s="50"/>
    </row>
    <row r="416" spans="6:52" ht="13" x14ac:dyDescent="0.15">
      <c r="F416" s="38"/>
      <c r="G416" s="27"/>
      <c r="H416" s="27"/>
      <c r="I416" s="27"/>
      <c r="T416" s="26"/>
      <c r="W416" s="26"/>
      <c r="X416" s="26"/>
      <c r="AA416" s="26"/>
      <c r="AS416" s="22"/>
      <c r="AT416" s="22"/>
      <c r="AU416" s="22"/>
      <c r="AV416" s="22"/>
      <c r="AZ416" s="50"/>
    </row>
    <row r="417" spans="6:52" ht="13" x14ac:dyDescent="0.15">
      <c r="F417" s="38"/>
      <c r="G417" s="27"/>
      <c r="H417" s="27"/>
      <c r="I417" s="27"/>
      <c r="T417" s="26"/>
      <c r="W417" s="26"/>
      <c r="X417" s="26"/>
      <c r="AA417" s="26"/>
      <c r="AS417" s="22"/>
      <c r="AT417" s="22"/>
      <c r="AU417" s="22"/>
      <c r="AV417" s="22"/>
      <c r="AZ417" s="50"/>
    </row>
    <row r="418" spans="6:52" ht="13" x14ac:dyDescent="0.15">
      <c r="F418" s="38"/>
      <c r="G418" s="27"/>
      <c r="H418" s="27"/>
      <c r="I418" s="27"/>
      <c r="T418" s="26"/>
      <c r="W418" s="26"/>
      <c r="X418" s="26"/>
      <c r="AA418" s="26"/>
      <c r="AS418" s="22"/>
      <c r="AT418" s="22"/>
      <c r="AU418" s="22"/>
      <c r="AV418" s="22"/>
      <c r="AZ418" s="50"/>
    </row>
    <row r="419" spans="6:52" ht="13" x14ac:dyDescent="0.15">
      <c r="F419" s="38"/>
      <c r="G419" s="27"/>
      <c r="H419" s="27"/>
      <c r="I419" s="27"/>
      <c r="T419" s="26"/>
      <c r="W419" s="26"/>
      <c r="X419" s="26"/>
      <c r="AA419" s="26"/>
      <c r="AS419" s="22"/>
      <c r="AT419" s="22"/>
      <c r="AU419" s="22"/>
      <c r="AV419" s="22"/>
      <c r="AZ419" s="50"/>
    </row>
    <row r="420" spans="6:52" ht="13" x14ac:dyDescent="0.15">
      <c r="F420" s="38"/>
      <c r="G420" s="27"/>
      <c r="H420" s="27"/>
      <c r="I420" s="27"/>
      <c r="T420" s="26"/>
      <c r="W420" s="26"/>
      <c r="X420" s="26"/>
      <c r="AA420" s="26"/>
      <c r="AS420" s="22"/>
      <c r="AT420" s="22"/>
      <c r="AU420" s="22"/>
      <c r="AV420" s="22"/>
      <c r="AZ420" s="50"/>
    </row>
    <row r="421" spans="6:52" ht="13" x14ac:dyDescent="0.15">
      <c r="F421" s="38"/>
      <c r="G421" s="27"/>
      <c r="H421" s="27"/>
      <c r="I421" s="27"/>
      <c r="T421" s="26"/>
      <c r="W421" s="26"/>
      <c r="X421" s="26"/>
      <c r="AA421" s="26"/>
      <c r="AS421" s="22"/>
      <c r="AT421" s="22"/>
      <c r="AU421" s="22"/>
      <c r="AV421" s="22"/>
      <c r="AZ421" s="50"/>
    </row>
    <row r="422" spans="6:52" ht="13" x14ac:dyDescent="0.15">
      <c r="F422" s="38"/>
      <c r="G422" s="27"/>
      <c r="H422" s="27"/>
      <c r="I422" s="27"/>
      <c r="T422" s="26"/>
      <c r="W422" s="26"/>
      <c r="X422" s="26"/>
      <c r="AA422" s="26"/>
      <c r="AS422" s="22"/>
      <c r="AT422" s="22"/>
      <c r="AU422" s="22"/>
      <c r="AV422" s="22"/>
      <c r="AZ422" s="50"/>
    </row>
    <row r="423" spans="6:52" ht="13" x14ac:dyDescent="0.15">
      <c r="F423" s="38"/>
      <c r="G423" s="27"/>
      <c r="H423" s="27"/>
      <c r="I423" s="27"/>
      <c r="T423" s="26"/>
      <c r="W423" s="26"/>
      <c r="X423" s="26"/>
      <c r="AA423" s="26"/>
      <c r="AS423" s="22"/>
      <c r="AT423" s="22"/>
      <c r="AU423" s="22"/>
      <c r="AV423" s="22"/>
      <c r="AZ423" s="50"/>
    </row>
    <row r="424" spans="6:52" ht="13" x14ac:dyDescent="0.15">
      <c r="F424" s="38"/>
      <c r="G424" s="27"/>
      <c r="H424" s="27"/>
      <c r="I424" s="27"/>
      <c r="T424" s="26"/>
      <c r="W424" s="26"/>
      <c r="X424" s="26"/>
      <c r="AA424" s="26"/>
      <c r="AS424" s="22"/>
      <c r="AT424" s="22"/>
      <c r="AU424" s="22"/>
      <c r="AV424" s="22"/>
      <c r="AZ424" s="50"/>
    </row>
    <row r="425" spans="6:52" ht="13" x14ac:dyDescent="0.15">
      <c r="F425" s="38"/>
      <c r="G425" s="27"/>
      <c r="H425" s="27"/>
      <c r="I425" s="27"/>
      <c r="T425" s="26"/>
      <c r="W425" s="26"/>
      <c r="X425" s="26"/>
      <c r="AA425" s="26"/>
      <c r="AS425" s="22"/>
      <c r="AT425" s="22"/>
      <c r="AU425" s="22"/>
      <c r="AV425" s="22"/>
      <c r="AZ425" s="50"/>
    </row>
    <row r="426" spans="6:52" ht="13" x14ac:dyDescent="0.15">
      <c r="F426" s="38"/>
      <c r="G426" s="27"/>
      <c r="H426" s="27"/>
      <c r="I426" s="27"/>
      <c r="T426" s="26"/>
      <c r="W426" s="26"/>
      <c r="X426" s="26"/>
      <c r="AA426" s="26"/>
      <c r="AS426" s="22"/>
      <c r="AT426" s="22"/>
      <c r="AU426" s="22"/>
      <c r="AV426" s="22"/>
      <c r="AZ426" s="50"/>
    </row>
    <row r="427" spans="6:52" ht="13" x14ac:dyDescent="0.15">
      <c r="F427" s="38"/>
      <c r="G427" s="27"/>
      <c r="H427" s="27"/>
      <c r="I427" s="27"/>
      <c r="T427" s="26"/>
      <c r="W427" s="26"/>
      <c r="X427" s="26"/>
      <c r="AA427" s="26"/>
      <c r="AS427" s="22"/>
      <c r="AT427" s="22"/>
      <c r="AU427" s="22"/>
      <c r="AV427" s="22"/>
      <c r="AZ427" s="50"/>
    </row>
    <row r="428" spans="6:52" ht="13" x14ac:dyDescent="0.15">
      <c r="F428" s="38"/>
      <c r="G428" s="27"/>
      <c r="H428" s="27"/>
      <c r="I428" s="27"/>
      <c r="T428" s="26"/>
      <c r="W428" s="26"/>
      <c r="X428" s="26"/>
      <c r="AA428" s="26"/>
      <c r="AS428" s="22"/>
      <c r="AT428" s="22"/>
      <c r="AU428" s="22"/>
      <c r="AV428" s="22"/>
      <c r="AZ428" s="50"/>
    </row>
    <row r="429" spans="6:52" ht="13" x14ac:dyDescent="0.15">
      <c r="F429" s="38"/>
      <c r="G429" s="27"/>
      <c r="H429" s="27"/>
      <c r="I429" s="27"/>
      <c r="T429" s="26"/>
      <c r="W429" s="26"/>
      <c r="X429" s="26"/>
      <c r="AA429" s="26"/>
      <c r="AS429" s="22"/>
      <c r="AT429" s="22"/>
      <c r="AU429" s="22"/>
      <c r="AV429" s="22"/>
      <c r="AZ429" s="50"/>
    </row>
    <row r="430" spans="6:52" ht="13" x14ac:dyDescent="0.15">
      <c r="F430" s="38"/>
      <c r="G430" s="27"/>
      <c r="H430" s="27"/>
      <c r="I430" s="27"/>
      <c r="T430" s="26"/>
      <c r="W430" s="26"/>
      <c r="X430" s="26"/>
      <c r="AA430" s="26"/>
      <c r="AS430" s="22"/>
      <c r="AT430" s="22"/>
      <c r="AU430" s="22"/>
      <c r="AV430" s="22"/>
      <c r="AZ430" s="50"/>
    </row>
    <row r="431" spans="6:52" ht="13" x14ac:dyDescent="0.15">
      <c r="F431" s="38"/>
      <c r="G431" s="27"/>
      <c r="H431" s="27"/>
      <c r="I431" s="27"/>
      <c r="T431" s="26"/>
      <c r="W431" s="26"/>
      <c r="X431" s="26"/>
      <c r="AA431" s="26"/>
      <c r="AS431" s="22"/>
      <c r="AT431" s="22"/>
      <c r="AU431" s="22"/>
      <c r="AV431" s="22"/>
      <c r="AZ431" s="50"/>
    </row>
    <row r="432" spans="6:52" ht="13" x14ac:dyDescent="0.15">
      <c r="F432" s="38"/>
      <c r="G432" s="27"/>
      <c r="H432" s="27"/>
      <c r="I432" s="27"/>
      <c r="T432" s="26"/>
      <c r="W432" s="26"/>
      <c r="X432" s="26"/>
      <c r="AA432" s="26"/>
      <c r="AS432" s="22"/>
      <c r="AT432" s="22"/>
      <c r="AU432" s="22"/>
      <c r="AV432" s="22"/>
      <c r="AZ432" s="50"/>
    </row>
    <row r="433" spans="6:52" ht="13" x14ac:dyDescent="0.15">
      <c r="F433" s="38"/>
      <c r="G433" s="27"/>
      <c r="H433" s="27"/>
      <c r="I433" s="27"/>
      <c r="T433" s="26"/>
      <c r="W433" s="26"/>
      <c r="X433" s="26"/>
      <c r="AA433" s="26"/>
      <c r="AS433" s="22"/>
      <c r="AT433" s="22"/>
      <c r="AU433" s="22"/>
      <c r="AV433" s="22"/>
      <c r="AZ433" s="50"/>
    </row>
    <row r="434" spans="6:52" ht="13" x14ac:dyDescent="0.15">
      <c r="F434" s="38"/>
      <c r="G434" s="27"/>
      <c r="H434" s="27"/>
      <c r="I434" s="27"/>
      <c r="T434" s="26"/>
      <c r="W434" s="26"/>
      <c r="X434" s="26"/>
      <c r="AA434" s="26"/>
      <c r="AS434" s="22"/>
      <c r="AT434" s="22"/>
      <c r="AU434" s="22"/>
      <c r="AV434" s="22"/>
      <c r="AZ434" s="50"/>
    </row>
    <row r="435" spans="6:52" ht="13" x14ac:dyDescent="0.15">
      <c r="F435" s="38"/>
      <c r="G435" s="27"/>
      <c r="H435" s="27"/>
      <c r="I435" s="27"/>
      <c r="T435" s="26"/>
      <c r="W435" s="26"/>
      <c r="X435" s="26"/>
      <c r="AA435" s="26"/>
      <c r="AS435" s="22"/>
      <c r="AT435" s="22"/>
      <c r="AU435" s="22"/>
      <c r="AV435" s="22"/>
      <c r="AZ435" s="50"/>
    </row>
    <row r="436" spans="6:52" ht="13" x14ac:dyDescent="0.15">
      <c r="F436" s="38"/>
      <c r="G436" s="27"/>
      <c r="H436" s="27"/>
      <c r="I436" s="27"/>
      <c r="T436" s="26"/>
      <c r="W436" s="26"/>
      <c r="X436" s="26"/>
      <c r="AA436" s="26"/>
      <c r="AS436" s="22"/>
      <c r="AT436" s="22"/>
      <c r="AU436" s="22"/>
      <c r="AV436" s="22"/>
      <c r="AZ436" s="50"/>
    </row>
    <row r="437" spans="6:52" ht="13" x14ac:dyDescent="0.15">
      <c r="F437" s="38"/>
      <c r="G437" s="27"/>
      <c r="H437" s="27"/>
      <c r="I437" s="27"/>
      <c r="T437" s="26"/>
      <c r="W437" s="26"/>
      <c r="X437" s="26"/>
      <c r="AA437" s="26"/>
      <c r="AS437" s="22"/>
      <c r="AT437" s="22"/>
      <c r="AU437" s="22"/>
      <c r="AV437" s="22"/>
      <c r="AZ437" s="50"/>
    </row>
    <row r="438" spans="6:52" ht="13" x14ac:dyDescent="0.15">
      <c r="F438" s="38"/>
      <c r="G438" s="27"/>
      <c r="H438" s="27"/>
      <c r="I438" s="27"/>
      <c r="T438" s="26"/>
      <c r="W438" s="26"/>
      <c r="X438" s="26"/>
      <c r="AA438" s="26"/>
      <c r="AS438" s="22"/>
      <c r="AT438" s="22"/>
      <c r="AU438" s="22"/>
      <c r="AV438" s="22"/>
      <c r="AZ438" s="50"/>
    </row>
    <row r="439" spans="6:52" ht="13" x14ac:dyDescent="0.15">
      <c r="F439" s="38"/>
      <c r="G439" s="27"/>
      <c r="H439" s="27"/>
      <c r="I439" s="27"/>
      <c r="T439" s="26"/>
      <c r="W439" s="26"/>
      <c r="X439" s="26"/>
      <c r="AA439" s="26"/>
      <c r="AS439" s="22"/>
      <c r="AT439" s="22"/>
      <c r="AU439" s="22"/>
      <c r="AV439" s="22"/>
      <c r="AZ439" s="50"/>
    </row>
    <row r="440" spans="6:52" ht="13" x14ac:dyDescent="0.15">
      <c r="F440" s="38"/>
      <c r="G440" s="27"/>
      <c r="H440" s="27"/>
      <c r="I440" s="27"/>
      <c r="T440" s="26"/>
      <c r="W440" s="26"/>
      <c r="X440" s="26"/>
      <c r="AA440" s="26"/>
      <c r="AS440" s="22"/>
      <c r="AT440" s="22"/>
      <c r="AU440" s="22"/>
      <c r="AV440" s="22"/>
      <c r="AZ440" s="50"/>
    </row>
    <row r="441" spans="6:52" ht="13" x14ac:dyDescent="0.15">
      <c r="F441" s="38"/>
      <c r="G441" s="27"/>
      <c r="H441" s="27"/>
      <c r="I441" s="27"/>
      <c r="T441" s="26"/>
      <c r="W441" s="26"/>
      <c r="X441" s="26"/>
      <c r="AA441" s="26"/>
      <c r="AS441" s="22"/>
      <c r="AT441" s="22"/>
      <c r="AU441" s="22"/>
      <c r="AV441" s="22"/>
      <c r="AZ441" s="50"/>
    </row>
    <row r="442" spans="6:52" ht="13" x14ac:dyDescent="0.15">
      <c r="F442" s="38"/>
      <c r="G442" s="27"/>
      <c r="H442" s="27"/>
      <c r="I442" s="27"/>
      <c r="T442" s="26"/>
      <c r="W442" s="26"/>
      <c r="X442" s="26"/>
      <c r="AA442" s="26"/>
      <c r="AS442" s="22"/>
      <c r="AT442" s="22"/>
      <c r="AU442" s="22"/>
      <c r="AV442" s="22"/>
      <c r="AZ442" s="50"/>
    </row>
    <row r="443" spans="6:52" ht="13" x14ac:dyDescent="0.15">
      <c r="F443" s="38"/>
      <c r="G443" s="27"/>
      <c r="H443" s="27"/>
      <c r="I443" s="27"/>
      <c r="T443" s="26"/>
      <c r="W443" s="26"/>
      <c r="X443" s="26"/>
      <c r="AA443" s="26"/>
      <c r="AS443" s="22"/>
      <c r="AT443" s="22"/>
      <c r="AU443" s="22"/>
      <c r="AV443" s="22"/>
      <c r="AZ443" s="50"/>
    </row>
    <row r="444" spans="6:52" ht="13" x14ac:dyDescent="0.15">
      <c r="F444" s="38"/>
      <c r="G444" s="27"/>
      <c r="H444" s="27"/>
      <c r="I444" s="27"/>
      <c r="T444" s="26"/>
      <c r="W444" s="26"/>
      <c r="X444" s="26"/>
      <c r="AA444" s="26"/>
      <c r="AS444" s="22"/>
      <c r="AT444" s="22"/>
      <c r="AU444" s="22"/>
      <c r="AV444" s="22"/>
      <c r="AZ444" s="50"/>
    </row>
    <row r="445" spans="6:52" ht="13" x14ac:dyDescent="0.15">
      <c r="F445" s="38"/>
      <c r="G445" s="27"/>
      <c r="H445" s="27"/>
      <c r="I445" s="27"/>
      <c r="T445" s="26"/>
      <c r="W445" s="26"/>
      <c r="X445" s="26"/>
      <c r="AA445" s="26"/>
      <c r="AS445" s="22"/>
      <c r="AT445" s="22"/>
      <c r="AU445" s="22"/>
      <c r="AV445" s="22"/>
      <c r="AZ445" s="50"/>
    </row>
    <row r="446" spans="6:52" ht="13" x14ac:dyDescent="0.15">
      <c r="F446" s="38"/>
      <c r="G446" s="27"/>
      <c r="H446" s="27"/>
      <c r="I446" s="27"/>
      <c r="T446" s="26"/>
      <c r="W446" s="26"/>
      <c r="X446" s="26"/>
      <c r="AA446" s="26"/>
      <c r="AS446" s="22"/>
      <c r="AT446" s="22"/>
      <c r="AU446" s="22"/>
      <c r="AV446" s="22"/>
      <c r="AZ446" s="50"/>
    </row>
    <row r="447" spans="6:52" ht="13" x14ac:dyDescent="0.15">
      <c r="F447" s="38"/>
      <c r="G447" s="27"/>
      <c r="H447" s="27"/>
      <c r="I447" s="27"/>
      <c r="T447" s="26"/>
      <c r="W447" s="26"/>
      <c r="X447" s="26"/>
      <c r="AA447" s="26"/>
      <c r="AS447" s="22"/>
      <c r="AT447" s="22"/>
      <c r="AU447" s="22"/>
      <c r="AV447" s="22"/>
      <c r="AZ447" s="50"/>
    </row>
    <row r="448" spans="6:52" ht="13" x14ac:dyDescent="0.15">
      <c r="F448" s="38"/>
      <c r="G448" s="27"/>
      <c r="H448" s="27"/>
      <c r="I448" s="27"/>
      <c r="T448" s="26"/>
      <c r="W448" s="26"/>
      <c r="X448" s="26"/>
      <c r="AA448" s="26"/>
      <c r="AS448" s="22"/>
      <c r="AT448" s="22"/>
      <c r="AU448" s="22"/>
      <c r="AV448" s="22"/>
      <c r="AZ448" s="50"/>
    </row>
    <row r="449" spans="6:52" ht="13" x14ac:dyDescent="0.15">
      <c r="F449" s="38"/>
      <c r="G449" s="27"/>
      <c r="H449" s="27"/>
      <c r="I449" s="27"/>
      <c r="T449" s="26"/>
      <c r="W449" s="26"/>
      <c r="X449" s="26"/>
      <c r="AA449" s="26"/>
      <c r="AS449" s="22"/>
      <c r="AT449" s="22"/>
      <c r="AU449" s="22"/>
      <c r="AV449" s="22"/>
      <c r="AZ449" s="50"/>
    </row>
    <row r="450" spans="6:52" ht="13" x14ac:dyDescent="0.15">
      <c r="F450" s="38"/>
      <c r="G450" s="27"/>
      <c r="H450" s="27"/>
      <c r="I450" s="27"/>
      <c r="T450" s="26"/>
      <c r="W450" s="26"/>
      <c r="X450" s="26"/>
      <c r="AA450" s="26"/>
      <c r="AS450" s="22"/>
      <c r="AT450" s="22"/>
      <c r="AU450" s="22"/>
      <c r="AV450" s="22"/>
      <c r="AZ450" s="50"/>
    </row>
    <row r="451" spans="6:52" ht="13" x14ac:dyDescent="0.15">
      <c r="F451" s="38"/>
      <c r="G451" s="27"/>
      <c r="H451" s="27"/>
      <c r="I451" s="27"/>
      <c r="T451" s="26"/>
      <c r="W451" s="26"/>
      <c r="X451" s="26"/>
      <c r="AA451" s="26"/>
      <c r="AS451" s="22"/>
      <c r="AT451" s="22"/>
      <c r="AU451" s="22"/>
      <c r="AV451" s="22"/>
      <c r="AZ451" s="50"/>
    </row>
    <row r="452" spans="6:52" ht="13" x14ac:dyDescent="0.15">
      <c r="F452" s="38"/>
      <c r="G452" s="27"/>
      <c r="H452" s="27"/>
      <c r="I452" s="27"/>
      <c r="T452" s="26"/>
      <c r="W452" s="26"/>
      <c r="X452" s="26"/>
      <c r="AA452" s="26"/>
      <c r="AS452" s="22"/>
      <c r="AT452" s="22"/>
      <c r="AU452" s="22"/>
      <c r="AV452" s="22"/>
      <c r="AZ452" s="50"/>
    </row>
    <row r="453" spans="6:52" ht="13" x14ac:dyDescent="0.15">
      <c r="F453" s="38"/>
      <c r="G453" s="27"/>
      <c r="H453" s="27"/>
      <c r="I453" s="27"/>
      <c r="T453" s="26"/>
      <c r="W453" s="26"/>
      <c r="X453" s="26"/>
      <c r="AA453" s="26"/>
      <c r="AS453" s="22"/>
      <c r="AT453" s="22"/>
      <c r="AU453" s="22"/>
      <c r="AV453" s="22"/>
      <c r="AZ453" s="50"/>
    </row>
    <row r="454" spans="6:52" ht="13" x14ac:dyDescent="0.15">
      <c r="F454" s="38"/>
      <c r="G454" s="27"/>
      <c r="H454" s="27"/>
      <c r="I454" s="27"/>
      <c r="T454" s="26"/>
      <c r="W454" s="26"/>
      <c r="X454" s="26"/>
      <c r="AA454" s="26"/>
      <c r="AS454" s="22"/>
      <c r="AT454" s="22"/>
      <c r="AU454" s="22"/>
      <c r="AV454" s="22"/>
      <c r="AZ454" s="50"/>
    </row>
    <row r="455" spans="6:52" ht="13" x14ac:dyDescent="0.15">
      <c r="F455" s="38"/>
      <c r="G455" s="27"/>
      <c r="H455" s="27"/>
      <c r="I455" s="27"/>
      <c r="T455" s="26"/>
      <c r="W455" s="26"/>
      <c r="X455" s="26"/>
      <c r="AA455" s="26"/>
      <c r="AS455" s="22"/>
      <c r="AT455" s="22"/>
      <c r="AU455" s="22"/>
      <c r="AV455" s="22"/>
      <c r="AZ455" s="50"/>
    </row>
    <row r="456" spans="6:52" ht="13" x14ac:dyDescent="0.15">
      <c r="F456" s="38"/>
      <c r="G456" s="27"/>
      <c r="H456" s="27"/>
      <c r="I456" s="27"/>
      <c r="T456" s="26"/>
      <c r="W456" s="26"/>
      <c r="X456" s="26"/>
      <c r="AA456" s="26"/>
      <c r="AS456" s="22"/>
      <c r="AT456" s="22"/>
      <c r="AU456" s="22"/>
      <c r="AV456" s="22"/>
      <c r="AZ456" s="50"/>
    </row>
    <row r="457" spans="6:52" ht="13" x14ac:dyDescent="0.15">
      <c r="F457" s="38"/>
      <c r="G457" s="27"/>
      <c r="H457" s="27"/>
      <c r="I457" s="27"/>
      <c r="T457" s="26"/>
      <c r="W457" s="26"/>
      <c r="X457" s="26"/>
      <c r="AA457" s="26"/>
      <c r="AS457" s="22"/>
      <c r="AT457" s="22"/>
      <c r="AU457" s="22"/>
      <c r="AV457" s="22"/>
      <c r="AZ457" s="50"/>
    </row>
    <row r="458" spans="6:52" ht="13" x14ac:dyDescent="0.15">
      <c r="F458" s="38"/>
      <c r="G458" s="27"/>
      <c r="H458" s="27"/>
      <c r="I458" s="27"/>
      <c r="T458" s="26"/>
      <c r="W458" s="26"/>
      <c r="X458" s="26"/>
      <c r="AA458" s="26"/>
      <c r="AS458" s="22"/>
      <c r="AT458" s="22"/>
      <c r="AU458" s="22"/>
      <c r="AV458" s="22"/>
      <c r="AZ458" s="50"/>
    </row>
    <row r="459" spans="6:52" ht="13" x14ac:dyDescent="0.15">
      <c r="F459" s="38"/>
      <c r="G459" s="27"/>
      <c r="H459" s="27"/>
      <c r="I459" s="27"/>
      <c r="T459" s="26"/>
      <c r="W459" s="26"/>
      <c r="X459" s="26"/>
      <c r="AA459" s="26"/>
      <c r="AS459" s="22"/>
      <c r="AT459" s="22"/>
      <c r="AU459" s="22"/>
      <c r="AV459" s="22"/>
      <c r="AZ459" s="50"/>
    </row>
    <row r="460" spans="6:52" ht="13" x14ac:dyDescent="0.15">
      <c r="F460" s="38"/>
      <c r="G460" s="27"/>
      <c r="H460" s="27"/>
      <c r="I460" s="27"/>
      <c r="T460" s="26"/>
      <c r="W460" s="26"/>
      <c r="X460" s="26"/>
      <c r="AA460" s="26"/>
      <c r="AS460" s="22"/>
      <c r="AT460" s="22"/>
      <c r="AU460" s="22"/>
      <c r="AV460" s="22"/>
      <c r="AZ460" s="50"/>
    </row>
    <row r="461" spans="6:52" ht="13" x14ac:dyDescent="0.15">
      <c r="F461" s="38"/>
      <c r="G461" s="27"/>
      <c r="H461" s="27"/>
      <c r="I461" s="27"/>
      <c r="T461" s="26"/>
      <c r="W461" s="26"/>
      <c r="X461" s="26"/>
      <c r="AA461" s="26"/>
      <c r="AS461" s="22"/>
      <c r="AT461" s="22"/>
      <c r="AU461" s="22"/>
      <c r="AV461" s="22"/>
      <c r="AZ461" s="50"/>
    </row>
    <row r="462" spans="6:52" ht="13" x14ac:dyDescent="0.15">
      <c r="F462" s="38"/>
      <c r="G462" s="27"/>
      <c r="H462" s="27"/>
      <c r="I462" s="27"/>
      <c r="T462" s="26"/>
      <c r="W462" s="26"/>
      <c r="X462" s="26"/>
      <c r="AA462" s="26"/>
      <c r="AS462" s="22"/>
      <c r="AT462" s="22"/>
      <c r="AU462" s="22"/>
      <c r="AV462" s="22"/>
      <c r="AZ462" s="50"/>
    </row>
    <row r="463" spans="6:52" ht="13" x14ac:dyDescent="0.15">
      <c r="F463" s="38"/>
      <c r="G463" s="27"/>
      <c r="H463" s="27"/>
      <c r="I463" s="27"/>
      <c r="T463" s="26"/>
      <c r="W463" s="26"/>
      <c r="X463" s="26"/>
      <c r="AA463" s="26"/>
      <c r="AS463" s="22"/>
      <c r="AT463" s="22"/>
      <c r="AU463" s="22"/>
      <c r="AV463" s="22"/>
      <c r="AZ463" s="50"/>
    </row>
    <row r="464" spans="6:52" ht="13" x14ac:dyDescent="0.15">
      <c r="F464" s="38"/>
      <c r="G464" s="27"/>
      <c r="H464" s="27"/>
      <c r="I464" s="27"/>
      <c r="T464" s="26"/>
      <c r="W464" s="26"/>
      <c r="X464" s="26"/>
      <c r="AA464" s="26"/>
      <c r="AS464" s="22"/>
      <c r="AT464" s="22"/>
      <c r="AU464" s="22"/>
      <c r="AV464" s="22"/>
      <c r="AZ464" s="50"/>
    </row>
    <row r="465" spans="6:52" ht="13" x14ac:dyDescent="0.15">
      <c r="F465" s="38"/>
      <c r="G465" s="27"/>
      <c r="H465" s="27"/>
      <c r="I465" s="27"/>
      <c r="T465" s="26"/>
      <c r="W465" s="26"/>
      <c r="X465" s="26"/>
      <c r="AA465" s="26"/>
      <c r="AS465" s="22"/>
      <c r="AT465" s="22"/>
      <c r="AU465" s="22"/>
      <c r="AV465" s="22"/>
      <c r="AZ465" s="50"/>
    </row>
    <row r="466" spans="6:52" ht="13" x14ac:dyDescent="0.15">
      <c r="F466" s="38"/>
      <c r="G466" s="27"/>
      <c r="H466" s="27"/>
      <c r="I466" s="27"/>
      <c r="T466" s="26"/>
      <c r="W466" s="26"/>
      <c r="X466" s="26"/>
      <c r="AA466" s="26"/>
      <c r="AS466" s="22"/>
      <c r="AT466" s="22"/>
      <c r="AU466" s="22"/>
      <c r="AV466" s="22"/>
      <c r="AZ466" s="50"/>
    </row>
    <row r="467" spans="6:52" ht="13" x14ac:dyDescent="0.15">
      <c r="F467" s="38"/>
      <c r="G467" s="27"/>
      <c r="H467" s="27"/>
      <c r="I467" s="27"/>
      <c r="T467" s="26"/>
      <c r="W467" s="26"/>
      <c r="X467" s="26"/>
      <c r="AA467" s="26"/>
      <c r="AS467" s="22"/>
      <c r="AT467" s="22"/>
      <c r="AU467" s="22"/>
      <c r="AV467" s="22"/>
      <c r="AZ467" s="50"/>
    </row>
    <row r="468" spans="6:52" ht="13" x14ac:dyDescent="0.15">
      <c r="F468" s="38"/>
      <c r="G468" s="27"/>
      <c r="H468" s="27"/>
      <c r="I468" s="27"/>
      <c r="T468" s="26"/>
      <c r="W468" s="26"/>
      <c r="X468" s="26"/>
      <c r="AA468" s="26"/>
      <c r="AS468" s="22"/>
      <c r="AT468" s="22"/>
      <c r="AU468" s="22"/>
      <c r="AV468" s="22"/>
      <c r="AZ468" s="50"/>
    </row>
    <row r="469" spans="6:52" ht="13" x14ac:dyDescent="0.15">
      <c r="F469" s="38"/>
      <c r="G469" s="27"/>
      <c r="H469" s="27"/>
      <c r="I469" s="27"/>
      <c r="T469" s="26"/>
      <c r="W469" s="26"/>
      <c r="X469" s="26"/>
      <c r="AA469" s="26"/>
      <c r="AS469" s="22"/>
      <c r="AT469" s="22"/>
      <c r="AU469" s="22"/>
      <c r="AV469" s="22"/>
      <c r="AZ469" s="50"/>
    </row>
    <row r="470" spans="6:52" ht="13" x14ac:dyDescent="0.15">
      <c r="F470" s="38"/>
      <c r="G470" s="27"/>
      <c r="H470" s="27"/>
      <c r="I470" s="27"/>
      <c r="T470" s="26"/>
      <c r="W470" s="26"/>
      <c r="X470" s="26"/>
      <c r="AA470" s="26"/>
      <c r="AS470" s="22"/>
      <c r="AT470" s="22"/>
      <c r="AU470" s="22"/>
      <c r="AV470" s="22"/>
      <c r="AZ470" s="50"/>
    </row>
    <row r="471" spans="6:52" ht="13" x14ac:dyDescent="0.15">
      <c r="F471" s="38"/>
      <c r="G471" s="27"/>
      <c r="H471" s="27"/>
      <c r="I471" s="27"/>
      <c r="T471" s="26"/>
      <c r="W471" s="26"/>
      <c r="X471" s="26"/>
      <c r="AA471" s="26"/>
      <c r="AS471" s="22"/>
      <c r="AT471" s="22"/>
      <c r="AU471" s="22"/>
      <c r="AV471" s="22"/>
      <c r="AZ471" s="50"/>
    </row>
    <row r="472" spans="6:52" ht="13" x14ac:dyDescent="0.15">
      <c r="F472" s="38"/>
      <c r="G472" s="27"/>
      <c r="H472" s="27"/>
      <c r="I472" s="27"/>
      <c r="T472" s="26"/>
      <c r="W472" s="26"/>
      <c r="X472" s="26"/>
      <c r="AA472" s="26"/>
      <c r="AS472" s="22"/>
      <c r="AT472" s="22"/>
      <c r="AU472" s="22"/>
      <c r="AV472" s="22"/>
      <c r="AZ472" s="50"/>
    </row>
    <row r="473" spans="6:52" ht="13" x14ac:dyDescent="0.15">
      <c r="F473" s="38"/>
      <c r="G473" s="27"/>
      <c r="H473" s="27"/>
      <c r="I473" s="27"/>
      <c r="T473" s="26"/>
      <c r="W473" s="26"/>
      <c r="X473" s="26"/>
      <c r="AA473" s="26"/>
      <c r="AS473" s="22"/>
      <c r="AT473" s="22"/>
      <c r="AU473" s="22"/>
      <c r="AV473" s="22"/>
      <c r="AZ473" s="50"/>
    </row>
    <row r="474" spans="6:52" ht="13" x14ac:dyDescent="0.15">
      <c r="F474" s="38"/>
      <c r="G474" s="27"/>
      <c r="H474" s="27"/>
      <c r="I474" s="27"/>
      <c r="T474" s="26"/>
      <c r="W474" s="26"/>
      <c r="X474" s="26"/>
      <c r="AA474" s="26"/>
      <c r="AS474" s="22"/>
      <c r="AT474" s="22"/>
      <c r="AU474" s="22"/>
      <c r="AV474" s="22"/>
      <c r="AZ474" s="50"/>
    </row>
    <row r="475" spans="6:52" ht="13" x14ac:dyDescent="0.15">
      <c r="F475" s="38"/>
      <c r="G475" s="27"/>
      <c r="H475" s="27"/>
      <c r="I475" s="27"/>
      <c r="T475" s="26"/>
      <c r="W475" s="26"/>
      <c r="X475" s="26"/>
      <c r="AA475" s="26"/>
      <c r="AS475" s="22"/>
      <c r="AT475" s="22"/>
      <c r="AU475" s="22"/>
      <c r="AV475" s="22"/>
      <c r="AZ475" s="50"/>
    </row>
    <row r="476" spans="6:52" ht="13" x14ac:dyDescent="0.15">
      <c r="F476" s="38"/>
      <c r="G476" s="27"/>
      <c r="H476" s="27"/>
      <c r="I476" s="27"/>
      <c r="T476" s="26"/>
      <c r="W476" s="26"/>
      <c r="X476" s="26"/>
      <c r="AA476" s="26"/>
      <c r="AS476" s="22"/>
      <c r="AT476" s="22"/>
      <c r="AU476" s="22"/>
      <c r="AV476" s="22"/>
      <c r="AZ476" s="50"/>
    </row>
    <row r="477" spans="6:52" ht="13" x14ac:dyDescent="0.15">
      <c r="F477" s="38"/>
      <c r="G477" s="27"/>
      <c r="H477" s="27"/>
      <c r="I477" s="27"/>
      <c r="T477" s="26"/>
      <c r="W477" s="26"/>
      <c r="X477" s="26"/>
      <c r="AA477" s="26"/>
      <c r="AS477" s="22"/>
      <c r="AT477" s="22"/>
      <c r="AU477" s="22"/>
      <c r="AV477" s="22"/>
      <c r="AZ477" s="50"/>
    </row>
    <row r="478" spans="6:52" ht="13" x14ac:dyDescent="0.15">
      <c r="F478" s="38"/>
      <c r="G478" s="27"/>
      <c r="H478" s="27"/>
      <c r="I478" s="27"/>
      <c r="T478" s="26"/>
      <c r="W478" s="26"/>
      <c r="X478" s="26"/>
      <c r="AA478" s="26"/>
      <c r="AS478" s="22"/>
      <c r="AT478" s="22"/>
      <c r="AU478" s="22"/>
      <c r="AV478" s="22"/>
      <c r="AZ478" s="50"/>
    </row>
    <row r="479" spans="6:52" ht="13" x14ac:dyDescent="0.15">
      <c r="F479" s="38"/>
      <c r="G479" s="27"/>
      <c r="H479" s="27"/>
      <c r="I479" s="27"/>
      <c r="T479" s="26"/>
      <c r="W479" s="26"/>
      <c r="X479" s="26"/>
      <c r="AA479" s="26"/>
      <c r="AS479" s="22"/>
      <c r="AT479" s="22"/>
      <c r="AU479" s="22"/>
      <c r="AV479" s="22"/>
      <c r="AZ479" s="50"/>
    </row>
    <row r="480" spans="6:52" ht="13" x14ac:dyDescent="0.15">
      <c r="F480" s="38"/>
      <c r="G480" s="27"/>
      <c r="H480" s="27"/>
      <c r="I480" s="27"/>
      <c r="T480" s="26"/>
      <c r="W480" s="26"/>
      <c r="X480" s="26"/>
      <c r="AA480" s="26"/>
      <c r="AS480" s="22"/>
      <c r="AT480" s="22"/>
      <c r="AU480" s="22"/>
      <c r="AV480" s="22"/>
      <c r="AZ480" s="50"/>
    </row>
    <row r="481" spans="6:52" ht="13" x14ac:dyDescent="0.15">
      <c r="F481" s="38"/>
      <c r="G481" s="27"/>
      <c r="H481" s="27"/>
      <c r="I481" s="27"/>
      <c r="T481" s="26"/>
      <c r="W481" s="26"/>
      <c r="X481" s="26"/>
      <c r="AA481" s="26"/>
      <c r="AS481" s="22"/>
      <c r="AT481" s="22"/>
      <c r="AU481" s="22"/>
      <c r="AV481" s="22"/>
      <c r="AZ481" s="50"/>
    </row>
    <row r="482" spans="6:52" ht="13" x14ac:dyDescent="0.15">
      <c r="F482" s="38"/>
      <c r="G482" s="27"/>
      <c r="H482" s="27"/>
      <c r="I482" s="27"/>
      <c r="T482" s="26"/>
      <c r="W482" s="26"/>
      <c r="X482" s="26"/>
      <c r="AA482" s="26"/>
      <c r="AS482" s="22"/>
      <c r="AT482" s="22"/>
      <c r="AU482" s="22"/>
      <c r="AV482" s="22"/>
      <c r="AZ482" s="50"/>
    </row>
    <row r="483" spans="6:52" ht="13" x14ac:dyDescent="0.15">
      <c r="F483" s="38"/>
      <c r="G483" s="27"/>
      <c r="H483" s="27"/>
      <c r="I483" s="27"/>
      <c r="T483" s="26"/>
      <c r="W483" s="26"/>
      <c r="X483" s="26"/>
      <c r="AA483" s="26"/>
      <c r="AS483" s="22"/>
      <c r="AT483" s="22"/>
      <c r="AU483" s="22"/>
      <c r="AV483" s="22"/>
      <c r="AZ483" s="50"/>
    </row>
    <row r="484" spans="6:52" ht="13" x14ac:dyDescent="0.15">
      <c r="F484" s="38"/>
      <c r="G484" s="27"/>
      <c r="H484" s="27"/>
      <c r="I484" s="27"/>
      <c r="T484" s="26"/>
      <c r="W484" s="26"/>
      <c r="X484" s="26"/>
      <c r="AA484" s="26"/>
      <c r="AS484" s="22"/>
      <c r="AT484" s="22"/>
      <c r="AU484" s="22"/>
      <c r="AV484" s="22"/>
      <c r="AZ484" s="50"/>
    </row>
    <row r="485" spans="6:52" ht="13" x14ac:dyDescent="0.15">
      <c r="F485" s="38"/>
      <c r="G485" s="27"/>
      <c r="H485" s="27"/>
      <c r="I485" s="27"/>
      <c r="T485" s="26"/>
      <c r="W485" s="26"/>
      <c r="X485" s="26"/>
      <c r="AA485" s="26"/>
      <c r="AS485" s="22"/>
      <c r="AT485" s="22"/>
      <c r="AU485" s="22"/>
      <c r="AV485" s="22"/>
      <c r="AZ485" s="50"/>
    </row>
    <row r="486" spans="6:52" ht="13" x14ac:dyDescent="0.15">
      <c r="F486" s="38"/>
      <c r="G486" s="27"/>
      <c r="H486" s="27"/>
      <c r="I486" s="27"/>
      <c r="T486" s="26"/>
      <c r="W486" s="26"/>
      <c r="X486" s="26"/>
      <c r="AA486" s="26"/>
      <c r="AS486" s="22"/>
      <c r="AT486" s="22"/>
      <c r="AU486" s="22"/>
      <c r="AV486" s="22"/>
      <c r="AZ486" s="50"/>
    </row>
    <row r="487" spans="6:52" ht="13" x14ac:dyDescent="0.15">
      <c r="F487" s="38"/>
      <c r="G487" s="27"/>
      <c r="H487" s="27"/>
      <c r="I487" s="27"/>
      <c r="T487" s="26"/>
      <c r="W487" s="26"/>
      <c r="X487" s="26"/>
      <c r="AA487" s="26"/>
      <c r="AS487" s="22"/>
      <c r="AT487" s="22"/>
      <c r="AU487" s="22"/>
      <c r="AV487" s="22"/>
      <c r="AZ487" s="50"/>
    </row>
    <row r="488" spans="6:52" ht="13" x14ac:dyDescent="0.15">
      <c r="F488" s="38"/>
      <c r="G488" s="27"/>
      <c r="H488" s="27"/>
      <c r="I488" s="27"/>
      <c r="T488" s="26"/>
      <c r="W488" s="26"/>
      <c r="X488" s="26"/>
      <c r="AA488" s="26"/>
      <c r="AS488" s="22"/>
      <c r="AT488" s="22"/>
      <c r="AU488" s="22"/>
      <c r="AV488" s="22"/>
      <c r="AZ488" s="50"/>
    </row>
    <row r="489" spans="6:52" ht="13" x14ac:dyDescent="0.15">
      <c r="F489" s="38"/>
      <c r="G489" s="27"/>
      <c r="H489" s="27"/>
      <c r="I489" s="27"/>
      <c r="T489" s="26"/>
      <c r="W489" s="26"/>
      <c r="X489" s="26"/>
      <c r="AA489" s="26"/>
      <c r="AS489" s="22"/>
      <c r="AT489" s="22"/>
      <c r="AU489" s="22"/>
      <c r="AV489" s="22"/>
      <c r="AZ489" s="50"/>
    </row>
    <row r="490" spans="6:52" ht="13" x14ac:dyDescent="0.15">
      <c r="F490" s="38"/>
      <c r="G490" s="27"/>
      <c r="H490" s="27"/>
      <c r="I490" s="27"/>
      <c r="T490" s="26"/>
      <c r="W490" s="26"/>
      <c r="X490" s="26"/>
      <c r="AA490" s="26"/>
      <c r="AS490" s="22"/>
      <c r="AT490" s="22"/>
      <c r="AU490" s="22"/>
      <c r="AV490" s="22"/>
      <c r="AZ490" s="50"/>
    </row>
    <row r="491" spans="6:52" ht="13" x14ac:dyDescent="0.15">
      <c r="F491" s="38"/>
      <c r="G491" s="27"/>
      <c r="H491" s="27"/>
      <c r="I491" s="27"/>
      <c r="T491" s="26"/>
      <c r="W491" s="26"/>
      <c r="X491" s="26"/>
      <c r="AA491" s="26"/>
      <c r="AS491" s="22"/>
      <c r="AT491" s="22"/>
      <c r="AU491" s="22"/>
      <c r="AV491" s="22"/>
      <c r="AZ491" s="50"/>
    </row>
    <row r="492" spans="6:52" ht="13" x14ac:dyDescent="0.15">
      <c r="F492" s="38"/>
      <c r="G492" s="27"/>
      <c r="H492" s="27"/>
      <c r="I492" s="27"/>
      <c r="T492" s="26"/>
      <c r="W492" s="26"/>
      <c r="X492" s="26"/>
      <c r="AA492" s="26"/>
      <c r="AS492" s="22"/>
      <c r="AT492" s="22"/>
      <c r="AU492" s="22"/>
      <c r="AV492" s="22"/>
      <c r="AZ492" s="50"/>
    </row>
    <row r="493" spans="6:52" ht="13" x14ac:dyDescent="0.15">
      <c r="F493" s="38"/>
      <c r="G493" s="27"/>
      <c r="H493" s="27"/>
      <c r="I493" s="27"/>
      <c r="T493" s="26"/>
      <c r="W493" s="26"/>
      <c r="X493" s="26"/>
      <c r="AA493" s="26"/>
      <c r="AS493" s="22"/>
      <c r="AT493" s="22"/>
      <c r="AU493" s="22"/>
      <c r="AV493" s="22"/>
      <c r="AZ493" s="50"/>
    </row>
    <row r="494" spans="6:52" ht="13" x14ac:dyDescent="0.15">
      <c r="F494" s="38"/>
      <c r="G494" s="27"/>
      <c r="H494" s="27"/>
      <c r="I494" s="27"/>
      <c r="T494" s="26"/>
      <c r="W494" s="26"/>
      <c r="X494" s="26"/>
      <c r="AA494" s="26"/>
      <c r="AS494" s="22"/>
      <c r="AT494" s="22"/>
      <c r="AU494" s="22"/>
      <c r="AV494" s="22"/>
      <c r="AZ494" s="50"/>
    </row>
    <row r="495" spans="6:52" ht="13" x14ac:dyDescent="0.15">
      <c r="F495" s="38"/>
      <c r="G495" s="27"/>
      <c r="H495" s="27"/>
      <c r="I495" s="27"/>
      <c r="T495" s="26"/>
      <c r="W495" s="26"/>
      <c r="X495" s="26"/>
      <c r="AA495" s="26"/>
      <c r="AS495" s="22"/>
      <c r="AT495" s="22"/>
      <c r="AU495" s="22"/>
      <c r="AV495" s="22"/>
      <c r="AZ495" s="50"/>
    </row>
    <row r="496" spans="6:52" ht="13" x14ac:dyDescent="0.15">
      <c r="F496" s="38"/>
      <c r="G496" s="27"/>
      <c r="H496" s="27"/>
      <c r="I496" s="27"/>
      <c r="T496" s="26"/>
      <c r="W496" s="26"/>
      <c r="X496" s="26"/>
      <c r="AA496" s="26"/>
      <c r="AS496" s="22"/>
      <c r="AT496" s="22"/>
      <c r="AU496" s="22"/>
      <c r="AV496" s="22"/>
      <c r="AZ496" s="50"/>
    </row>
    <row r="497" spans="6:52" ht="13" x14ac:dyDescent="0.15">
      <c r="F497" s="38"/>
      <c r="G497" s="27"/>
      <c r="H497" s="27"/>
      <c r="I497" s="27"/>
      <c r="T497" s="26"/>
      <c r="W497" s="26"/>
      <c r="X497" s="26"/>
      <c r="AA497" s="26"/>
      <c r="AS497" s="22"/>
      <c r="AT497" s="22"/>
      <c r="AU497" s="22"/>
      <c r="AV497" s="22"/>
      <c r="AZ497" s="50"/>
    </row>
    <row r="498" spans="6:52" ht="13" x14ac:dyDescent="0.15">
      <c r="F498" s="38"/>
      <c r="G498" s="27"/>
      <c r="H498" s="27"/>
      <c r="I498" s="27"/>
      <c r="T498" s="26"/>
      <c r="W498" s="26"/>
      <c r="X498" s="26"/>
      <c r="AA498" s="26"/>
      <c r="AS498" s="22"/>
      <c r="AT498" s="22"/>
      <c r="AU498" s="22"/>
      <c r="AV498" s="22"/>
      <c r="AZ498" s="50"/>
    </row>
    <row r="499" spans="6:52" ht="13" x14ac:dyDescent="0.15">
      <c r="F499" s="38"/>
      <c r="G499" s="27"/>
      <c r="H499" s="27"/>
      <c r="I499" s="27"/>
      <c r="T499" s="26"/>
      <c r="W499" s="26"/>
      <c r="X499" s="26"/>
      <c r="AA499" s="26"/>
      <c r="AS499" s="22"/>
      <c r="AT499" s="22"/>
      <c r="AU499" s="22"/>
      <c r="AV499" s="22"/>
      <c r="AZ499" s="50"/>
    </row>
    <row r="500" spans="6:52" ht="13" x14ac:dyDescent="0.15">
      <c r="F500" s="38"/>
      <c r="G500" s="27"/>
      <c r="H500" s="27"/>
      <c r="I500" s="27"/>
      <c r="T500" s="26"/>
      <c r="W500" s="26"/>
      <c r="X500" s="26"/>
      <c r="AA500" s="26"/>
      <c r="AS500" s="22"/>
      <c r="AT500" s="22"/>
      <c r="AU500" s="22"/>
      <c r="AV500" s="22"/>
      <c r="AZ500" s="50"/>
    </row>
    <row r="501" spans="6:52" ht="13" x14ac:dyDescent="0.15">
      <c r="F501" s="38"/>
      <c r="G501" s="27"/>
      <c r="H501" s="27"/>
      <c r="I501" s="27"/>
      <c r="T501" s="26"/>
      <c r="W501" s="26"/>
      <c r="X501" s="26"/>
      <c r="AA501" s="26"/>
      <c r="AS501" s="22"/>
      <c r="AT501" s="22"/>
      <c r="AU501" s="22"/>
      <c r="AV501" s="22"/>
      <c r="AZ501" s="50"/>
    </row>
    <row r="502" spans="6:52" ht="13" x14ac:dyDescent="0.15">
      <c r="F502" s="38"/>
      <c r="G502" s="27"/>
      <c r="H502" s="27"/>
      <c r="I502" s="27"/>
      <c r="T502" s="26"/>
      <c r="W502" s="26"/>
      <c r="X502" s="26"/>
      <c r="AA502" s="26"/>
      <c r="AS502" s="22"/>
      <c r="AT502" s="22"/>
      <c r="AU502" s="22"/>
      <c r="AV502" s="22"/>
      <c r="AZ502" s="50"/>
    </row>
    <row r="503" spans="6:52" ht="13" x14ac:dyDescent="0.15">
      <c r="F503" s="38"/>
      <c r="G503" s="27"/>
      <c r="H503" s="27"/>
      <c r="I503" s="27"/>
      <c r="T503" s="26"/>
      <c r="W503" s="26"/>
      <c r="X503" s="26"/>
      <c r="AA503" s="26"/>
      <c r="AS503" s="22"/>
      <c r="AT503" s="22"/>
      <c r="AU503" s="22"/>
      <c r="AV503" s="22"/>
      <c r="AZ503" s="50"/>
    </row>
    <row r="504" spans="6:52" ht="13" x14ac:dyDescent="0.15">
      <c r="F504" s="38"/>
      <c r="G504" s="27"/>
      <c r="H504" s="27"/>
      <c r="I504" s="27"/>
      <c r="T504" s="26"/>
      <c r="W504" s="26"/>
      <c r="X504" s="26"/>
      <c r="AA504" s="26"/>
      <c r="AS504" s="22"/>
      <c r="AT504" s="22"/>
      <c r="AU504" s="22"/>
      <c r="AV504" s="22"/>
      <c r="AZ504" s="50"/>
    </row>
    <row r="505" spans="6:52" ht="13" x14ac:dyDescent="0.15">
      <c r="F505" s="38"/>
      <c r="G505" s="27"/>
      <c r="H505" s="27"/>
      <c r="I505" s="27"/>
      <c r="T505" s="26"/>
      <c r="W505" s="26"/>
      <c r="X505" s="26"/>
      <c r="AA505" s="26"/>
      <c r="AS505" s="22"/>
      <c r="AT505" s="22"/>
      <c r="AU505" s="22"/>
      <c r="AV505" s="22"/>
      <c r="AZ505" s="50"/>
    </row>
    <row r="506" spans="6:52" ht="13" x14ac:dyDescent="0.15">
      <c r="F506" s="38"/>
      <c r="G506" s="27"/>
      <c r="H506" s="27"/>
      <c r="I506" s="27"/>
      <c r="T506" s="26"/>
      <c r="W506" s="26"/>
      <c r="X506" s="26"/>
      <c r="AA506" s="26"/>
      <c r="AS506" s="22"/>
      <c r="AT506" s="22"/>
      <c r="AU506" s="22"/>
      <c r="AV506" s="22"/>
      <c r="AZ506" s="50"/>
    </row>
    <row r="507" spans="6:52" ht="13" x14ac:dyDescent="0.15">
      <c r="F507" s="38"/>
      <c r="G507" s="27"/>
      <c r="H507" s="27"/>
      <c r="I507" s="27"/>
      <c r="T507" s="26"/>
      <c r="W507" s="26"/>
      <c r="X507" s="26"/>
      <c r="AA507" s="26"/>
      <c r="AS507" s="22"/>
      <c r="AT507" s="22"/>
      <c r="AU507" s="22"/>
      <c r="AV507" s="22"/>
      <c r="AZ507" s="50"/>
    </row>
    <row r="508" spans="6:52" ht="13" x14ac:dyDescent="0.15">
      <c r="F508" s="38"/>
      <c r="G508" s="27"/>
      <c r="H508" s="27"/>
      <c r="I508" s="27"/>
      <c r="T508" s="26"/>
      <c r="W508" s="26"/>
      <c r="X508" s="26"/>
      <c r="AA508" s="26"/>
      <c r="AS508" s="22"/>
      <c r="AT508" s="22"/>
      <c r="AU508" s="22"/>
      <c r="AV508" s="22"/>
      <c r="AZ508" s="50"/>
    </row>
    <row r="509" spans="6:52" ht="13" x14ac:dyDescent="0.15">
      <c r="F509" s="38"/>
      <c r="G509" s="27"/>
      <c r="H509" s="27"/>
      <c r="I509" s="27"/>
      <c r="T509" s="26"/>
      <c r="W509" s="26"/>
      <c r="X509" s="26"/>
      <c r="AA509" s="26"/>
      <c r="AS509" s="22"/>
      <c r="AT509" s="22"/>
      <c r="AU509" s="22"/>
      <c r="AV509" s="22"/>
      <c r="AZ509" s="50"/>
    </row>
    <row r="510" spans="6:52" ht="13" x14ac:dyDescent="0.15">
      <c r="F510" s="38"/>
      <c r="G510" s="27"/>
      <c r="H510" s="27"/>
      <c r="I510" s="27"/>
      <c r="T510" s="26"/>
      <c r="W510" s="26"/>
      <c r="X510" s="26"/>
      <c r="AA510" s="26"/>
      <c r="AS510" s="22"/>
      <c r="AT510" s="22"/>
      <c r="AU510" s="22"/>
      <c r="AV510" s="22"/>
      <c r="AZ510" s="50"/>
    </row>
    <row r="511" spans="6:52" ht="13" x14ac:dyDescent="0.15">
      <c r="F511" s="38"/>
      <c r="G511" s="27"/>
      <c r="H511" s="27"/>
      <c r="I511" s="27"/>
      <c r="T511" s="26"/>
      <c r="W511" s="26"/>
      <c r="X511" s="26"/>
      <c r="AA511" s="26"/>
      <c r="AS511" s="22"/>
      <c r="AT511" s="22"/>
      <c r="AU511" s="22"/>
      <c r="AV511" s="22"/>
      <c r="AZ511" s="50"/>
    </row>
    <row r="512" spans="6:52" ht="13" x14ac:dyDescent="0.15">
      <c r="F512" s="38"/>
      <c r="G512" s="27"/>
      <c r="H512" s="27"/>
      <c r="I512" s="27"/>
      <c r="T512" s="26"/>
      <c r="W512" s="26"/>
      <c r="X512" s="26"/>
      <c r="AA512" s="26"/>
      <c r="AS512" s="22"/>
      <c r="AT512" s="22"/>
      <c r="AU512" s="22"/>
      <c r="AV512" s="22"/>
      <c r="AZ512" s="50"/>
    </row>
    <row r="513" spans="6:52" ht="13" x14ac:dyDescent="0.15">
      <c r="F513" s="38"/>
      <c r="G513" s="27"/>
      <c r="H513" s="27"/>
      <c r="I513" s="27"/>
      <c r="T513" s="26"/>
      <c r="W513" s="26"/>
      <c r="X513" s="26"/>
      <c r="AA513" s="26"/>
      <c r="AS513" s="22"/>
      <c r="AT513" s="22"/>
      <c r="AU513" s="22"/>
      <c r="AV513" s="22"/>
      <c r="AZ513" s="50"/>
    </row>
    <row r="514" spans="6:52" ht="13" x14ac:dyDescent="0.15">
      <c r="F514" s="38"/>
      <c r="G514" s="27"/>
      <c r="H514" s="27"/>
      <c r="I514" s="27"/>
      <c r="T514" s="26"/>
      <c r="W514" s="26"/>
      <c r="X514" s="26"/>
      <c r="AA514" s="26"/>
      <c r="AS514" s="22"/>
      <c r="AT514" s="22"/>
      <c r="AU514" s="22"/>
      <c r="AV514" s="22"/>
      <c r="AZ514" s="50"/>
    </row>
    <row r="515" spans="6:52" ht="13" x14ac:dyDescent="0.15">
      <c r="F515" s="38"/>
      <c r="G515" s="27"/>
      <c r="H515" s="27"/>
      <c r="I515" s="27"/>
      <c r="T515" s="26"/>
      <c r="W515" s="26"/>
      <c r="X515" s="26"/>
      <c r="AA515" s="26"/>
      <c r="AS515" s="22"/>
      <c r="AT515" s="22"/>
      <c r="AU515" s="22"/>
      <c r="AV515" s="22"/>
      <c r="AZ515" s="50"/>
    </row>
    <row r="516" spans="6:52" ht="13" x14ac:dyDescent="0.15">
      <c r="F516" s="38"/>
      <c r="G516" s="27"/>
      <c r="H516" s="27"/>
      <c r="I516" s="27"/>
      <c r="T516" s="26"/>
      <c r="W516" s="26"/>
      <c r="X516" s="26"/>
      <c r="AA516" s="26"/>
      <c r="AS516" s="22"/>
      <c r="AT516" s="22"/>
      <c r="AU516" s="22"/>
      <c r="AV516" s="22"/>
      <c r="AZ516" s="50"/>
    </row>
    <row r="517" spans="6:52" ht="13" x14ac:dyDescent="0.15">
      <c r="F517" s="38"/>
      <c r="G517" s="27"/>
      <c r="H517" s="27"/>
      <c r="I517" s="27"/>
      <c r="T517" s="26"/>
      <c r="W517" s="26"/>
      <c r="X517" s="26"/>
      <c r="AA517" s="26"/>
      <c r="AS517" s="22"/>
      <c r="AT517" s="22"/>
      <c r="AU517" s="22"/>
      <c r="AV517" s="22"/>
      <c r="AZ517" s="50"/>
    </row>
    <row r="518" spans="6:52" ht="13" x14ac:dyDescent="0.15">
      <c r="F518" s="38"/>
      <c r="G518" s="27"/>
      <c r="H518" s="27"/>
      <c r="I518" s="27"/>
      <c r="T518" s="26"/>
      <c r="W518" s="26"/>
      <c r="X518" s="26"/>
      <c r="AA518" s="26"/>
      <c r="AS518" s="22"/>
      <c r="AT518" s="22"/>
      <c r="AU518" s="22"/>
      <c r="AV518" s="22"/>
      <c r="AZ518" s="50"/>
    </row>
    <row r="519" spans="6:52" ht="13" x14ac:dyDescent="0.15">
      <c r="F519" s="38"/>
      <c r="G519" s="27"/>
      <c r="H519" s="27"/>
      <c r="I519" s="27"/>
      <c r="T519" s="26"/>
      <c r="W519" s="26"/>
      <c r="X519" s="26"/>
      <c r="AA519" s="26"/>
      <c r="AS519" s="22"/>
      <c r="AT519" s="22"/>
      <c r="AU519" s="22"/>
      <c r="AV519" s="22"/>
      <c r="AZ519" s="50"/>
    </row>
    <row r="520" spans="6:52" ht="13" x14ac:dyDescent="0.15">
      <c r="F520" s="38"/>
      <c r="G520" s="27"/>
      <c r="H520" s="27"/>
      <c r="I520" s="27"/>
      <c r="T520" s="26"/>
      <c r="W520" s="26"/>
      <c r="X520" s="26"/>
      <c r="AA520" s="26"/>
      <c r="AS520" s="22"/>
      <c r="AT520" s="22"/>
      <c r="AU520" s="22"/>
      <c r="AV520" s="22"/>
      <c r="AZ520" s="50"/>
    </row>
    <row r="521" spans="6:52" ht="13" x14ac:dyDescent="0.15">
      <c r="F521" s="38"/>
      <c r="G521" s="27"/>
      <c r="H521" s="27"/>
      <c r="I521" s="27"/>
      <c r="T521" s="26"/>
      <c r="W521" s="26"/>
      <c r="X521" s="26"/>
      <c r="AA521" s="26"/>
      <c r="AS521" s="22"/>
      <c r="AT521" s="22"/>
      <c r="AU521" s="22"/>
      <c r="AV521" s="22"/>
      <c r="AZ521" s="50"/>
    </row>
    <row r="522" spans="6:52" ht="13" x14ac:dyDescent="0.15">
      <c r="F522" s="38"/>
      <c r="G522" s="27"/>
      <c r="H522" s="27"/>
      <c r="I522" s="27"/>
      <c r="T522" s="26"/>
      <c r="W522" s="26"/>
      <c r="X522" s="26"/>
      <c r="AA522" s="26"/>
      <c r="AS522" s="22"/>
      <c r="AT522" s="22"/>
      <c r="AU522" s="22"/>
      <c r="AV522" s="22"/>
      <c r="AZ522" s="50"/>
    </row>
    <row r="523" spans="6:52" ht="13" x14ac:dyDescent="0.15">
      <c r="F523" s="38"/>
      <c r="G523" s="27"/>
      <c r="H523" s="27"/>
      <c r="I523" s="27"/>
      <c r="T523" s="26"/>
      <c r="W523" s="26"/>
      <c r="X523" s="26"/>
      <c r="AA523" s="26"/>
      <c r="AS523" s="22"/>
      <c r="AT523" s="22"/>
      <c r="AU523" s="22"/>
      <c r="AV523" s="22"/>
      <c r="AZ523" s="50"/>
    </row>
    <row r="524" spans="6:52" ht="13" x14ac:dyDescent="0.15">
      <c r="F524" s="38"/>
      <c r="G524" s="27"/>
      <c r="H524" s="27"/>
      <c r="I524" s="27"/>
      <c r="T524" s="26"/>
      <c r="W524" s="26"/>
      <c r="X524" s="26"/>
      <c r="AA524" s="26"/>
      <c r="AS524" s="22"/>
      <c r="AT524" s="22"/>
      <c r="AU524" s="22"/>
      <c r="AV524" s="22"/>
      <c r="AZ524" s="50"/>
    </row>
    <row r="525" spans="6:52" ht="13" x14ac:dyDescent="0.15">
      <c r="F525" s="38"/>
      <c r="G525" s="27"/>
      <c r="H525" s="27"/>
      <c r="I525" s="27"/>
      <c r="T525" s="26"/>
      <c r="W525" s="26"/>
      <c r="X525" s="26"/>
      <c r="AA525" s="26"/>
      <c r="AS525" s="22"/>
      <c r="AT525" s="22"/>
      <c r="AU525" s="22"/>
      <c r="AV525" s="22"/>
      <c r="AZ525" s="50"/>
    </row>
    <row r="526" spans="6:52" ht="13" x14ac:dyDescent="0.15">
      <c r="F526" s="38"/>
      <c r="G526" s="27"/>
      <c r="H526" s="27"/>
      <c r="I526" s="27"/>
      <c r="T526" s="26"/>
      <c r="W526" s="26"/>
      <c r="X526" s="26"/>
      <c r="AA526" s="26"/>
      <c r="AS526" s="22"/>
      <c r="AT526" s="22"/>
      <c r="AU526" s="22"/>
      <c r="AV526" s="22"/>
      <c r="AZ526" s="50"/>
    </row>
    <row r="527" spans="6:52" ht="13" x14ac:dyDescent="0.15">
      <c r="F527" s="38"/>
      <c r="G527" s="27"/>
      <c r="H527" s="27"/>
      <c r="I527" s="27"/>
      <c r="T527" s="26"/>
      <c r="W527" s="26"/>
      <c r="X527" s="26"/>
      <c r="AA527" s="26"/>
      <c r="AS527" s="22"/>
      <c r="AT527" s="22"/>
      <c r="AU527" s="22"/>
      <c r="AV527" s="22"/>
      <c r="AZ527" s="50"/>
    </row>
    <row r="528" spans="6:52" ht="13" x14ac:dyDescent="0.15">
      <c r="F528" s="38"/>
      <c r="G528" s="27"/>
      <c r="H528" s="27"/>
      <c r="I528" s="27"/>
      <c r="T528" s="26"/>
      <c r="W528" s="26"/>
      <c r="X528" s="26"/>
      <c r="AA528" s="26"/>
      <c r="AS528" s="22"/>
      <c r="AT528" s="22"/>
      <c r="AU528" s="22"/>
      <c r="AV528" s="22"/>
      <c r="AZ528" s="50"/>
    </row>
    <row r="529" spans="6:52" ht="13" x14ac:dyDescent="0.15">
      <c r="F529" s="38"/>
      <c r="G529" s="27"/>
      <c r="H529" s="27"/>
      <c r="I529" s="27"/>
      <c r="T529" s="26"/>
      <c r="W529" s="26"/>
      <c r="X529" s="26"/>
      <c r="AA529" s="26"/>
      <c r="AS529" s="22"/>
      <c r="AT529" s="22"/>
      <c r="AU529" s="22"/>
      <c r="AV529" s="22"/>
      <c r="AZ529" s="50"/>
    </row>
    <row r="530" spans="6:52" ht="13" x14ac:dyDescent="0.15">
      <c r="F530" s="38"/>
      <c r="G530" s="27"/>
      <c r="H530" s="27"/>
      <c r="I530" s="27"/>
      <c r="T530" s="26"/>
      <c r="W530" s="26"/>
      <c r="X530" s="26"/>
      <c r="AA530" s="26"/>
      <c r="AS530" s="22"/>
      <c r="AT530" s="22"/>
      <c r="AU530" s="22"/>
      <c r="AV530" s="22"/>
      <c r="AZ530" s="50"/>
    </row>
    <row r="531" spans="6:52" ht="13" x14ac:dyDescent="0.15">
      <c r="F531" s="38"/>
      <c r="G531" s="27"/>
      <c r="H531" s="27"/>
      <c r="I531" s="27"/>
      <c r="T531" s="26"/>
      <c r="W531" s="26"/>
      <c r="X531" s="26"/>
      <c r="AA531" s="26"/>
      <c r="AS531" s="22"/>
      <c r="AT531" s="22"/>
      <c r="AU531" s="22"/>
      <c r="AV531" s="22"/>
      <c r="AZ531" s="50"/>
    </row>
    <row r="532" spans="6:52" ht="13" x14ac:dyDescent="0.15">
      <c r="F532" s="38"/>
      <c r="G532" s="27"/>
      <c r="H532" s="27"/>
      <c r="I532" s="27"/>
      <c r="T532" s="26"/>
      <c r="W532" s="26"/>
      <c r="X532" s="26"/>
      <c r="AA532" s="26"/>
      <c r="AS532" s="22"/>
      <c r="AT532" s="22"/>
      <c r="AU532" s="22"/>
      <c r="AV532" s="22"/>
      <c r="AZ532" s="50"/>
    </row>
    <row r="533" spans="6:52" ht="13" x14ac:dyDescent="0.15">
      <c r="F533" s="38"/>
      <c r="G533" s="27"/>
      <c r="H533" s="27"/>
      <c r="I533" s="27"/>
      <c r="T533" s="26"/>
      <c r="W533" s="26"/>
      <c r="X533" s="26"/>
      <c r="AA533" s="26"/>
      <c r="AS533" s="22"/>
      <c r="AT533" s="22"/>
      <c r="AU533" s="22"/>
      <c r="AV533" s="22"/>
      <c r="AZ533" s="50"/>
    </row>
    <row r="534" spans="6:52" ht="13" x14ac:dyDescent="0.15">
      <c r="F534" s="38"/>
      <c r="G534" s="27"/>
      <c r="H534" s="27"/>
      <c r="I534" s="27"/>
      <c r="T534" s="26"/>
      <c r="W534" s="26"/>
      <c r="X534" s="26"/>
      <c r="AA534" s="26"/>
      <c r="AS534" s="22"/>
      <c r="AT534" s="22"/>
      <c r="AU534" s="22"/>
      <c r="AV534" s="22"/>
      <c r="AZ534" s="50"/>
    </row>
    <row r="535" spans="6:52" ht="13" x14ac:dyDescent="0.15">
      <c r="F535" s="38"/>
      <c r="G535" s="27"/>
      <c r="H535" s="27"/>
      <c r="I535" s="27"/>
      <c r="T535" s="26"/>
      <c r="W535" s="26"/>
      <c r="X535" s="26"/>
      <c r="AA535" s="26"/>
      <c r="AS535" s="22"/>
      <c r="AT535" s="22"/>
      <c r="AU535" s="22"/>
      <c r="AV535" s="22"/>
      <c r="AZ535" s="50"/>
    </row>
    <row r="536" spans="6:52" ht="13" x14ac:dyDescent="0.15">
      <c r="F536" s="38"/>
      <c r="G536" s="27"/>
      <c r="H536" s="27"/>
      <c r="I536" s="27"/>
      <c r="T536" s="26"/>
      <c r="W536" s="26"/>
      <c r="X536" s="26"/>
      <c r="AA536" s="26"/>
      <c r="AS536" s="22"/>
      <c r="AT536" s="22"/>
      <c r="AU536" s="22"/>
      <c r="AV536" s="22"/>
      <c r="AZ536" s="50"/>
    </row>
    <row r="537" spans="6:52" ht="13" x14ac:dyDescent="0.15">
      <c r="F537" s="38"/>
      <c r="G537" s="27"/>
      <c r="H537" s="27"/>
      <c r="I537" s="27"/>
      <c r="T537" s="26"/>
      <c r="W537" s="26"/>
      <c r="X537" s="26"/>
      <c r="AA537" s="26"/>
      <c r="AS537" s="22"/>
      <c r="AT537" s="22"/>
      <c r="AU537" s="22"/>
      <c r="AV537" s="22"/>
      <c r="AZ537" s="50"/>
    </row>
    <row r="538" spans="6:52" ht="13" x14ac:dyDescent="0.15">
      <c r="F538" s="38"/>
      <c r="G538" s="27"/>
      <c r="H538" s="27"/>
      <c r="I538" s="27"/>
      <c r="T538" s="26"/>
      <c r="W538" s="26"/>
      <c r="X538" s="26"/>
      <c r="AA538" s="26"/>
      <c r="AS538" s="22"/>
      <c r="AT538" s="22"/>
      <c r="AU538" s="22"/>
      <c r="AV538" s="22"/>
      <c r="AZ538" s="50"/>
    </row>
    <row r="539" spans="6:52" ht="13" x14ac:dyDescent="0.15">
      <c r="F539" s="38"/>
      <c r="G539" s="27"/>
      <c r="H539" s="27"/>
      <c r="I539" s="27"/>
      <c r="T539" s="26"/>
      <c r="W539" s="26"/>
      <c r="X539" s="26"/>
      <c r="AA539" s="26"/>
      <c r="AS539" s="22"/>
      <c r="AT539" s="22"/>
      <c r="AU539" s="22"/>
      <c r="AV539" s="22"/>
      <c r="AZ539" s="50"/>
    </row>
    <row r="540" spans="6:52" ht="13" x14ac:dyDescent="0.15">
      <c r="F540" s="38"/>
      <c r="G540" s="27"/>
      <c r="H540" s="27"/>
      <c r="I540" s="27"/>
      <c r="T540" s="26"/>
      <c r="W540" s="26"/>
      <c r="X540" s="26"/>
      <c r="AA540" s="26"/>
      <c r="AS540" s="22"/>
      <c r="AT540" s="22"/>
      <c r="AU540" s="22"/>
      <c r="AV540" s="22"/>
      <c r="AZ540" s="50"/>
    </row>
    <row r="541" spans="6:52" ht="13" x14ac:dyDescent="0.15">
      <c r="F541" s="38"/>
      <c r="G541" s="27"/>
      <c r="H541" s="27"/>
      <c r="I541" s="27"/>
      <c r="T541" s="26"/>
      <c r="W541" s="26"/>
      <c r="X541" s="26"/>
      <c r="AA541" s="26"/>
      <c r="AS541" s="22"/>
      <c r="AT541" s="22"/>
      <c r="AU541" s="22"/>
      <c r="AV541" s="22"/>
      <c r="AZ541" s="50"/>
    </row>
    <row r="542" spans="6:52" ht="13" x14ac:dyDescent="0.15">
      <c r="F542" s="38"/>
      <c r="G542" s="27"/>
      <c r="H542" s="27"/>
      <c r="I542" s="27"/>
      <c r="T542" s="26"/>
      <c r="W542" s="26"/>
      <c r="X542" s="26"/>
      <c r="AA542" s="26"/>
      <c r="AS542" s="22"/>
      <c r="AT542" s="22"/>
      <c r="AU542" s="22"/>
      <c r="AV542" s="22"/>
      <c r="AZ542" s="50"/>
    </row>
    <row r="543" spans="6:52" ht="13" x14ac:dyDescent="0.15">
      <c r="F543" s="38"/>
      <c r="G543" s="27"/>
      <c r="H543" s="27"/>
      <c r="I543" s="27"/>
      <c r="T543" s="26"/>
      <c r="W543" s="26"/>
      <c r="X543" s="26"/>
      <c r="AA543" s="26"/>
      <c r="AS543" s="22"/>
      <c r="AT543" s="22"/>
      <c r="AU543" s="22"/>
      <c r="AV543" s="22"/>
      <c r="AZ543" s="50"/>
    </row>
    <row r="544" spans="6:52" ht="13" x14ac:dyDescent="0.15">
      <c r="F544" s="38"/>
      <c r="G544" s="27"/>
      <c r="H544" s="27"/>
      <c r="I544" s="27"/>
      <c r="T544" s="26"/>
      <c r="W544" s="26"/>
      <c r="X544" s="26"/>
      <c r="AA544" s="26"/>
      <c r="AS544" s="22"/>
      <c r="AT544" s="22"/>
      <c r="AU544" s="22"/>
      <c r="AV544" s="22"/>
      <c r="AZ544" s="50"/>
    </row>
    <row r="545" spans="6:52" ht="13" x14ac:dyDescent="0.15">
      <c r="F545" s="38"/>
      <c r="G545" s="27"/>
      <c r="H545" s="27"/>
      <c r="I545" s="27"/>
      <c r="T545" s="26"/>
      <c r="W545" s="26"/>
      <c r="X545" s="26"/>
      <c r="AA545" s="26"/>
      <c r="AS545" s="22"/>
      <c r="AT545" s="22"/>
      <c r="AU545" s="22"/>
      <c r="AV545" s="22"/>
      <c r="AZ545" s="50"/>
    </row>
    <row r="546" spans="6:52" ht="13" x14ac:dyDescent="0.15">
      <c r="F546" s="38"/>
      <c r="G546" s="27"/>
      <c r="H546" s="27"/>
      <c r="I546" s="27"/>
      <c r="T546" s="26"/>
      <c r="W546" s="26"/>
      <c r="X546" s="26"/>
      <c r="AA546" s="26"/>
      <c r="AS546" s="22"/>
      <c r="AT546" s="22"/>
      <c r="AU546" s="22"/>
      <c r="AV546" s="22"/>
      <c r="AZ546" s="50"/>
    </row>
    <row r="547" spans="6:52" ht="13" x14ac:dyDescent="0.15">
      <c r="F547" s="38"/>
      <c r="G547" s="27"/>
      <c r="H547" s="27"/>
      <c r="I547" s="27"/>
      <c r="T547" s="26"/>
      <c r="W547" s="26"/>
      <c r="X547" s="26"/>
      <c r="AA547" s="26"/>
      <c r="AS547" s="22"/>
      <c r="AT547" s="22"/>
      <c r="AU547" s="22"/>
      <c r="AV547" s="22"/>
      <c r="AZ547" s="50"/>
    </row>
    <row r="548" spans="6:52" ht="13" x14ac:dyDescent="0.15">
      <c r="F548" s="38"/>
      <c r="G548" s="27"/>
      <c r="H548" s="27"/>
      <c r="I548" s="27"/>
      <c r="T548" s="26"/>
      <c r="W548" s="26"/>
      <c r="X548" s="26"/>
      <c r="AA548" s="26"/>
      <c r="AS548" s="22"/>
      <c r="AT548" s="22"/>
      <c r="AU548" s="22"/>
      <c r="AV548" s="22"/>
      <c r="AZ548" s="50"/>
    </row>
    <row r="549" spans="6:52" ht="13" x14ac:dyDescent="0.15">
      <c r="F549" s="38"/>
      <c r="G549" s="27"/>
      <c r="H549" s="27"/>
      <c r="I549" s="27"/>
      <c r="T549" s="26"/>
      <c r="W549" s="26"/>
      <c r="X549" s="26"/>
      <c r="AA549" s="26"/>
      <c r="AS549" s="22"/>
      <c r="AT549" s="22"/>
      <c r="AU549" s="22"/>
      <c r="AV549" s="22"/>
      <c r="AZ549" s="50"/>
    </row>
    <row r="550" spans="6:52" ht="13" x14ac:dyDescent="0.15">
      <c r="F550" s="38"/>
      <c r="G550" s="27"/>
      <c r="H550" s="27"/>
      <c r="I550" s="27"/>
      <c r="T550" s="26"/>
      <c r="W550" s="26"/>
      <c r="X550" s="26"/>
      <c r="AA550" s="26"/>
      <c r="AS550" s="22"/>
      <c r="AT550" s="22"/>
      <c r="AU550" s="22"/>
      <c r="AV550" s="22"/>
      <c r="AZ550" s="50"/>
    </row>
    <row r="551" spans="6:52" ht="13" x14ac:dyDescent="0.15">
      <c r="F551" s="38"/>
      <c r="G551" s="27"/>
      <c r="H551" s="27"/>
      <c r="I551" s="27"/>
      <c r="T551" s="26"/>
      <c r="W551" s="26"/>
      <c r="X551" s="26"/>
      <c r="AA551" s="26"/>
      <c r="AS551" s="22"/>
      <c r="AT551" s="22"/>
      <c r="AU551" s="22"/>
      <c r="AV551" s="22"/>
      <c r="AZ551" s="50"/>
    </row>
    <row r="552" spans="6:52" ht="13" x14ac:dyDescent="0.15">
      <c r="F552" s="38"/>
      <c r="G552" s="27"/>
      <c r="H552" s="27"/>
      <c r="I552" s="27"/>
      <c r="T552" s="26"/>
      <c r="W552" s="26"/>
      <c r="X552" s="26"/>
      <c r="AA552" s="26"/>
      <c r="AS552" s="22"/>
      <c r="AT552" s="22"/>
      <c r="AU552" s="22"/>
      <c r="AV552" s="22"/>
      <c r="AZ552" s="50"/>
    </row>
    <row r="553" spans="6:52" ht="13" x14ac:dyDescent="0.15">
      <c r="F553" s="38"/>
      <c r="G553" s="27"/>
      <c r="H553" s="27"/>
      <c r="I553" s="27"/>
      <c r="T553" s="26"/>
      <c r="W553" s="26"/>
      <c r="X553" s="26"/>
      <c r="AA553" s="26"/>
      <c r="AS553" s="22"/>
      <c r="AT553" s="22"/>
      <c r="AU553" s="22"/>
      <c r="AV553" s="22"/>
      <c r="AZ553" s="50"/>
    </row>
    <row r="554" spans="6:52" ht="13" x14ac:dyDescent="0.15">
      <c r="F554" s="38"/>
      <c r="G554" s="27"/>
      <c r="H554" s="27"/>
      <c r="I554" s="27"/>
      <c r="T554" s="26"/>
      <c r="W554" s="26"/>
      <c r="X554" s="26"/>
      <c r="AA554" s="26"/>
      <c r="AS554" s="22"/>
      <c r="AT554" s="22"/>
      <c r="AU554" s="22"/>
      <c r="AV554" s="22"/>
      <c r="AZ554" s="50"/>
    </row>
    <row r="555" spans="6:52" ht="13" x14ac:dyDescent="0.15">
      <c r="F555" s="38"/>
      <c r="G555" s="27"/>
      <c r="H555" s="27"/>
      <c r="I555" s="27"/>
      <c r="T555" s="26"/>
      <c r="W555" s="26"/>
      <c r="X555" s="26"/>
      <c r="AA555" s="26"/>
      <c r="AS555" s="22"/>
      <c r="AT555" s="22"/>
      <c r="AU555" s="22"/>
      <c r="AV555" s="22"/>
      <c r="AZ555" s="50"/>
    </row>
    <row r="556" spans="6:52" ht="13" x14ac:dyDescent="0.15">
      <c r="F556" s="38"/>
      <c r="G556" s="27"/>
      <c r="H556" s="27"/>
      <c r="I556" s="27"/>
      <c r="T556" s="26"/>
      <c r="W556" s="26"/>
      <c r="X556" s="26"/>
      <c r="AA556" s="26"/>
      <c r="AS556" s="22"/>
      <c r="AT556" s="22"/>
      <c r="AU556" s="22"/>
      <c r="AV556" s="22"/>
      <c r="AZ556" s="50"/>
    </row>
    <row r="557" spans="6:52" ht="13" x14ac:dyDescent="0.15">
      <c r="F557" s="38"/>
      <c r="G557" s="27"/>
      <c r="H557" s="27"/>
      <c r="I557" s="27"/>
      <c r="T557" s="26"/>
      <c r="W557" s="26"/>
      <c r="X557" s="26"/>
      <c r="AA557" s="26"/>
      <c r="AS557" s="22"/>
      <c r="AT557" s="22"/>
      <c r="AU557" s="22"/>
      <c r="AV557" s="22"/>
      <c r="AZ557" s="50"/>
    </row>
    <row r="558" spans="6:52" ht="13" x14ac:dyDescent="0.15">
      <c r="F558" s="38"/>
      <c r="G558" s="27"/>
      <c r="H558" s="27"/>
      <c r="I558" s="27"/>
      <c r="T558" s="26"/>
      <c r="W558" s="26"/>
      <c r="X558" s="26"/>
      <c r="AA558" s="26"/>
      <c r="AS558" s="22"/>
      <c r="AT558" s="22"/>
      <c r="AU558" s="22"/>
      <c r="AV558" s="22"/>
      <c r="AZ558" s="50"/>
    </row>
    <row r="559" spans="6:52" ht="13" x14ac:dyDescent="0.15">
      <c r="F559" s="38"/>
      <c r="G559" s="27"/>
      <c r="H559" s="27"/>
      <c r="I559" s="27"/>
      <c r="T559" s="26"/>
      <c r="W559" s="26"/>
      <c r="X559" s="26"/>
      <c r="AA559" s="26"/>
      <c r="AS559" s="22"/>
      <c r="AT559" s="22"/>
      <c r="AU559" s="22"/>
      <c r="AV559" s="22"/>
      <c r="AZ559" s="50"/>
    </row>
    <row r="560" spans="6:52" ht="13" x14ac:dyDescent="0.15">
      <c r="F560" s="38"/>
      <c r="G560" s="27"/>
      <c r="H560" s="27"/>
      <c r="I560" s="27"/>
      <c r="T560" s="26"/>
      <c r="W560" s="26"/>
      <c r="X560" s="26"/>
      <c r="AA560" s="26"/>
      <c r="AS560" s="22"/>
      <c r="AT560" s="22"/>
      <c r="AU560" s="22"/>
      <c r="AV560" s="22"/>
      <c r="AZ560" s="50"/>
    </row>
    <row r="561" spans="6:52" ht="13" x14ac:dyDescent="0.15">
      <c r="F561" s="38"/>
      <c r="G561" s="27"/>
      <c r="H561" s="27"/>
      <c r="I561" s="27"/>
      <c r="T561" s="26"/>
      <c r="W561" s="26"/>
      <c r="X561" s="26"/>
      <c r="AA561" s="26"/>
      <c r="AS561" s="22"/>
      <c r="AT561" s="22"/>
      <c r="AU561" s="22"/>
      <c r="AV561" s="22"/>
      <c r="AZ561" s="50"/>
    </row>
    <row r="562" spans="6:52" ht="13" x14ac:dyDescent="0.15">
      <c r="F562" s="38"/>
      <c r="G562" s="27"/>
      <c r="H562" s="27"/>
      <c r="I562" s="27"/>
      <c r="T562" s="26"/>
      <c r="W562" s="26"/>
      <c r="X562" s="26"/>
      <c r="AA562" s="26"/>
      <c r="AS562" s="22"/>
      <c r="AT562" s="22"/>
      <c r="AU562" s="22"/>
      <c r="AV562" s="22"/>
      <c r="AZ562" s="50"/>
    </row>
    <row r="563" spans="6:52" ht="13" x14ac:dyDescent="0.15">
      <c r="F563" s="38"/>
      <c r="G563" s="27"/>
      <c r="H563" s="27"/>
      <c r="I563" s="27"/>
      <c r="T563" s="26"/>
      <c r="W563" s="26"/>
      <c r="X563" s="26"/>
      <c r="AA563" s="26"/>
      <c r="AS563" s="22"/>
      <c r="AT563" s="22"/>
      <c r="AU563" s="22"/>
      <c r="AV563" s="22"/>
      <c r="AZ563" s="50"/>
    </row>
    <row r="564" spans="6:52" ht="13" x14ac:dyDescent="0.15">
      <c r="F564" s="38"/>
      <c r="G564" s="27"/>
      <c r="H564" s="27"/>
      <c r="I564" s="27"/>
      <c r="T564" s="26"/>
      <c r="W564" s="26"/>
      <c r="X564" s="26"/>
      <c r="AA564" s="26"/>
      <c r="AS564" s="22"/>
      <c r="AT564" s="22"/>
      <c r="AU564" s="22"/>
      <c r="AV564" s="22"/>
      <c r="AZ564" s="50"/>
    </row>
    <row r="565" spans="6:52" ht="13" x14ac:dyDescent="0.15">
      <c r="F565" s="38"/>
      <c r="G565" s="27"/>
      <c r="H565" s="27"/>
      <c r="I565" s="27"/>
      <c r="T565" s="26"/>
      <c r="W565" s="26"/>
      <c r="X565" s="26"/>
      <c r="AA565" s="26"/>
      <c r="AS565" s="22"/>
      <c r="AT565" s="22"/>
      <c r="AU565" s="22"/>
      <c r="AV565" s="22"/>
      <c r="AZ565" s="50"/>
    </row>
    <row r="566" spans="6:52" ht="13" x14ac:dyDescent="0.15">
      <c r="F566" s="38"/>
      <c r="G566" s="27"/>
      <c r="H566" s="27"/>
      <c r="I566" s="27"/>
      <c r="T566" s="26"/>
      <c r="W566" s="26"/>
      <c r="X566" s="26"/>
      <c r="AA566" s="26"/>
      <c r="AS566" s="22"/>
      <c r="AT566" s="22"/>
      <c r="AU566" s="22"/>
      <c r="AV566" s="22"/>
      <c r="AZ566" s="50"/>
    </row>
    <row r="567" spans="6:52" ht="13" x14ac:dyDescent="0.15">
      <c r="F567" s="38"/>
      <c r="G567" s="27"/>
      <c r="H567" s="27"/>
      <c r="I567" s="27"/>
      <c r="T567" s="26"/>
      <c r="W567" s="26"/>
      <c r="X567" s="26"/>
      <c r="AA567" s="26"/>
      <c r="AS567" s="22"/>
      <c r="AT567" s="22"/>
      <c r="AU567" s="22"/>
      <c r="AV567" s="22"/>
      <c r="AZ567" s="50"/>
    </row>
    <row r="568" spans="6:52" ht="13" x14ac:dyDescent="0.15">
      <c r="F568" s="38"/>
      <c r="G568" s="27"/>
      <c r="H568" s="27"/>
      <c r="I568" s="27"/>
      <c r="T568" s="26"/>
      <c r="W568" s="26"/>
      <c r="X568" s="26"/>
      <c r="AA568" s="26"/>
      <c r="AS568" s="22"/>
      <c r="AT568" s="22"/>
      <c r="AU568" s="22"/>
      <c r="AV568" s="22"/>
      <c r="AZ568" s="50"/>
    </row>
    <row r="569" spans="6:52" ht="13" x14ac:dyDescent="0.15">
      <c r="F569" s="38"/>
      <c r="G569" s="27"/>
      <c r="H569" s="27"/>
      <c r="I569" s="27"/>
      <c r="T569" s="26"/>
      <c r="W569" s="26"/>
      <c r="X569" s="26"/>
      <c r="AA569" s="26"/>
      <c r="AS569" s="22"/>
      <c r="AT569" s="22"/>
      <c r="AU569" s="22"/>
      <c r="AV569" s="22"/>
      <c r="AZ569" s="50"/>
    </row>
    <row r="570" spans="6:52" ht="13" x14ac:dyDescent="0.15">
      <c r="F570" s="38"/>
      <c r="G570" s="27"/>
      <c r="H570" s="27"/>
      <c r="I570" s="27"/>
      <c r="T570" s="26"/>
      <c r="W570" s="26"/>
      <c r="X570" s="26"/>
      <c r="AA570" s="26"/>
      <c r="AS570" s="22"/>
      <c r="AT570" s="22"/>
      <c r="AU570" s="22"/>
      <c r="AV570" s="22"/>
      <c r="AZ570" s="50"/>
    </row>
    <row r="571" spans="6:52" ht="13" x14ac:dyDescent="0.15">
      <c r="F571" s="38"/>
      <c r="G571" s="27"/>
      <c r="H571" s="27"/>
      <c r="I571" s="27"/>
      <c r="T571" s="26"/>
      <c r="W571" s="26"/>
      <c r="X571" s="26"/>
      <c r="AA571" s="26"/>
      <c r="AS571" s="22"/>
      <c r="AT571" s="22"/>
      <c r="AU571" s="22"/>
      <c r="AV571" s="22"/>
      <c r="AZ571" s="50"/>
    </row>
    <row r="572" spans="6:52" ht="13" x14ac:dyDescent="0.15">
      <c r="F572" s="38"/>
      <c r="G572" s="27"/>
      <c r="H572" s="27"/>
      <c r="I572" s="27"/>
      <c r="T572" s="26"/>
      <c r="W572" s="26"/>
      <c r="X572" s="26"/>
      <c r="AA572" s="26"/>
      <c r="AS572" s="22"/>
      <c r="AT572" s="22"/>
      <c r="AU572" s="22"/>
      <c r="AV572" s="22"/>
      <c r="AZ572" s="50"/>
    </row>
    <row r="573" spans="6:52" ht="13" x14ac:dyDescent="0.15">
      <c r="F573" s="38"/>
      <c r="G573" s="27"/>
      <c r="H573" s="27"/>
      <c r="I573" s="27"/>
      <c r="T573" s="26"/>
      <c r="W573" s="26"/>
      <c r="X573" s="26"/>
      <c r="AA573" s="26"/>
      <c r="AS573" s="22"/>
      <c r="AT573" s="22"/>
      <c r="AU573" s="22"/>
      <c r="AV573" s="22"/>
      <c r="AZ573" s="50"/>
    </row>
    <row r="574" spans="6:52" ht="13" x14ac:dyDescent="0.15">
      <c r="F574" s="38"/>
      <c r="G574" s="27"/>
      <c r="H574" s="27"/>
      <c r="I574" s="27"/>
      <c r="T574" s="26"/>
      <c r="W574" s="26"/>
      <c r="X574" s="26"/>
      <c r="AA574" s="26"/>
      <c r="AS574" s="22"/>
      <c r="AT574" s="22"/>
      <c r="AU574" s="22"/>
      <c r="AV574" s="22"/>
      <c r="AZ574" s="50"/>
    </row>
    <row r="575" spans="6:52" ht="13" x14ac:dyDescent="0.15">
      <c r="F575" s="38"/>
      <c r="G575" s="27"/>
      <c r="H575" s="27"/>
      <c r="I575" s="27"/>
      <c r="T575" s="26"/>
      <c r="W575" s="26"/>
      <c r="X575" s="26"/>
      <c r="AA575" s="26"/>
      <c r="AS575" s="22"/>
      <c r="AT575" s="22"/>
      <c r="AU575" s="22"/>
      <c r="AV575" s="22"/>
      <c r="AZ575" s="50"/>
    </row>
    <row r="576" spans="6:52" ht="13" x14ac:dyDescent="0.15">
      <c r="F576" s="38"/>
      <c r="G576" s="27"/>
      <c r="H576" s="27"/>
      <c r="I576" s="27"/>
      <c r="T576" s="26"/>
      <c r="W576" s="26"/>
      <c r="X576" s="26"/>
      <c r="AA576" s="26"/>
      <c r="AS576" s="22"/>
      <c r="AT576" s="22"/>
      <c r="AU576" s="22"/>
      <c r="AV576" s="22"/>
      <c r="AZ576" s="50"/>
    </row>
    <row r="577" spans="6:52" ht="13" x14ac:dyDescent="0.15">
      <c r="F577" s="38"/>
      <c r="G577" s="27"/>
      <c r="H577" s="27"/>
      <c r="I577" s="27"/>
      <c r="T577" s="26"/>
      <c r="W577" s="26"/>
      <c r="X577" s="26"/>
      <c r="AA577" s="26"/>
      <c r="AS577" s="22"/>
      <c r="AT577" s="22"/>
      <c r="AU577" s="22"/>
      <c r="AV577" s="22"/>
      <c r="AZ577" s="50"/>
    </row>
    <row r="578" spans="6:52" ht="13" x14ac:dyDescent="0.15">
      <c r="F578" s="38"/>
      <c r="G578" s="27"/>
      <c r="H578" s="27"/>
      <c r="I578" s="27"/>
      <c r="T578" s="26"/>
      <c r="W578" s="26"/>
      <c r="X578" s="26"/>
      <c r="AA578" s="26"/>
      <c r="AS578" s="22"/>
      <c r="AT578" s="22"/>
      <c r="AU578" s="22"/>
      <c r="AV578" s="22"/>
      <c r="AZ578" s="50"/>
    </row>
    <row r="579" spans="6:52" ht="13" x14ac:dyDescent="0.15">
      <c r="F579" s="38"/>
      <c r="G579" s="27"/>
      <c r="H579" s="27"/>
      <c r="I579" s="27"/>
      <c r="T579" s="26"/>
      <c r="W579" s="26"/>
      <c r="X579" s="26"/>
      <c r="AA579" s="26"/>
      <c r="AS579" s="22"/>
      <c r="AT579" s="22"/>
      <c r="AU579" s="22"/>
      <c r="AV579" s="22"/>
      <c r="AZ579" s="50"/>
    </row>
    <row r="580" spans="6:52" ht="13" x14ac:dyDescent="0.15">
      <c r="F580" s="38"/>
      <c r="G580" s="27"/>
      <c r="H580" s="27"/>
      <c r="I580" s="27"/>
      <c r="T580" s="26"/>
      <c r="W580" s="26"/>
      <c r="X580" s="26"/>
      <c r="AA580" s="26"/>
      <c r="AS580" s="22"/>
      <c r="AT580" s="22"/>
      <c r="AU580" s="22"/>
      <c r="AV580" s="22"/>
      <c r="AZ580" s="50"/>
    </row>
    <row r="581" spans="6:52" ht="13" x14ac:dyDescent="0.15">
      <c r="F581" s="38"/>
      <c r="G581" s="27"/>
      <c r="H581" s="27"/>
      <c r="I581" s="27"/>
      <c r="T581" s="26"/>
      <c r="W581" s="26"/>
      <c r="X581" s="26"/>
      <c r="AA581" s="26"/>
      <c r="AS581" s="22"/>
      <c r="AT581" s="22"/>
      <c r="AU581" s="22"/>
      <c r="AV581" s="22"/>
      <c r="AZ581" s="50"/>
    </row>
    <row r="582" spans="6:52" ht="13" x14ac:dyDescent="0.15">
      <c r="F582" s="38"/>
      <c r="G582" s="27"/>
      <c r="H582" s="27"/>
      <c r="I582" s="27"/>
      <c r="T582" s="26"/>
      <c r="W582" s="26"/>
      <c r="X582" s="26"/>
      <c r="AA582" s="26"/>
      <c r="AS582" s="22"/>
      <c r="AT582" s="22"/>
      <c r="AU582" s="22"/>
      <c r="AV582" s="22"/>
      <c r="AZ582" s="50"/>
    </row>
    <row r="583" spans="6:52" ht="13" x14ac:dyDescent="0.15">
      <c r="F583" s="38"/>
      <c r="G583" s="27"/>
      <c r="H583" s="27"/>
      <c r="I583" s="27"/>
      <c r="T583" s="26"/>
      <c r="W583" s="26"/>
      <c r="X583" s="26"/>
      <c r="AA583" s="26"/>
      <c r="AS583" s="22"/>
      <c r="AT583" s="22"/>
      <c r="AU583" s="22"/>
      <c r="AV583" s="22"/>
      <c r="AZ583" s="50"/>
    </row>
    <row r="584" spans="6:52" ht="13" x14ac:dyDescent="0.15">
      <c r="F584" s="38"/>
      <c r="G584" s="27"/>
      <c r="H584" s="27"/>
      <c r="I584" s="27"/>
      <c r="T584" s="26"/>
      <c r="W584" s="26"/>
      <c r="X584" s="26"/>
      <c r="AA584" s="26"/>
      <c r="AS584" s="22"/>
      <c r="AT584" s="22"/>
      <c r="AU584" s="22"/>
      <c r="AV584" s="22"/>
      <c r="AZ584" s="50"/>
    </row>
    <row r="585" spans="6:52" ht="13" x14ac:dyDescent="0.15">
      <c r="F585" s="38"/>
      <c r="G585" s="27"/>
      <c r="H585" s="27"/>
      <c r="I585" s="27"/>
      <c r="T585" s="26"/>
      <c r="W585" s="26"/>
      <c r="X585" s="26"/>
      <c r="AA585" s="26"/>
      <c r="AS585" s="22"/>
      <c r="AT585" s="22"/>
      <c r="AU585" s="22"/>
      <c r="AV585" s="22"/>
      <c r="AZ585" s="50"/>
    </row>
    <row r="586" spans="6:52" ht="13" x14ac:dyDescent="0.15">
      <c r="F586" s="38"/>
      <c r="G586" s="27"/>
      <c r="H586" s="27"/>
      <c r="I586" s="27"/>
      <c r="T586" s="26"/>
      <c r="W586" s="26"/>
      <c r="X586" s="26"/>
      <c r="AA586" s="26"/>
      <c r="AS586" s="22"/>
      <c r="AT586" s="22"/>
      <c r="AU586" s="22"/>
      <c r="AV586" s="22"/>
      <c r="AZ586" s="50"/>
    </row>
    <row r="587" spans="6:52" ht="13" x14ac:dyDescent="0.15">
      <c r="F587" s="38"/>
      <c r="G587" s="27"/>
      <c r="H587" s="27"/>
      <c r="I587" s="27"/>
      <c r="T587" s="26"/>
      <c r="W587" s="26"/>
      <c r="X587" s="26"/>
      <c r="AA587" s="26"/>
      <c r="AS587" s="22"/>
      <c r="AT587" s="22"/>
      <c r="AU587" s="22"/>
      <c r="AV587" s="22"/>
      <c r="AZ587" s="50"/>
    </row>
    <row r="588" spans="6:52" ht="13" x14ac:dyDescent="0.15">
      <c r="F588" s="38"/>
      <c r="G588" s="27"/>
      <c r="H588" s="27"/>
      <c r="I588" s="27"/>
      <c r="T588" s="26"/>
      <c r="W588" s="26"/>
      <c r="X588" s="26"/>
      <c r="AA588" s="26"/>
      <c r="AS588" s="22"/>
      <c r="AT588" s="22"/>
      <c r="AU588" s="22"/>
      <c r="AV588" s="22"/>
      <c r="AZ588" s="50"/>
    </row>
    <row r="589" spans="6:52" ht="13" x14ac:dyDescent="0.15">
      <c r="F589" s="38"/>
      <c r="G589" s="27"/>
      <c r="H589" s="27"/>
      <c r="I589" s="27"/>
      <c r="T589" s="26"/>
      <c r="W589" s="26"/>
      <c r="X589" s="26"/>
      <c r="AA589" s="26"/>
      <c r="AS589" s="22"/>
      <c r="AT589" s="22"/>
      <c r="AU589" s="22"/>
      <c r="AV589" s="22"/>
      <c r="AZ589" s="50"/>
    </row>
    <row r="590" spans="6:52" ht="13" x14ac:dyDescent="0.15">
      <c r="F590" s="38"/>
      <c r="G590" s="27"/>
      <c r="H590" s="27"/>
      <c r="I590" s="27"/>
      <c r="T590" s="26"/>
      <c r="W590" s="26"/>
      <c r="X590" s="26"/>
      <c r="AA590" s="26"/>
      <c r="AS590" s="22"/>
      <c r="AT590" s="22"/>
      <c r="AU590" s="22"/>
      <c r="AV590" s="22"/>
      <c r="AZ590" s="50"/>
    </row>
    <row r="591" spans="6:52" ht="13" x14ac:dyDescent="0.15">
      <c r="F591" s="38"/>
      <c r="G591" s="27"/>
      <c r="H591" s="27"/>
      <c r="I591" s="27"/>
      <c r="T591" s="26"/>
      <c r="W591" s="26"/>
      <c r="X591" s="26"/>
      <c r="AA591" s="26"/>
      <c r="AS591" s="22"/>
      <c r="AT591" s="22"/>
      <c r="AU591" s="22"/>
      <c r="AV591" s="22"/>
      <c r="AZ591" s="50"/>
    </row>
    <row r="592" spans="6:52" ht="13" x14ac:dyDescent="0.15">
      <c r="F592" s="38"/>
      <c r="G592" s="27"/>
      <c r="H592" s="27"/>
      <c r="I592" s="27"/>
      <c r="T592" s="26"/>
      <c r="W592" s="26"/>
      <c r="X592" s="26"/>
      <c r="AA592" s="26"/>
      <c r="AS592" s="22"/>
      <c r="AT592" s="22"/>
      <c r="AU592" s="22"/>
      <c r="AV592" s="22"/>
      <c r="AZ592" s="50"/>
    </row>
    <row r="593" spans="6:52" ht="13" x14ac:dyDescent="0.15">
      <c r="F593" s="38"/>
      <c r="G593" s="27"/>
      <c r="H593" s="27"/>
      <c r="I593" s="27"/>
      <c r="T593" s="26"/>
      <c r="W593" s="26"/>
      <c r="X593" s="26"/>
      <c r="AA593" s="26"/>
      <c r="AS593" s="22"/>
      <c r="AT593" s="22"/>
      <c r="AU593" s="22"/>
      <c r="AV593" s="22"/>
      <c r="AZ593" s="50"/>
    </row>
    <row r="594" spans="6:52" ht="13" x14ac:dyDescent="0.15">
      <c r="F594" s="38"/>
      <c r="G594" s="27"/>
      <c r="H594" s="27"/>
      <c r="I594" s="27"/>
      <c r="T594" s="26"/>
      <c r="W594" s="26"/>
      <c r="X594" s="26"/>
      <c r="AA594" s="26"/>
      <c r="AS594" s="22"/>
      <c r="AT594" s="22"/>
      <c r="AU594" s="22"/>
      <c r="AV594" s="22"/>
      <c r="AZ594" s="50"/>
    </row>
    <row r="595" spans="6:52" ht="13" x14ac:dyDescent="0.15">
      <c r="F595" s="38"/>
      <c r="G595" s="27"/>
      <c r="H595" s="27"/>
      <c r="I595" s="27"/>
      <c r="T595" s="26"/>
      <c r="W595" s="26"/>
      <c r="X595" s="26"/>
      <c r="AA595" s="26"/>
      <c r="AS595" s="22"/>
      <c r="AT595" s="22"/>
      <c r="AU595" s="22"/>
      <c r="AV595" s="22"/>
      <c r="AZ595" s="50"/>
    </row>
    <row r="596" spans="6:52" ht="13" x14ac:dyDescent="0.15">
      <c r="F596" s="38"/>
      <c r="G596" s="27"/>
      <c r="H596" s="27"/>
      <c r="I596" s="27"/>
      <c r="T596" s="26"/>
      <c r="W596" s="26"/>
      <c r="X596" s="26"/>
      <c r="AA596" s="26"/>
      <c r="AS596" s="22"/>
      <c r="AT596" s="22"/>
      <c r="AU596" s="22"/>
      <c r="AV596" s="22"/>
      <c r="AZ596" s="50"/>
    </row>
    <row r="597" spans="6:52" ht="13" x14ac:dyDescent="0.15">
      <c r="F597" s="38"/>
      <c r="G597" s="27"/>
      <c r="H597" s="27"/>
      <c r="I597" s="27"/>
      <c r="T597" s="26"/>
      <c r="W597" s="26"/>
      <c r="X597" s="26"/>
      <c r="AA597" s="26"/>
      <c r="AS597" s="22"/>
      <c r="AT597" s="22"/>
      <c r="AU597" s="22"/>
      <c r="AV597" s="22"/>
      <c r="AZ597" s="50"/>
    </row>
    <row r="598" spans="6:52" ht="13" x14ac:dyDescent="0.15">
      <c r="F598" s="38"/>
      <c r="G598" s="27"/>
      <c r="H598" s="27"/>
      <c r="I598" s="27"/>
      <c r="T598" s="26"/>
      <c r="W598" s="26"/>
      <c r="X598" s="26"/>
      <c r="AA598" s="26"/>
      <c r="AS598" s="22"/>
      <c r="AT598" s="22"/>
      <c r="AU598" s="22"/>
      <c r="AV598" s="22"/>
      <c r="AZ598" s="50"/>
    </row>
    <row r="599" spans="6:52" ht="13" x14ac:dyDescent="0.15">
      <c r="F599" s="38"/>
      <c r="G599" s="27"/>
      <c r="H599" s="27"/>
      <c r="I599" s="27"/>
      <c r="T599" s="26"/>
      <c r="W599" s="26"/>
      <c r="X599" s="26"/>
      <c r="AA599" s="26"/>
      <c r="AS599" s="22"/>
      <c r="AT599" s="22"/>
      <c r="AU599" s="22"/>
      <c r="AV599" s="22"/>
      <c r="AZ599" s="50"/>
    </row>
    <row r="600" spans="6:52" ht="13" x14ac:dyDescent="0.15">
      <c r="F600" s="38"/>
      <c r="G600" s="27"/>
      <c r="H600" s="27"/>
      <c r="I600" s="27"/>
      <c r="T600" s="26"/>
      <c r="W600" s="26"/>
      <c r="X600" s="26"/>
      <c r="AA600" s="26"/>
      <c r="AS600" s="22"/>
      <c r="AT600" s="22"/>
      <c r="AU600" s="22"/>
      <c r="AV600" s="22"/>
      <c r="AZ600" s="50"/>
    </row>
    <row r="601" spans="6:52" ht="13" x14ac:dyDescent="0.15">
      <c r="F601" s="38"/>
      <c r="G601" s="27"/>
      <c r="H601" s="27"/>
      <c r="I601" s="27"/>
      <c r="T601" s="26"/>
      <c r="W601" s="26"/>
      <c r="X601" s="26"/>
      <c r="AA601" s="26"/>
      <c r="AS601" s="22"/>
      <c r="AT601" s="22"/>
      <c r="AU601" s="22"/>
      <c r="AV601" s="22"/>
      <c r="AZ601" s="50"/>
    </row>
    <row r="602" spans="6:52" ht="13" x14ac:dyDescent="0.15">
      <c r="F602" s="38"/>
      <c r="G602" s="27"/>
      <c r="H602" s="27"/>
      <c r="I602" s="27"/>
      <c r="T602" s="26"/>
      <c r="W602" s="26"/>
      <c r="X602" s="26"/>
      <c r="AA602" s="26"/>
      <c r="AS602" s="22"/>
      <c r="AT602" s="22"/>
      <c r="AU602" s="22"/>
      <c r="AV602" s="22"/>
      <c r="AZ602" s="50"/>
    </row>
    <row r="603" spans="6:52" ht="13" x14ac:dyDescent="0.15">
      <c r="F603" s="38"/>
      <c r="G603" s="27"/>
      <c r="H603" s="27"/>
      <c r="I603" s="27"/>
      <c r="T603" s="26"/>
      <c r="W603" s="26"/>
      <c r="X603" s="26"/>
      <c r="AA603" s="26"/>
      <c r="AS603" s="22"/>
      <c r="AT603" s="22"/>
      <c r="AU603" s="22"/>
      <c r="AV603" s="22"/>
      <c r="AZ603" s="50"/>
    </row>
    <row r="604" spans="6:52" ht="13" x14ac:dyDescent="0.15">
      <c r="F604" s="38"/>
      <c r="G604" s="27"/>
      <c r="H604" s="27"/>
      <c r="I604" s="27"/>
      <c r="T604" s="26"/>
      <c r="W604" s="26"/>
      <c r="X604" s="26"/>
      <c r="AA604" s="26"/>
      <c r="AS604" s="22"/>
      <c r="AT604" s="22"/>
      <c r="AU604" s="22"/>
      <c r="AV604" s="22"/>
      <c r="AZ604" s="50"/>
    </row>
    <row r="605" spans="6:52" ht="13" x14ac:dyDescent="0.15">
      <c r="F605" s="38"/>
      <c r="G605" s="27"/>
      <c r="H605" s="27"/>
      <c r="I605" s="27"/>
      <c r="T605" s="26"/>
      <c r="W605" s="26"/>
      <c r="X605" s="26"/>
      <c r="AA605" s="26"/>
      <c r="AS605" s="22"/>
      <c r="AT605" s="22"/>
      <c r="AU605" s="22"/>
      <c r="AV605" s="22"/>
      <c r="AZ605" s="50"/>
    </row>
    <row r="606" spans="6:52" ht="13" x14ac:dyDescent="0.15">
      <c r="F606" s="38"/>
      <c r="G606" s="27"/>
      <c r="H606" s="27"/>
      <c r="I606" s="27"/>
      <c r="T606" s="26"/>
      <c r="W606" s="26"/>
      <c r="X606" s="26"/>
      <c r="AA606" s="26"/>
      <c r="AS606" s="22"/>
      <c r="AT606" s="22"/>
      <c r="AU606" s="22"/>
      <c r="AV606" s="22"/>
      <c r="AZ606" s="50"/>
    </row>
    <row r="607" spans="6:52" ht="13" x14ac:dyDescent="0.15">
      <c r="F607" s="38"/>
      <c r="G607" s="27"/>
      <c r="H607" s="27"/>
      <c r="I607" s="27"/>
      <c r="T607" s="26"/>
      <c r="W607" s="26"/>
      <c r="X607" s="26"/>
      <c r="AA607" s="26"/>
      <c r="AS607" s="22"/>
      <c r="AT607" s="22"/>
      <c r="AU607" s="22"/>
      <c r="AV607" s="22"/>
      <c r="AZ607" s="50"/>
    </row>
    <row r="608" spans="6:52" ht="13" x14ac:dyDescent="0.15">
      <c r="F608" s="38"/>
      <c r="G608" s="27"/>
      <c r="H608" s="27"/>
      <c r="I608" s="27"/>
      <c r="T608" s="26"/>
      <c r="W608" s="26"/>
      <c r="X608" s="26"/>
      <c r="AA608" s="26"/>
      <c r="AS608" s="22"/>
      <c r="AT608" s="22"/>
      <c r="AU608" s="22"/>
      <c r="AV608" s="22"/>
      <c r="AZ608" s="50"/>
    </row>
    <row r="609" spans="6:52" ht="13" x14ac:dyDescent="0.15">
      <c r="F609" s="38"/>
      <c r="G609" s="27"/>
      <c r="H609" s="27"/>
      <c r="I609" s="27"/>
      <c r="T609" s="26"/>
      <c r="W609" s="26"/>
      <c r="X609" s="26"/>
      <c r="AA609" s="26"/>
      <c r="AS609" s="22"/>
      <c r="AT609" s="22"/>
      <c r="AU609" s="22"/>
      <c r="AV609" s="22"/>
      <c r="AZ609" s="50"/>
    </row>
    <row r="610" spans="6:52" ht="13" x14ac:dyDescent="0.15">
      <c r="F610" s="38"/>
      <c r="G610" s="27"/>
      <c r="H610" s="27"/>
      <c r="I610" s="27"/>
      <c r="T610" s="26"/>
      <c r="W610" s="26"/>
      <c r="X610" s="26"/>
      <c r="AA610" s="26"/>
      <c r="AS610" s="22"/>
      <c r="AT610" s="22"/>
      <c r="AU610" s="22"/>
      <c r="AV610" s="22"/>
      <c r="AZ610" s="50"/>
    </row>
    <row r="611" spans="6:52" ht="13" x14ac:dyDescent="0.15">
      <c r="F611" s="38"/>
      <c r="G611" s="27"/>
      <c r="H611" s="27"/>
      <c r="I611" s="27"/>
      <c r="T611" s="26"/>
      <c r="W611" s="26"/>
      <c r="X611" s="26"/>
      <c r="AA611" s="26"/>
      <c r="AS611" s="22"/>
      <c r="AT611" s="22"/>
      <c r="AU611" s="22"/>
      <c r="AV611" s="22"/>
      <c r="AZ611" s="50"/>
    </row>
    <row r="612" spans="6:52" ht="13" x14ac:dyDescent="0.15">
      <c r="F612" s="38"/>
      <c r="G612" s="27"/>
      <c r="H612" s="27"/>
      <c r="I612" s="27"/>
      <c r="T612" s="26"/>
      <c r="W612" s="26"/>
      <c r="X612" s="26"/>
      <c r="AA612" s="26"/>
      <c r="AS612" s="22"/>
      <c r="AT612" s="22"/>
      <c r="AU612" s="22"/>
      <c r="AV612" s="22"/>
      <c r="AZ612" s="50"/>
    </row>
    <row r="613" spans="6:52" ht="13" x14ac:dyDescent="0.15">
      <c r="F613" s="38"/>
      <c r="G613" s="27"/>
      <c r="H613" s="27"/>
      <c r="I613" s="27"/>
      <c r="T613" s="26"/>
      <c r="W613" s="26"/>
      <c r="X613" s="26"/>
      <c r="AA613" s="26"/>
      <c r="AS613" s="22"/>
      <c r="AT613" s="22"/>
      <c r="AU613" s="22"/>
      <c r="AV613" s="22"/>
      <c r="AZ613" s="50"/>
    </row>
    <row r="614" spans="6:52" ht="13" x14ac:dyDescent="0.15">
      <c r="F614" s="38"/>
      <c r="G614" s="27"/>
      <c r="H614" s="27"/>
      <c r="I614" s="27"/>
      <c r="T614" s="26"/>
      <c r="W614" s="26"/>
      <c r="X614" s="26"/>
      <c r="AA614" s="26"/>
      <c r="AS614" s="22"/>
      <c r="AT614" s="22"/>
      <c r="AU614" s="22"/>
      <c r="AV614" s="22"/>
      <c r="AZ614" s="50"/>
    </row>
    <row r="615" spans="6:52" ht="13" x14ac:dyDescent="0.15">
      <c r="F615" s="38"/>
      <c r="G615" s="27"/>
      <c r="H615" s="27"/>
      <c r="I615" s="27"/>
      <c r="T615" s="26"/>
      <c r="W615" s="26"/>
      <c r="X615" s="26"/>
      <c r="AA615" s="26"/>
      <c r="AS615" s="22"/>
      <c r="AT615" s="22"/>
      <c r="AU615" s="22"/>
      <c r="AV615" s="22"/>
      <c r="AZ615" s="50"/>
    </row>
    <row r="616" spans="6:52" ht="13" x14ac:dyDescent="0.15">
      <c r="F616" s="38"/>
      <c r="G616" s="27"/>
      <c r="H616" s="27"/>
      <c r="I616" s="27"/>
      <c r="T616" s="26"/>
      <c r="W616" s="26"/>
      <c r="X616" s="26"/>
      <c r="AA616" s="26"/>
      <c r="AS616" s="22"/>
      <c r="AT616" s="22"/>
      <c r="AU616" s="22"/>
      <c r="AV616" s="22"/>
      <c r="AZ616" s="50"/>
    </row>
    <row r="617" spans="6:52" ht="13" x14ac:dyDescent="0.15">
      <c r="F617" s="38"/>
      <c r="G617" s="27"/>
      <c r="H617" s="27"/>
      <c r="I617" s="27"/>
      <c r="T617" s="26"/>
      <c r="W617" s="26"/>
      <c r="X617" s="26"/>
      <c r="AA617" s="26"/>
      <c r="AS617" s="22"/>
      <c r="AT617" s="22"/>
      <c r="AU617" s="22"/>
      <c r="AV617" s="22"/>
      <c r="AZ617" s="50"/>
    </row>
    <row r="618" spans="6:52" ht="13" x14ac:dyDescent="0.15">
      <c r="F618" s="38"/>
      <c r="G618" s="27"/>
      <c r="H618" s="27"/>
      <c r="I618" s="27"/>
      <c r="T618" s="26"/>
      <c r="W618" s="26"/>
      <c r="X618" s="26"/>
      <c r="AA618" s="26"/>
      <c r="AS618" s="22"/>
      <c r="AT618" s="22"/>
      <c r="AU618" s="22"/>
      <c r="AV618" s="22"/>
      <c r="AZ618" s="50"/>
    </row>
    <row r="619" spans="6:52" ht="13" x14ac:dyDescent="0.15">
      <c r="F619" s="38"/>
      <c r="G619" s="27"/>
      <c r="H619" s="27"/>
      <c r="I619" s="27"/>
      <c r="T619" s="26"/>
      <c r="W619" s="26"/>
      <c r="X619" s="26"/>
      <c r="AA619" s="26"/>
      <c r="AS619" s="22"/>
      <c r="AT619" s="22"/>
      <c r="AU619" s="22"/>
      <c r="AV619" s="22"/>
      <c r="AZ619" s="50"/>
    </row>
    <row r="620" spans="6:52" ht="13" x14ac:dyDescent="0.15">
      <c r="F620" s="38"/>
      <c r="G620" s="27"/>
      <c r="H620" s="27"/>
      <c r="I620" s="27"/>
      <c r="T620" s="26"/>
      <c r="W620" s="26"/>
      <c r="X620" s="26"/>
      <c r="AA620" s="26"/>
      <c r="AS620" s="22"/>
      <c r="AT620" s="22"/>
      <c r="AU620" s="22"/>
      <c r="AV620" s="22"/>
      <c r="AZ620" s="50"/>
    </row>
    <row r="621" spans="6:52" ht="13" x14ac:dyDescent="0.15">
      <c r="F621" s="38"/>
      <c r="G621" s="27"/>
      <c r="H621" s="27"/>
      <c r="I621" s="27"/>
      <c r="T621" s="26"/>
      <c r="W621" s="26"/>
      <c r="X621" s="26"/>
      <c r="AA621" s="26"/>
      <c r="AS621" s="22"/>
      <c r="AT621" s="22"/>
      <c r="AU621" s="22"/>
      <c r="AV621" s="22"/>
      <c r="AZ621" s="50"/>
    </row>
    <row r="622" spans="6:52" ht="13" x14ac:dyDescent="0.15">
      <c r="F622" s="38"/>
      <c r="G622" s="27"/>
      <c r="H622" s="27"/>
      <c r="I622" s="27"/>
      <c r="T622" s="26"/>
      <c r="W622" s="26"/>
      <c r="X622" s="26"/>
      <c r="AA622" s="26"/>
      <c r="AS622" s="22"/>
      <c r="AT622" s="22"/>
      <c r="AU622" s="22"/>
      <c r="AV622" s="22"/>
      <c r="AZ622" s="50"/>
    </row>
    <row r="623" spans="6:52" ht="13" x14ac:dyDescent="0.15">
      <c r="F623" s="38"/>
      <c r="G623" s="27"/>
      <c r="H623" s="27"/>
      <c r="I623" s="27"/>
      <c r="T623" s="26"/>
      <c r="W623" s="26"/>
      <c r="X623" s="26"/>
      <c r="AA623" s="26"/>
      <c r="AS623" s="22"/>
      <c r="AT623" s="22"/>
      <c r="AU623" s="22"/>
      <c r="AV623" s="22"/>
      <c r="AZ623" s="50"/>
    </row>
    <row r="624" spans="6:52" ht="13" x14ac:dyDescent="0.15">
      <c r="F624" s="38"/>
      <c r="G624" s="27"/>
      <c r="H624" s="27"/>
      <c r="I624" s="27"/>
      <c r="T624" s="26"/>
      <c r="W624" s="26"/>
      <c r="X624" s="26"/>
      <c r="AA624" s="26"/>
      <c r="AS624" s="22"/>
      <c r="AT624" s="22"/>
      <c r="AU624" s="22"/>
      <c r="AV624" s="22"/>
      <c r="AZ624" s="50"/>
    </row>
    <row r="625" spans="6:52" ht="13" x14ac:dyDescent="0.15">
      <c r="F625" s="38"/>
      <c r="G625" s="27"/>
      <c r="H625" s="27"/>
      <c r="I625" s="27"/>
      <c r="T625" s="26"/>
      <c r="W625" s="26"/>
      <c r="X625" s="26"/>
      <c r="AA625" s="26"/>
      <c r="AS625" s="22"/>
      <c r="AT625" s="22"/>
      <c r="AU625" s="22"/>
      <c r="AV625" s="22"/>
      <c r="AZ625" s="50"/>
    </row>
    <row r="626" spans="6:52" ht="13" x14ac:dyDescent="0.15">
      <c r="F626" s="38"/>
      <c r="G626" s="27"/>
      <c r="H626" s="27"/>
      <c r="I626" s="27"/>
      <c r="T626" s="26"/>
      <c r="W626" s="26"/>
      <c r="X626" s="26"/>
      <c r="AA626" s="26"/>
      <c r="AS626" s="22"/>
      <c r="AT626" s="22"/>
      <c r="AU626" s="22"/>
      <c r="AV626" s="22"/>
      <c r="AZ626" s="50"/>
    </row>
    <row r="627" spans="6:52" ht="13" x14ac:dyDescent="0.15">
      <c r="F627" s="38"/>
      <c r="G627" s="27"/>
      <c r="H627" s="27"/>
      <c r="I627" s="27"/>
      <c r="T627" s="26"/>
      <c r="W627" s="26"/>
      <c r="X627" s="26"/>
      <c r="AA627" s="26"/>
      <c r="AS627" s="22"/>
      <c r="AT627" s="22"/>
      <c r="AU627" s="22"/>
      <c r="AV627" s="22"/>
      <c r="AZ627" s="50"/>
    </row>
    <row r="628" spans="6:52" ht="13" x14ac:dyDescent="0.15">
      <c r="F628" s="38"/>
      <c r="G628" s="27"/>
      <c r="H628" s="27"/>
      <c r="I628" s="27"/>
      <c r="T628" s="26"/>
      <c r="W628" s="26"/>
      <c r="X628" s="26"/>
      <c r="AA628" s="26"/>
      <c r="AS628" s="22"/>
      <c r="AT628" s="22"/>
      <c r="AU628" s="22"/>
      <c r="AV628" s="22"/>
      <c r="AZ628" s="50"/>
    </row>
    <row r="629" spans="6:52" ht="13" x14ac:dyDescent="0.15">
      <c r="F629" s="38"/>
      <c r="G629" s="27"/>
      <c r="H629" s="27"/>
      <c r="I629" s="27"/>
      <c r="T629" s="26"/>
      <c r="W629" s="26"/>
      <c r="X629" s="26"/>
      <c r="AA629" s="26"/>
      <c r="AS629" s="22"/>
      <c r="AT629" s="22"/>
      <c r="AU629" s="22"/>
      <c r="AV629" s="22"/>
      <c r="AZ629" s="50"/>
    </row>
    <row r="630" spans="6:52" ht="13" x14ac:dyDescent="0.15">
      <c r="F630" s="38"/>
      <c r="G630" s="27"/>
      <c r="H630" s="27"/>
      <c r="I630" s="27"/>
      <c r="T630" s="26"/>
      <c r="W630" s="26"/>
      <c r="X630" s="26"/>
      <c r="AA630" s="26"/>
      <c r="AS630" s="22"/>
      <c r="AT630" s="22"/>
      <c r="AU630" s="22"/>
      <c r="AV630" s="22"/>
      <c r="AZ630" s="50"/>
    </row>
    <row r="631" spans="6:52" ht="13" x14ac:dyDescent="0.15">
      <c r="F631" s="38"/>
      <c r="G631" s="27"/>
      <c r="H631" s="27"/>
      <c r="I631" s="27"/>
      <c r="T631" s="26"/>
      <c r="W631" s="26"/>
      <c r="X631" s="26"/>
      <c r="AA631" s="26"/>
      <c r="AS631" s="22"/>
      <c r="AT631" s="22"/>
      <c r="AU631" s="22"/>
      <c r="AV631" s="22"/>
      <c r="AZ631" s="50"/>
    </row>
    <row r="632" spans="6:52" ht="13" x14ac:dyDescent="0.15">
      <c r="F632" s="38"/>
      <c r="G632" s="27"/>
      <c r="H632" s="27"/>
      <c r="I632" s="27"/>
      <c r="T632" s="26"/>
      <c r="W632" s="26"/>
      <c r="X632" s="26"/>
      <c r="AA632" s="26"/>
      <c r="AS632" s="22"/>
      <c r="AT632" s="22"/>
      <c r="AU632" s="22"/>
      <c r="AV632" s="22"/>
      <c r="AZ632" s="50"/>
    </row>
    <row r="633" spans="6:52" ht="13" x14ac:dyDescent="0.15">
      <c r="F633" s="38"/>
      <c r="G633" s="27"/>
      <c r="H633" s="27"/>
      <c r="I633" s="27"/>
      <c r="T633" s="26"/>
      <c r="W633" s="26"/>
      <c r="X633" s="26"/>
      <c r="AA633" s="26"/>
      <c r="AS633" s="22"/>
      <c r="AT633" s="22"/>
      <c r="AU633" s="22"/>
      <c r="AV633" s="22"/>
      <c r="AZ633" s="50"/>
    </row>
    <row r="634" spans="6:52" ht="13" x14ac:dyDescent="0.15">
      <c r="F634" s="38"/>
      <c r="G634" s="27"/>
      <c r="H634" s="27"/>
      <c r="I634" s="27"/>
      <c r="T634" s="26"/>
      <c r="W634" s="26"/>
      <c r="X634" s="26"/>
      <c r="AA634" s="26"/>
      <c r="AS634" s="22"/>
      <c r="AT634" s="22"/>
      <c r="AU634" s="22"/>
      <c r="AV634" s="22"/>
      <c r="AZ634" s="50"/>
    </row>
    <row r="635" spans="6:52" ht="13" x14ac:dyDescent="0.15">
      <c r="F635" s="38"/>
      <c r="G635" s="27"/>
      <c r="H635" s="27"/>
      <c r="I635" s="27"/>
      <c r="T635" s="26"/>
      <c r="W635" s="26"/>
      <c r="X635" s="26"/>
      <c r="AA635" s="26"/>
      <c r="AS635" s="22"/>
      <c r="AT635" s="22"/>
      <c r="AU635" s="22"/>
      <c r="AV635" s="22"/>
      <c r="AZ635" s="50"/>
    </row>
    <row r="636" spans="6:52" ht="13" x14ac:dyDescent="0.15">
      <c r="F636" s="38"/>
      <c r="G636" s="27"/>
      <c r="H636" s="27"/>
      <c r="I636" s="27"/>
      <c r="T636" s="26"/>
      <c r="W636" s="26"/>
      <c r="X636" s="26"/>
      <c r="AA636" s="26"/>
      <c r="AS636" s="22"/>
      <c r="AT636" s="22"/>
      <c r="AU636" s="22"/>
      <c r="AV636" s="22"/>
      <c r="AZ636" s="50"/>
    </row>
    <row r="637" spans="6:52" ht="13" x14ac:dyDescent="0.15">
      <c r="F637" s="38"/>
      <c r="G637" s="27"/>
      <c r="H637" s="27"/>
      <c r="I637" s="27"/>
      <c r="T637" s="26"/>
      <c r="W637" s="26"/>
      <c r="X637" s="26"/>
      <c r="AA637" s="26"/>
      <c r="AS637" s="22"/>
      <c r="AT637" s="22"/>
      <c r="AU637" s="22"/>
      <c r="AV637" s="22"/>
      <c r="AZ637" s="50"/>
    </row>
    <row r="638" spans="6:52" ht="13" x14ac:dyDescent="0.15">
      <c r="F638" s="38"/>
      <c r="G638" s="27"/>
      <c r="H638" s="27"/>
      <c r="I638" s="27"/>
      <c r="T638" s="26"/>
      <c r="W638" s="26"/>
      <c r="X638" s="26"/>
      <c r="AA638" s="26"/>
      <c r="AS638" s="22"/>
      <c r="AT638" s="22"/>
      <c r="AU638" s="22"/>
      <c r="AV638" s="22"/>
      <c r="AZ638" s="50"/>
    </row>
    <row r="639" spans="6:52" ht="13" x14ac:dyDescent="0.15">
      <c r="F639" s="38"/>
      <c r="G639" s="27"/>
      <c r="H639" s="27"/>
      <c r="I639" s="27"/>
      <c r="T639" s="26"/>
      <c r="W639" s="26"/>
      <c r="X639" s="26"/>
      <c r="AA639" s="26"/>
      <c r="AS639" s="22"/>
      <c r="AT639" s="22"/>
      <c r="AU639" s="22"/>
      <c r="AV639" s="22"/>
      <c r="AZ639" s="50"/>
    </row>
    <row r="640" spans="6:52" ht="13" x14ac:dyDescent="0.15">
      <c r="F640" s="38"/>
      <c r="G640" s="27"/>
      <c r="H640" s="27"/>
      <c r="I640" s="27"/>
      <c r="T640" s="26"/>
      <c r="W640" s="26"/>
      <c r="X640" s="26"/>
      <c r="AA640" s="26"/>
      <c r="AS640" s="22"/>
      <c r="AT640" s="22"/>
      <c r="AU640" s="22"/>
      <c r="AV640" s="22"/>
      <c r="AZ640" s="50"/>
    </row>
    <row r="641" spans="6:52" ht="13" x14ac:dyDescent="0.15">
      <c r="F641" s="38"/>
      <c r="G641" s="27"/>
      <c r="H641" s="27"/>
      <c r="I641" s="27"/>
      <c r="T641" s="26"/>
      <c r="W641" s="26"/>
      <c r="X641" s="26"/>
      <c r="AA641" s="26"/>
      <c r="AS641" s="22"/>
      <c r="AT641" s="22"/>
      <c r="AU641" s="22"/>
      <c r="AV641" s="22"/>
      <c r="AZ641" s="50"/>
    </row>
    <row r="642" spans="6:52" ht="13" x14ac:dyDescent="0.15">
      <c r="F642" s="38"/>
      <c r="G642" s="27"/>
      <c r="H642" s="27"/>
      <c r="I642" s="27"/>
      <c r="T642" s="26"/>
      <c r="W642" s="26"/>
      <c r="X642" s="26"/>
      <c r="AA642" s="26"/>
      <c r="AS642" s="22"/>
      <c r="AT642" s="22"/>
      <c r="AU642" s="22"/>
      <c r="AV642" s="22"/>
      <c r="AZ642" s="50"/>
    </row>
    <row r="643" spans="6:52" ht="13" x14ac:dyDescent="0.15">
      <c r="F643" s="38"/>
      <c r="G643" s="27"/>
      <c r="H643" s="27"/>
      <c r="I643" s="27"/>
      <c r="T643" s="26"/>
      <c r="W643" s="26"/>
      <c r="X643" s="26"/>
      <c r="AA643" s="26"/>
      <c r="AS643" s="22"/>
      <c r="AT643" s="22"/>
      <c r="AU643" s="22"/>
      <c r="AV643" s="22"/>
      <c r="AZ643" s="50"/>
    </row>
    <row r="644" spans="6:52" ht="13" x14ac:dyDescent="0.15">
      <c r="F644" s="38"/>
      <c r="G644" s="27"/>
      <c r="H644" s="27"/>
      <c r="I644" s="27"/>
      <c r="T644" s="26"/>
      <c r="W644" s="26"/>
      <c r="X644" s="26"/>
      <c r="AA644" s="26"/>
      <c r="AS644" s="22"/>
      <c r="AT644" s="22"/>
      <c r="AU644" s="22"/>
      <c r="AV644" s="22"/>
      <c r="AZ644" s="50"/>
    </row>
    <row r="645" spans="6:52" ht="13" x14ac:dyDescent="0.15">
      <c r="F645" s="38"/>
      <c r="G645" s="27"/>
      <c r="H645" s="27"/>
      <c r="I645" s="27"/>
      <c r="T645" s="26"/>
      <c r="W645" s="26"/>
      <c r="X645" s="26"/>
      <c r="AA645" s="26"/>
      <c r="AS645" s="22"/>
      <c r="AT645" s="22"/>
      <c r="AU645" s="22"/>
      <c r="AV645" s="22"/>
      <c r="AZ645" s="50"/>
    </row>
    <row r="646" spans="6:52" ht="13" x14ac:dyDescent="0.15">
      <c r="F646" s="38"/>
      <c r="G646" s="27"/>
      <c r="H646" s="27"/>
      <c r="I646" s="27"/>
      <c r="T646" s="26"/>
      <c r="W646" s="26"/>
      <c r="X646" s="26"/>
      <c r="AA646" s="26"/>
      <c r="AS646" s="22"/>
      <c r="AT646" s="22"/>
      <c r="AU646" s="22"/>
      <c r="AV646" s="22"/>
      <c r="AZ646" s="50"/>
    </row>
    <row r="647" spans="6:52" ht="13" x14ac:dyDescent="0.15">
      <c r="F647" s="38"/>
      <c r="G647" s="27"/>
      <c r="H647" s="27"/>
      <c r="I647" s="27"/>
      <c r="T647" s="26"/>
      <c r="W647" s="26"/>
      <c r="X647" s="26"/>
      <c r="AA647" s="26"/>
      <c r="AS647" s="22"/>
      <c r="AT647" s="22"/>
      <c r="AU647" s="22"/>
      <c r="AV647" s="22"/>
      <c r="AZ647" s="50"/>
    </row>
    <row r="648" spans="6:52" ht="13" x14ac:dyDescent="0.15">
      <c r="F648" s="38"/>
      <c r="G648" s="27"/>
      <c r="H648" s="27"/>
      <c r="I648" s="27"/>
      <c r="T648" s="26"/>
      <c r="W648" s="26"/>
      <c r="X648" s="26"/>
      <c r="AA648" s="26"/>
      <c r="AS648" s="22"/>
      <c r="AT648" s="22"/>
      <c r="AU648" s="22"/>
      <c r="AV648" s="22"/>
      <c r="AZ648" s="50"/>
    </row>
    <row r="649" spans="6:52" ht="13" x14ac:dyDescent="0.15">
      <c r="F649" s="38"/>
      <c r="G649" s="27"/>
      <c r="H649" s="27"/>
      <c r="I649" s="27"/>
      <c r="T649" s="26"/>
      <c r="W649" s="26"/>
      <c r="X649" s="26"/>
      <c r="AA649" s="26"/>
      <c r="AS649" s="22"/>
      <c r="AT649" s="22"/>
      <c r="AU649" s="22"/>
      <c r="AV649" s="22"/>
      <c r="AZ649" s="50"/>
    </row>
    <row r="650" spans="6:52" ht="13" x14ac:dyDescent="0.15">
      <c r="F650" s="38"/>
      <c r="G650" s="27"/>
      <c r="H650" s="27"/>
      <c r="I650" s="27"/>
      <c r="T650" s="26"/>
      <c r="W650" s="26"/>
      <c r="X650" s="26"/>
      <c r="AA650" s="26"/>
      <c r="AS650" s="22"/>
      <c r="AT650" s="22"/>
      <c r="AU650" s="22"/>
      <c r="AV650" s="22"/>
      <c r="AZ650" s="50"/>
    </row>
    <row r="651" spans="6:52" ht="13" x14ac:dyDescent="0.15">
      <c r="F651" s="38"/>
      <c r="G651" s="27"/>
      <c r="H651" s="27"/>
      <c r="I651" s="27"/>
      <c r="T651" s="26"/>
      <c r="W651" s="26"/>
      <c r="X651" s="26"/>
      <c r="AA651" s="26"/>
      <c r="AS651" s="22"/>
      <c r="AT651" s="22"/>
      <c r="AU651" s="22"/>
      <c r="AV651" s="22"/>
      <c r="AZ651" s="50"/>
    </row>
    <row r="652" spans="6:52" ht="13" x14ac:dyDescent="0.15">
      <c r="F652" s="38"/>
      <c r="G652" s="27"/>
      <c r="H652" s="27"/>
      <c r="I652" s="27"/>
      <c r="T652" s="26"/>
      <c r="W652" s="26"/>
      <c r="X652" s="26"/>
      <c r="AA652" s="26"/>
      <c r="AS652" s="22"/>
      <c r="AT652" s="22"/>
      <c r="AU652" s="22"/>
      <c r="AV652" s="22"/>
      <c r="AZ652" s="50"/>
    </row>
    <row r="653" spans="6:52" ht="13" x14ac:dyDescent="0.15">
      <c r="F653" s="38"/>
      <c r="G653" s="27"/>
      <c r="H653" s="27"/>
      <c r="I653" s="27"/>
      <c r="T653" s="26"/>
      <c r="W653" s="26"/>
      <c r="X653" s="26"/>
      <c r="AA653" s="26"/>
      <c r="AS653" s="22"/>
      <c r="AT653" s="22"/>
      <c r="AU653" s="22"/>
      <c r="AV653" s="22"/>
      <c r="AZ653" s="50"/>
    </row>
    <row r="654" spans="6:52" ht="13" x14ac:dyDescent="0.15">
      <c r="F654" s="38"/>
      <c r="G654" s="27"/>
      <c r="H654" s="27"/>
      <c r="I654" s="27"/>
      <c r="T654" s="26"/>
      <c r="W654" s="26"/>
      <c r="X654" s="26"/>
      <c r="AA654" s="26"/>
      <c r="AS654" s="22"/>
      <c r="AT654" s="22"/>
      <c r="AU654" s="22"/>
      <c r="AV654" s="22"/>
      <c r="AZ654" s="50"/>
    </row>
    <row r="655" spans="6:52" ht="13" x14ac:dyDescent="0.15">
      <c r="F655" s="38"/>
      <c r="G655" s="27"/>
      <c r="H655" s="27"/>
      <c r="I655" s="27"/>
      <c r="T655" s="26"/>
      <c r="W655" s="26"/>
      <c r="X655" s="26"/>
      <c r="AA655" s="26"/>
      <c r="AS655" s="22"/>
      <c r="AT655" s="22"/>
      <c r="AU655" s="22"/>
      <c r="AV655" s="22"/>
      <c r="AZ655" s="50"/>
    </row>
    <row r="656" spans="6:52" ht="13" x14ac:dyDescent="0.15">
      <c r="F656" s="38"/>
      <c r="G656" s="27"/>
      <c r="H656" s="27"/>
      <c r="I656" s="27"/>
      <c r="T656" s="26"/>
      <c r="W656" s="26"/>
      <c r="X656" s="26"/>
      <c r="AA656" s="26"/>
      <c r="AS656" s="22"/>
      <c r="AT656" s="22"/>
      <c r="AU656" s="22"/>
      <c r="AV656" s="22"/>
      <c r="AZ656" s="50"/>
    </row>
    <row r="657" spans="6:52" ht="13" x14ac:dyDescent="0.15">
      <c r="F657" s="38"/>
      <c r="G657" s="27"/>
      <c r="H657" s="27"/>
      <c r="I657" s="27"/>
      <c r="T657" s="26"/>
      <c r="W657" s="26"/>
      <c r="X657" s="26"/>
      <c r="AA657" s="26"/>
      <c r="AS657" s="22"/>
      <c r="AT657" s="22"/>
      <c r="AU657" s="22"/>
      <c r="AV657" s="22"/>
      <c r="AZ657" s="50"/>
    </row>
    <row r="658" spans="6:52" ht="13" x14ac:dyDescent="0.15">
      <c r="F658" s="38"/>
      <c r="G658" s="27"/>
      <c r="H658" s="27"/>
      <c r="I658" s="27"/>
      <c r="T658" s="26"/>
      <c r="W658" s="26"/>
      <c r="X658" s="26"/>
      <c r="AA658" s="26"/>
      <c r="AS658" s="22"/>
      <c r="AT658" s="22"/>
      <c r="AU658" s="22"/>
      <c r="AV658" s="22"/>
      <c r="AZ658" s="50"/>
    </row>
    <row r="659" spans="6:52" ht="13" x14ac:dyDescent="0.15">
      <c r="F659" s="38"/>
      <c r="G659" s="27"/>
      <c r="H659" s="27"/>
      <c r="I659" s="27"/>
      <c r="T659" s="26"/>
      <c r="W659" s="26"/>
      <c r="X659" s="26"/>
      <c r="AA659" s="26"/>
      <c r="AS659" s="22"/>
      <c r="AT659" s="22"/>
      <c r="AU659" s="22"/>
      <c r="AV659" s="22"/>
      <c r="AZ659" s="50"/>
    </row>
    <row r="660" spans="6:52" ht="13" x14ac:dyDescent="0.15">
      <c r="F660" s="38"/>
      <c r="G660" s="27"/>
      <c r="H660" s="27"/>
      <c r="I660" s="27"/>
      <c r="T660" s="26"/>
      <c r="W660" s="26"/>
      <c r="X660" s="26"/>
      <c r="AA660" s="26"/>
      <c r="AS660" s="22"/>
      <c r="AT660" s="22"/>
      <c r="AU660" s="22"/>
      <c r="AV660" s="22"/>
      <c r="AZ660" s="50"/>
    </row>
    <row r="661" spans="6:52" ht="13" x14ac:dyDescent="0.15">
      <c r="F661" s="38"/>
      <c r="G661" s="27"/>
      <c r="H661" s="27"/>
      <c r="I661" s="27"/>
      <c r="T661" s="26"/>
      <c r="W661" s="26"/>
      <c r="X661" s="26"/>
      <c r="AA661" s="26"/>
      <c r="AS661" s="22"/>
      <c r="AT661" s="22"/>
      <c r="AU661" s="22"/>
      <c r="AV661" s="22"/>
      <c r="AZ661" s="50"/>
    </row>
    <row r="662" spans="6:52" ht="13" x14ac:dyDescent="0.15">
      <c r="F662" s="38"/>
      <c r="G662" s="27"/>
      <c r="H662" s="27"/>
      <c r="I662" s="27"/>
      <c r="T662" s="26"/>
      <c r="W662" s="26"/>
      <c r="X662" s="26"/>
      <c r="AA662" s="26"/>
      <c r="AS662" s="22"/>
      <c r="AT662" s="22"/>
      <c r="AU662" s="22"/>
      <c r="AV662" s="22"/>
      <c r="AZ662" s="50"/>
    </row>
    <row r="663" spans="6:52" ht="13" x14ac:dyDescent="0.15">
      <c r="F663" s="38"/>
      <c r="G663" s="27"/>
      <c r="H663" s="27"/>
      <c r="I663" s="27"/>
      <c r="T663" s="26"/>
      <c r="W663" s="26"/>
      <c r="X663" s="26"/>
      <c r="AA663" s="26"/>
      <c r="AS663" s="22"/>
      <c r="AT663" s="22"/>
      <c r="AU663" s="22"/>
      <c r="AV663" s="22"/>
      <c r="AZ663" s="50"/>
    </row>
    <row r="664" spans="6:52" ht="13" x14ac:dyDescent="0.15">
      <c r="F664" s="38"/>
      <c r="G664" s="27"/>
      <c r="H664" s="27"/>
      <c r="I664" s="27"/>
      <c r="T664" s="26"/>
      <c r="W664" s="26"/>
      <c r="X664" s="26"/>
      <c r="AA664" s="26"/>
      <c r="AS664" s="22"/>
      <c r="AT664" s="22"/>
      <c r="AU664" s="22"/>
      <c r="AV664" s="22"/>
      <c r="AZ664" s="50"/>
    </row>
    <row r="665" spans="6:52" ht="13" x14ac:dyDescent="0.15">
      <c r="F665" s="38"/>
      <c r="G665" s="27"/>
      <c r="H665" s="27"/>
      <c r="I665" s="27"/>
      <c r="T665" s="26"/>
      <c r="W665" s="26"/>
      <c r="X665" s="26"/>
      <c r="AA665" s="26"/>
      <c r="AS665" s="22"/>
      <c r="AT665" s="22"/>
      <c r="AU665" s="22"/>
      <c r="AV665" s="22"/>
      <c r="AZ665" s="50"/>
    </row>
    <row r="666" spans="6:52" ht="13" x14ac:dyDescent="0.15">
      <c r="F666" s="38"/>
      <c r="G666" s="27"/>
      <c r="H666" s="27"/>
      <c r="I666" s="27"/>
      <c r="T666" s="26"/>
      <c r="W666" s="26"/>
      <c r="X666" s="26"/>
      <c r="AA666" s="26"/>
      <c r="AS666" s="22"/>
      <c r="AT666" s="22"/>
      <c r="AU666" s="22"/>
      <c r="AV666" s="22"/>
      <c r="AZ666" s="50"/>
    </row>
    <row r="667" spans="6:52" ht="13" x14ac:dyDescent="0.15">
      <c r="F667" s="38"/>
      <c r="G667" s="27"/>
      <c r="H667" s="27"/>
      <c r="I667" s="27"/>
      <c r="T667" s="26"/>
      <c r="W667" s="26"/>
      <c r="X667" s="26"/>
      <c r="AA667" s="26"/>
      <c r="AS667" s="22"/>
      <c r="AT667" s="22"/>
      <c r="AU667" s="22"/>
      <c r="AV667" s="22"/>
      <c r="AZ667" s="50"/>
    </row>
    <row r="668" spans="6:52" ht="13" x14ac:dyDescent="0.15">
      <c r="F668" s="38"/>
      <c r="G668" s="27"/>
      <c r="H668" s="27"/>
      <c r="I668" s="27"/>
      <c r="T668" s="26"/>
      <c r="W668" s="26"/>
      <c r="X668" s="26"/>
      <c r="AA668" s="26"/>
      <c r="AS668" s="22"/>
      <c r="AT668" s="22"/>
      <c r="AU668" s="22"/>
      <c r="AV668" s="22"/>
      <c r="AZ668" s="50"/>
    </row>
    <row r="669" spans="6:52" ht="13" x14ac:dyDescent="0.15">
      <c r="F669" s="38"/>
      <c r="G669" s="27"/>
      <c r="H669" s="27"/>
      <c r="I669" s="27"/>
      <c r="T669" s="26"/>
      <c r="W669" s="26"/>
      <c r="X669" s="26"/>
      <c r="AA669" s="26"/>
      <c r="AS669" s="22"/>
      <c r="AT669" s="22"/>
      <c r="AU669" s="22"/>
      <c r="AV669" s="22"/>
      <c r="AZ669" s="50"/>
    </row>
    <row r="670" spans="6:52" ht="13" x14ac:dyDescent="0.15">
      <c r="F670" s="38"/>
      <c r="G670" s="27"/>
      <c r="H670" s="27"/>
      <c r="I670" s="27"/>
      <c r="T670" s="26"/>
      <c r="W670" s="26"/>
      <c r="X670" s="26"/>
      <c r="AA670" s="26"/>
      <c r="AS670" s="22"/>
      <c r="AT670" s="22"/>
      <c r="AU670" s="22"/>
      <c r="AV670" s="22"/>
      <c r="AZ670" s="50"/>
    </row>
    <row r="671" spans="6:52" ht="13" x14ac:dyDescent="0.15">
      <c r="F671" s="38"/>
      <c r="G671" s="27"/>
      <c r="H671" s="27"/>
      <c r="I671" s="27"/>
      <c r="T671" s="26"/>
      <c r="W671" s="26"/>
      <c r="X671" s="26"/>
      <c r="AA671" s="26"/>
      <c r="AS671" s="22"/>
      <c r="AT671" s="22"/>
      <c r="AU671" s="22"/>
      <c r="AV671" s="22"/>
      <c r="AZ671" s="50"/>
    </row>
    <row r="672" spans="6:52" ht="13" x14ac:dyDescent="0.15">
      <c r="F672" s="38"/>
      <c r="G672" s="27"/>
      <c r="H672" s="27"/>
      <c r="I672" s="27"/>
      <c r="T672" s="26"/>
      <c r="W672" s="26"/>
      <c r="X672" s="26"/>
      <c r="AA672" s="26"/>
      <c r="AS672" s="22"/>
      <c r="AT672" s="22"/>
      <c r="AU672" s="22"/>
      <c r="AV672" s="22"/>
      <c r="AZ672" s="50"/>
    </row>
    <row r="673" spans="6:52" ht="13" x14ac:dyDescent="0.15">
      <c r="F673" s="38"/>
      <c r="G673" s="27"/>
      <c r="H673" s="27"/>
      <c r="I673" s="27"/>
      <c r="T673" s="26"/>
      <c r="W673" s="26"/>
      <c r="X673" s="26"/>
      <c r="AA673" s="26"/>
      <c r="AS673" s="22"/>
      <c r="AT673" s="22"/>
      <c r="AU673" s="22"/>
      <c r="AV673" s="22"/>
      <c r="AZ673" s="50"/>
    </row>
    <row r="674" spans="6:52" ht="13" x14ac:dyDescent="0.15">
      <c r="F674" s="38"/>
      <c r="G674" s="27"/>
      <c r="H674" s="27"/>
      <c r="I674" s="27"/>
      <c r="T674" s="26"/>
      <c r="W674" s="26"/>
      <c r="X674" s="26"/>
      <c r="AA674" s="26"/>
      <c r="AS674" s="22"/>
      <c r="AT674" s="22"/>
      <c r="AU674" s="22"/>
      <c r="AV674" s="22"/>
      <c r="AZ674" s="50"/>
    </row>
    <row r="675" spans="6:52" ht="13" x14ac:dyDescent="0.15">
      <c r="F675" s="38"/>
      <c r="G675" s="27"/>
      <c r="H675" s="27"/>
      <c r="I675" s="27"/>
      <c r="T675" s="26"/>
      <c r="W675" s="26"/>
      <c r="X675" s="26"/>
      <c r="AA675" s="26"/>
      <c r="AS675" s="22"/>
      <c r="AT675" s="22"/>
      <c r="AU675" s="22"/>
      <c r="AV675" s="22"/>
      <c r="AZ675" s="50"/>
    </row>
    <row r="676" spans="6:52" ht="13" x14ac:dyDescent="0.15">
      <c r="F676" s="38"/>
      <c r="G676" s="27"/>
      <c r="H676" s="27"/>
      <c r="I676" s="27"/>
      <c r="T676" s="26"/>
      <c r="W676" s="26"/>
      <c r="X676" s="26"/>
      <c r="AA676" s="26"/>
      <c r="AS676" s="22"/>
      <c r="AT676" s="22"/>
      <c r="AU676" s="22"/>
      <c r="AV676" s="22"/>
      <c r="AZ676" s="50"/>
    </row>
    <row r="677" spans="6:52" ht="13" x14ac:dyDescent="0.15">
      <c r="F677" s="38"/>
      <c r="G677" s="27"/>
      <c r="H677" s="27"/>
      <c r="I677" s="27"/>
      <c r="T677" s="26"/>
      <c r="W677" s="26"/>
      <c r="X677" s="26"/>
      <c r="AA677" s="26"/>
      <c r="AS677" s="22"/>
      <c r="AT677" s="22"/>
      <c r="AU677" s="22"/>
      <c r="AV677" s="22"/>
      <c r="AZ677" s="50"/>
    </row>
    <row r="678" spans="6:52" ht="13" x14ac:dyDescent="0.15">
      <c r="F678" s="38"/>
      <c r="G678" s="27"/>
      <c r="H678" s="27"/>
      <c r="I678" s="27"/>
      <c r="T678" s="26"/>
      <c r="W678" s="26"/>
      <c r="X678" s="26"/>
      <c r="AA678" s="26"/>
      <c r="AS678" s="22"/>
      <c r="AT678" s="22"/>
      <c r="AU678" s="22"/>
      <c r="AV678" s="22"/>
      <c r="AZ678" s="50"/>
    </row>
    <row r="679" spans="6:52" ht="13" x14ac:dyDescent="0.15">
      <c r="F679" s="38"/>
      <c r="G679" s="27"/>
      <c r="H679" s="27"/>
      <c r="I679" s="27"/>
      <c r="T679" s="26"/>
      <c r="W679" s="26"/>
      <c r="X679" s="26"/>
      <c r="AA679" s="26"/>
      <c r="AS679" s="22"/>
      <c r="AT679" s="22"/>
      <c r="AU679" s="22"/>
      <c r="AV679" s="22"/>
      <c r="AZ679" s="50"/>
    </row>
    <row r="680" spans="6:52" ht="13" x14ac:dyDescent="0.15">
      <c r="F680" s="38"/>
      <c r="G680" s="27"/>
      <c r="H680" s="27"/>
      <c r="I680" s="27"/>
      <c r="T680" s="26"/>
      <c r="W680" s="26"/>
      <c r="X680" s="26"/>
      <c r="AA680" s="26"/>
      <c r="AS680" s="22"/>
      <c r="AT680" s="22"/>
      <c r="AU680" s="22"/>
      <c r="AV680" s="22"/>
      <c r="AZ680" s="50"/>
    </row>
    <row r="681" spans="6:52" ht="13" x14ac:dyDescent="0.15">
      <c r="F681" s="38"/>
      <c r="G681" s="27"/>
      <c r="H681" s="27"/>
      <c r="I681" s="27"/>
      <c r="T681" s="26"/>
      <c r="W681" s="26"/>
      <c r="X681" s="26"/>
      <c r="AA681" s="26"/>
      <c r="AS681" s="22"/>
      <c r="AT681" s="22"/>
      <c r="AU681" s="22"/>
      <c r="AV681" s="22"/>
      <c r="AZ681" s="50"/>
    </row>
    <row r="682" spans="6:52" ht="13" x14ac:dyDescent="0.15">
      <c r="F682" s="38"/>
      <c r="G682" s="27"/>
      <c r="H682" s="27"/>
      <c r="I682" s="27"/>
      <c r="T682" s="26"/>
      <c r="W682" s="26"/>
      <c r="X682" s="26"/>
      <c r="AA682" s="26"/>
      <c r="AS682" s="22"/>
      <c r="AT682" s="22"/>
      <c r="AU682" s="22"/>
      <c r="AV682" s="22"/>
      <c r="AZ682" s="50"/>
    </row>
    <row r="683" spans="6:52" ht="13" x14ac:dyDescent="0.15">
      <c r="F683" s="38"/>
      <c r="G683" s="27"/>
      <c r="H683" s="27"/>
      <c r="I683" s="27"/>
      <c r="T683" s="26"/>
      <c r="W683" s="26"/>
      <c r="X683" s="26"/>
      <c r="AA683" s="26"/>
      <c r="AS683" s="22"/>
      <c r="AT683" s="22"/>
      <c r="AU683" s="22"/>
      <c r="AV683" s="22"/>
      <c r="AZ683" s="50"/>
    </row>
    <row r="684" spans="6:52" ht="13" x14ac:dyDescent="0.15">
      <c r="F684" s="38"/>
      <c r="G684" s="27"/>
      <c r="H684" s="27"/>
      <c r="I684" s="27"/>
      <c r="T684" s="26"/>
      <c r="W684" s="26"/>
      <c r="X684" s="26"/>
      <c r="AA684" s="26"/>
      <c r="AS684" s="22"/>
      <c r="AT684" s="22"/>
      <c r="AU684" s="22"/>
      <c r="AV684" s="22"/>
      <c r="AZ684" s="50"/>
    </row>
    <row r="685" spans="6:52" ht="13" x14ac:dyDescent="0.15">
      <c r="F685" s="38"/>
      <c r="G685" s="27"/>
      <c r="H685" s="27"/>
      <c r="I685" s="27"/>
      <c r="T685" s="26"/>
      <c r="W685" s="26"/>
      <c r="X685" s="26"/>
      <c r="AA685" s="26"/>
      <c r="AS685" s="22"/>
      <c r="AT685" s="22"/>
      <c r="AU685" s="22"/>
      <c r="AV685" s="22"/>
      <c r="AZ685" s="50"/>
    </row>
    <row r="686" spans="6:52" ht="13" x14ac:dyDescent="0.15">
      <c r="F686" s="38"/>
      <c r="G686" s="27"/>
      <c r="H686" s="27"/>
      <c r="I686" s="27"/>
      <c r="T686" s="26"/>
      <c r="W686" s="26"/>
      <c r="X686" s="26"/>
      <c r="AA686" s="26"/>
      <c r="AS686" s="22"/>
      <c r="AT686" s="22"/>
      <c r="AU686" s="22"/>
      <c r="AV686" s="22"/>
      <c r="AZ686" s="50"/>
    </row>
    <row r="687" spans="6:52" ht="13" x14ac:dyDescent="0.15">
      <c r="F687" s="38"/>
      <c r="G687" s="27"/>
      <c r="H687" s="27"/>
      <c r="I687" s="27"/>
      <c r="T687" s="26"/>
      <c r="W687" s="26"/>
      <c r="X687" s="26"/>
      <c r="AA687" s="26"/>
      <c r="AS687" s="22"/>
      <c r="AT687" s="22"/>
      <c r="AU687" s="22"/>
      <c r="AV687" s="22"/>
      <c r="AZ687" s="50"/>
    </row>
    <row r="688" spans="6:52" ht="13" x14ac:dyDescent="0.15">
      <c r="F688" s="38"/>
      <c r="G688" s="27"/>
      <c r="H688" s="27"/>
      <c r="I688" s="27"/>
      <c r="T688" s="26"/>
      <c r="W688" s="26"/>
      <c r="X688" s="26"/>
      <c r="AA688" s="26"/>
      <c r="AS688" s="22"/>
      <c r="AT688" s="22"/>
      <c r="AU688" s="22"/>
      <c r="AV688" s="22"/>
      <c r="AZ688" s="50"/>
    </row>
    <row r="689" spans="6:52" ht="13" x14ac:dyDescent="0.15">
      <c r="F689" s="38"/>
      <c r="G689" s="27"/>
      <c r="H689" s="27"/>
      <c r="I689" s="27"/>
      <c r="T689" s="26"/>
      <c r="W689" s="26"/>
      <c r="X689" s="26"/>
      <c r="AA689" s="26"/>
      <c r="AS689" s="22"/>
      <c r="AT689" s="22"/>
      <c r="AU689" s="22"/>
      <c r="AV689" s="22"/>
      <c r="AZ689" s="50"/>
    </row>
    <row r="690" spans="6:52" ht="13" x14ac:dyDescent="0.15">
      <c r="F690" s="38"/>
      <c r="G690" s="27"/>
      <c r="H690" s="27"/>
      <c r="I690" s="27"/>
      <c r="T690" s="26"/>
      <c r="W690" s="26"/>
      <c r="X690" s="26"/>
      <c r="AA690" s="26"/>
      <c r="AS690" s="22"/>
      <c r="AT690" s="22"/>
      <c r="AU690" s="22"/>
      <c r="AV690" s="22"/>
      <c r="AZ690" s="50"/>
    </row>
    <row r="691" spans="6:52" ht="13" x14ac:dyDescent="0.15">
      <c r="F691" s="38"/>
      <c r="G691" s="27"/>
      <c r="H691" s="27"/>
      <c r="I691" s="27"/>
      <c r="T691" s="26"/>
      <c r="W691" s="26"/>
      <c r="X691" s="26"/>
      <c r="AA691" s="26"/>
      <c r="AS691" s="22"/>
      <c r="AT691" s="22"/>
      <c r="AU691" s="22"/>
      <c r="AV691" s="22"/>
      <c r="AZ691" s="50"/>
    </row>
    <row r="692" spans="6:52" ht="13" x14ac:dyDescent="0.15">
      <c r="F692" s="38"/>
      <c r="G692" s="27"/>
      <c r="H692" s="27"/>
      <c r="I692" s="27"/>
      <c r="T692" s="26"/>
      <c r="W692" s="26"/>
      <c r="X692" s="26"/>
      <c r="AA692" s="26"/>
      <c r="AS692" s="22"/>
      <c r="AT692" s="22"/>
      <c r="AU692" s="22"/>
      <c r="AV692" s="22"/>
      <c r="AZ692" s="50"/>
    </row>
    <row r="693" spans="6:52" ht="13" x14ac:dyDescent="0.15">
      <c r="F693" s="38"/>
      <c r="G693" s="27"/>
      <c r="H693" s="27"/>
      <c r="I693" s="27"/>
      <c r="T693" s="26"/>
      <c r="W693" s="26"/>
      <c r="X693" s="26"/>
      <c r="AA693" s="26"/>
      <c r="AS693" s="22"/>
      <c r="AT693" s="22"/>
      <c r="AU693" s="22"/>
      <c r="AV693" s="22"/>
      <c r="AZ693" s="50"/>
    </row>
    <row r="694" spans="6:52" ht="13" x14ac:dyDescent="0.15">
      <c r="F694" s="38"/>
      <c r="G694" s="27"/>
      <c r="H694" s="27"/>
      <c r="I694" s="27"/>
      <c r="T694" s="26"/>
      <c r="W694" s="26"/>
      <c r="X694" s="26"/>
      <c r="AA694" s="26"/>
      <c r="AS694" s="22"/>
      <c r="AT694" s="22"/>
      <c r="AU694" s="22"/>
      <c r="AV694" s="22"/>
      <c r="AZ694" s="50"/>
    </row>
    <row r="695" spans="6:52" ht="13" x14ac:dyDescent="0.15">
      <c r="F695" s="38"/>
      <c r="G695" s="27"/>
      <c r="H695" s="27"/>
      <c r="I695" s="27"/>
      <c r="T695" s="26"/>
      <c r="W695" s="26"/>
      <c r="X695" s="26"/>
      <c r="AA695" s="26"/>
      <c r="AS695" s="22"/>
      <c r="AT695" s="22"/>
      <c r="AU695" s="22"/>
      <c r="AV695" s="22"/>
      <c r="AZ695" s="50"/>
    </row>
    <row r="696" spans="6:52" ht="13" x14ac:dyDescent="0.15">
      <c r="F696" s="38"/>
      <c r="G696" s="27"/>
      <c r="H696" s="27"/>
      <c r="I696" s="27"/>
      <c r="T696" s="26"/>
      <c r="W696" s="26"/>
      <c r="X696" s="26"/>
      <c r="AA696" s="26"/>
      <c r="AS696" s="22"/>
      <c r="AT696" s="22"/>
      <c r="AU696" s="22"/>
      <c r="AV696" s="22"/>
      <c r="AZ696" s="50"/>
    </row>
    <row r="697" spans="6:52" ht="13" x14ac:dyDescent="0.15">
      <c r="F697" s="38"/>
      <c r="G697" s="27"/>
      <c r="H697" s="27"/>
      <c r="I697" s="27"/>
      <c r="T697" s="26"/>
      <c r="W697" s="26"/>
      <c r="X697" s="26"/>
      <c r="AA697" s="26"/>
      <c r="AS697" s="22"/>
      <c r="AT697" s="22"/>
      <c r="AU697" s="22"/>
      <c r="AV697" s="22"/>
      <c r="AZ697" s="50"/>
    </row>
    <row r="698" spans="6:52" ht="13" x14ac:dyDescent="0.15">
      <c r="F698" s="38"/>
      <c r="G698" s="27"/>
      <c r="H698" s="27"/>
      <c r="I698" s="27"/>
      <c r="T698" s="26"/>
      <c r="W698" s="26"/>
      <c r="X698" s="26"/>
      <c r="AA698" s="26"/>
      <c r="AS698" s="22"/>
      <c r="AT698" s="22"/>
      <c r="AU698" s="22"/>
      <c r="AV698" s="22"/>
      <c r="AZ698" s="50"/>
    </row>
    <row r="699" spans="6:52" ht="13" x14ac:dyDescent="0.15">
      <c r="F699" s="38"/>
      <c r="G699" s="27"/>
      <c r="H699" s="27"/>
      <c r="I699" s="27"/>
      <c r="T699" s="26"/>
      <c r="W699" s="26"/>
      <c r="X699" s="26"/>
      <c r="AA699" s="26"/>
      <c r="AS699" s="22"/>
      <c r="AT699" s="22"/>
      <c r="AU699" s="22"/>
      <c r="AV699" s="22"/>
      <c r="AZ699" s="50"/>
    </row>
    <row r="700" spans="6:52" ht="13" x14ac:dyDescent="0.15">
      <c r="F700" s="38"/>
      <c r="G700" s="27"/>
      <c r="H700" s="27"/>
      <c r="I700" s="27"/>
      <c r="T700" s="26"/>
      <c r="W700" s="26"/>
      <c r="X700" s="26"/>
      <c r="AA700" s="26"/>
      <c r="AS700" s="22"/>
      <c r="AT700" s="22"/>
      <c r="AU700" s="22"/>
      <c r="AV700" s="22"/>
      <c r="AZ700" s="50"/>
    </row>
    <row r="701" spans="6:52" ht="13" x14ac:dyDescent="0.15">
      <c r="F701" s="38"/>
      <c r="G701" s="27"/>
      <c r="H701" s="27"/>
      <c r="I701" s="27"/>
      <c r="T701" s="26"/>
      <c r="W701" s="26"/>
      <c r="X701" s="26"/>
      <c r="AA701" s="26"/>
      <c r="AS701" s="22"/>
      <c r="AT701" s="22"/>
      <c r="AU701" s="22"/>
      <c r="AV701" s="22"/>
      <c r="AZ701" s="50"/>
    </row>
    <row r="702" spans="6:52" ht="13" x14ac:dyDescent="0.15">
      <c r="F702" s="38"/>
      <c r="G702" s="27"/>
      <c r="H702" s="27"/>
      <c r="I702" s="27"/>
      <c r="T702" s="26"/>
      <c r="W702" s="26"/>
      <c r="X702" s="26"/>
      <c r="AA702" s="26"/>
      <c r="AS702" s="22"/>
      <c r="AT702" s="22"/>
      <c r="AU702" s="22"/>
      <c r="AV702" s="22"/>
      <c r="AZ702" s="50"/>
    </row>
    <row r="703" spans="6:52" ht="13" x14ac:dyDescent="0.15">
      <c r="F703" s="38"/>
      <c r="G703" s="27"/>
      <c r="H703" s="27"/>
      <c r="I703" s="27"/>
      <c r="T703" s="26"/>
      <c r="W703" s="26"/>
      <c r="X703" s="26"/>
      <c r="AA703" s="26"/>
      <c r="AS703" s="22"/>
      <c r="AT703" s="22"/>
      <c r="AU703" s="22"/>
      <c r="AV703" s="22"/>
      <c r="AZ703" s="50"/>
    </row>
    <row r="704" spans="6:52" ht="13" x14ac:dyDescent="0.15">
      <c r="F704" s="38"/>
      <c r="G704" s="27"/>
      <c r="H704" s="27"/>
      <c r="I704" s="27"/>
      <c r="T704" s="26"/>
      <c r="W704" s="26"/>
      <c r="X704" s="26"/>
      <c r="AA704" s="26"/>
      <c r="AS704" s="22"/>
      <c r="AT704" s="22"/>
      <c r="AU704" s="22"/>
      <c r="AV704" s="22"/>
      <c r="AZ704" s="50"/>
    </row>
    <row r="705" spans="6:52" ht="13" x14ac:dyDescent="0.15">
      <c r="F705" s="38"/>
      <c r="G705" s="27"/>
      <c r="H705" s="27"/>
      <c r="I705" s="27"/>
      <c r="T705" s="26"/>
      <c r="W705" s="26"/>
      <c r="X705" s="26"/>
      <c r="AA705" s="26"/>
      <c r="AS705" s="22"/>
      <c r="AT705" s="22"/>
      <c r="AU705" s="22"/>
      <c r="AV705" s="22"/>
      <c r="AZ705" s="50"/>
    </row>
    <row r="706" spans="6:52" ht="13" x14ac:dyDescent="0.15">
      <c r="F706" s="38"/>
      <c r="G706" s="27"/>
      <c r="H706" s="27"/>
      <c r="I706" s="27"/>
      <c r="T706" s="26"/>
      <c r="W706" s="26"/>
      <c r="X706" s="26"/>
      <c r="AA706" s="26"/>
      <c r="AS706" s="22"/>
      <c r="AT706" s="22"/>
      <c r="AU706" s="22"/>
      <c r="AV706" s="22"/>
      <c r="AZ706" s="50"/>
    </row>
    <row r="707" spans="6:52" ht="13" x14ac:dyDescent="0.15">
      <c r="F707" s="38"/>
      <c r="G707" s="27"/>
      <c r="H707" s="27"/>
      <c r="I707" s="27"/>
      <c r="T707" s="26"/>
      <c r="W707" s="26"/>
      <c r="X707" s="26"/>
      <c r="AA707" s="26"/>
      <c r="AS707" s="22"/>
      <c r="AT707" s="22"/>
      <c r="AU707" s="22"/>
      <c r="AV707" s="22"/>
      <c r="AZ707" s="50"/>
    </row>
    <row r="708" spans="6:52" ht="13" x14ac:dyDescent="0.15">
      <c r="F708" s="38"/>
      <c r="G708" s="27"/>
      <c r="H708" s="27"/>
      <c r="I708" s="27"/>
      <c r="T708" s="26"/>
      <c r="W708" s="26"/>
      <c r="X708" s="26"/>
      <c r="AA708" s="26"/>
      <c r="AS708" s="22"/>
      <c r="AT708" s="22"/>
      <c r="AU708" s="22"/>
      <c r="AV708" s="22"/>
      <c r="AZ708" s="50"/>
    </row>
    <row r="709" spans="6:52" ht="13" x14ac:dyDescent="0.15">
      <c r="F709" s="38"/>
      <c r="G709" s="27"/>
      <c r="H709" s="27"/>
      <c r="I709" s="27"/>
      <c r="T709" s="26"/>
      <c r="W709" s="26"/>
      <c r="X709" s="26"/>
      <c r="AA709" s="26"/>
      <c r="AS709" s="22"/>
      <c r="AT709" s="22"/>
      <c r="AU709" s="22"/>
      <c r="AV709" s="22"/>
      <c r="AZ709" s="50"/>
    </row>
    <row r="710" spans="6:52" ht="13" x14ac:dyDescent="0.15">
      <c r="F710" s="38"/>
      <c r="G710" s="27"/>
      <c r="H710" s="27"/>
      <c r="I710" s="27"/>
      <c r="T710" s="26"/>
      <c r="W710" s="26"/>
      <c r="X710" s="26"/>
      <c r="AA710" s="26"/>
      <c r="AS710" s="22"/>
      <c r="AT710" s="22"/>
      <c r="AU710" s="22"/>
      <c r="AV710" s="22"/>
      <c r="AZ710" s="50"/>
    </row>
    <row r="711" spans="6:52" ht="13" x14ac:dyDescent="0.15">
      <c r="F711" s="38"/>
      <c r="G711" s="27"/>
      <c r="H711" s="27"/>
      <c r="I711" s="27"/>
      <c r="T711" s="26"/>
      <c r="W711" s="26"/>
      <c r="X711" s="26"/>
      <c r="AA711" s="26"/>
      <c r="AS711" s="22"/>
      <c r="AT711" s="22"/>
      <c r="AU711" s="22"/>
      <c r="AV711" s="22"/>
      <c r="AZ711" s="50"/>
    </row>
    <row r="712" spans="6:52" ht="13" x14ac:dyDescent="0.15">
      <c r="F712" s="38"/>
      <c r="G712" s="27"/>
      <c r="H712" s="27"/>
      <c r="I712" s="27"/>
      <c r="T712" s="26"/>
      <c r="W712" s="26"/>
      <c r="X712" s="26"/>
      <c r="AA712" s="26"/>
      <c r="AS712" s="22"/>
      <c r="AT712" s="22"/>
      <c r="AU712" s="22"/>
      <c r="AV712" s="22"/>
      <c r="AZ712" s="50"/>
    </row>
    <row r="713" spans="6:52" ht="13" x14ac:dyDescent="0.15">
      <c r="F713" s="38"/>
      <c r="G713" s="27"/>
      <c r="H713" s="27"/>
      <c r="I713" s="27"/>
      <c r="T713" s="26"/>
      <c r="W713" s="26"/>
      <c r="X713" s="26"/>
      <c r="AA713" s="26"/>
      <c r="AS713" s="22"/>
      <c r="AT713" s="22"/>
      <c r="AU713" s="22"/>
      <c r="AV713" s="22"/>
      <c r="AZ713" s="50"/>
    </row>
    <row r="714" spans="6:52" ht="13" x14ac:dyDescent="0.15">
      <c r="F714" s="38"/>
      <c r="G714" s="27"/>
      <c r="H714" s="27"/>
      <c r="I714" s="27"/>
      <c r="T714" s="26"/>
      <c r="W714" s="26"/>
      <c r="X714" s="26"/>
      <c r="AA714" s="26"/>
      <c r="AS714" s="22"/>
      <c r="AT714" s="22"/>
      <c r="AU714" s="22"/>
      <c r="AV714" s="22"/>
      <c r="AZ714" s="50"/>
    </row>
    <row r="715" spans="6:52" ht="13" x14ac:dyDescent="0.15">
      <c r="F715" s="38"/>
      <c r="G715" s="27"/>
      <c r="H715" s="27"/>
      <c r="I715" s="27"/>
      <c r="T715" s="26"/>
      <c r="W715" s="26"/>
      <c r="X715" s="26"/>
      <c r="AA715" s="26"/>
      <c r="AS715" s="22"/>
      <c r="AT715" s="22"/>
      <c r="AU715" s="22"/>
      <c r="AV715" s="22"/>
      <c r="AZ715" s="50"/>
    </row>
    <row r="716" spans="6:52" ht="13" x14ac:dyDescent="0.15">
      <c r="F716" s="38"/>
      <c r="G716" s="27"/>
      <c r="H716" s="27"/>
      <c r="I716" s="27"/>
      <c r="T716" s="26"/>
      <c r="W716" s="26"/>
      <c r="X716" s="26"/>
      <c r="AA716" s="26"/>
      <c r="AS716" s="22"/>
      <c r="AT716" s="22"/>
      <c r="AU716" s="22"/>
      <c r="AV716" s="22"/>
      <c r="AZ716" s="50"/>
    </row>
    <row r="717" spans="6:52" ht="13" x14ac:dyDescent="0.15">
      <c r="F717" s="38"/>
      <c r="G717" s="27"/>
      <c r="H717" s="27"/>
      <c r="I717" s="27"/>
      <c r="T717" s="26"/>
      <c r="W717" s="26"/>
      <c r="X717" s="26"/>
      <c r="AA717" s="26"/>
      <c r="AS717" s="22"/>
      <c r="AT717" s="22"/>
      <c r="AU717" s="22"/>
      <c r="AV717" s="22"/>
      <c r="AZ717" s="50"/>
    </row>
    <row r="718" spans="6:52" ht="13" x14ac:dyDescent="0.15">
      <c r="F718" s="38"/>
      <c r="G718" s="27"/>
      <c r="H718" s="27"/>
      <c r="I718" s="27"/>
      <c r="T718" s="26"/>
      <c r="W718" s="26"/>
      <c r="X718" s="26"/>
      <c r="AA718" s="26"/>
      <c r="AS718" s="22"/>
      <c r="AT718" s="22"/>
      <c r="AU718" s="22"/>
      <c r="AV718" s="22"/>
      <c r="AZ718" s="50"/>
    </row>
    <row r="719" spans="6:52" ht="13" x14ac:dyDescent="0.15">
      <c r="F719" s="38"/>
      <c r="G719" s="27"/>
      <c r="H719" s="27"/>
      <c r="I719" s="27"/>
      <c r="T719" s="26"/>
      <c r="W719" s="26"/>
      <c r="X719" s="26"/>
      <c r="AA719" s="26"/>
      <c r="AS719" s="22"/>
      <c r="AT719" s="22"/>
      <c r="AU719" s="22"/>
      <c r="AV719" s="22"/>
      <c r="AZ719" s="50"/>
    </row>
    <row r="720" spans="6:52" ht="13" x14ac:dyDescent="0.15">
      <c r="F720" s="38"/>
      <c r="G720" s="27"/>
      <c r="H720" s="27"/>
      <c r="I720" s="27"/>
      <c r="T720" s="26"/>
      <c r="W720" s="26"/>
      <c r="X720" s="26"/>
      <c r="AA720" s="26"/>
      <c r="AS720" s="22"/>
      <c r="AT720" s="22"/>
      <c r="AU720" s="22"/>
      <c r="AV720" s="22"/>
      <c r="AZ720" s="50"/>
    </row>
    <row r="721" spans="6:52" ht="13" x14ac:dyDescent="0.15">
      <c r="F721" s="38"/>
      <c r="G721" s="27"/>
      <c r="H721" s="27"/>
      <c r="I721" s="27"/>
      <c r="T721" s="26"/>
      <c r="W721" s="26"/>
      <c r="X721" s="26"/>
      <c r="AA721" s="26"/>
      <c r="AS721" s="22"/>
      <c r="AT721" s="22"/>
      <c r="AU721" s="22"/>
      <c r="AV721" s="22"/>
      <c r="AZ721" s="50"/>
    </row>
    <row r="722" spans="6:52" ht="13" x14ac:dyDescent="0.15">
      <c r="F722" s="38"/>
      <c r="G722" s="27"/>
      <c r="H722" s="27"/>
      <c r="I722" s="27"/>
      <c r="T722" s="26"/>
      <c r="W722" s="26"/>
      <c r="X722" s="26"/>
      <c r="AA722" s="26"/>
      <c r="AS722" s="22"/>
      <c r="AT722" s="22"/>
      <c r="AU722" s="22"/>
      <c r="AV722" s="22"/>
      <c r="AZ722" s="50"/>
    </row>
    <row r="723" spans="6:52" ht="13" x14ac:dyDescent="0.15">
      <c r="F723" s="38"/>
      <c r="G723" s="27"/>
      <c r="H723" s="27"/>
      <c r="I723" s="27"/>
      <c r="T723" s="26"/>
      <c r="W723" s="26"/>
      <c r="X723" s="26"/>
      <c r="AA723" s="26"/>
      <c r="AS723" s="22"/>
      <c r="AT723" s="22"/>
      <c r="AU723" s="22"/>
      <c r="AV723" s="22"/>
      <c r="AZ723" s="50"/>
    </row>
    <row r="724" spans="6:52" ht="13" x14ac:dyDescent="0.15">
      <c r="F724" s="38"/>
      <c r="G724" s="27"/>
      <c r="H724" s="27"/>
      <c r="I724" s="27"/>
      <c r="T724" s="26"/>
      <c r="W724" s="26"/>
      <c r="X724" s="26"/>
      <c r="AA724" s="26"/>
      <c r="AS724" s="22"/>
      <c r="AT724" s="22"/>
      <c r="AU724" s="22"/>
      <c r="AV724" s="22"/>
      <c r="AZ724" s="50"/>
    </row>
    <row r="725" spans="6:52" ht="13" x14ac:dyDescent="0.15">
      <c r="F725" s="38"/>
      <c r="G725" s="27"/>
      <c r="H725" s="27"/>
      <c r="I725" s="27"/>
      <c r="T725" s="26"/>
      <c r="W725" s="26"/>
      <c r="X725" s="26"/>
      <c r="AA725" s="26"/>
      <c r="AS725" s="22"/>
      <c r="AT725" s="22"/>
      <c r="AU725" s="22"/>
      <c r="AV725" s="22"/>
      <c r="AZ725" s="50"/>
    </row>
    <row r="726" spans="6:52" ht="13" x14ac:dyDescent="0.15">
      <c r="F726" s="38"/>
      <c r="G726" s="27"/>
      <c r="H726" s="27"/>
      <c r="I726" s="27"/>
      <c r="T726" s="26"/>
      <c r="W726" s="26"/>
      <c r="X726" s="26"/>
      <c r="AA726" s="26"/>
      <c r="AS726" s="22"/>
      <c r="AT726" s="22"/>
      <c r="AU726" s="22"/>
      <c r="AV726" s="22"/>
      <c r="AZ726" s="50"/>
    </row>
    <row r="727" spans="6:52" ht="13" x14ac:dyDescent="0.15">
      <c r="F727" s="38"/>
      <c r="G727" s="27"/>
      <c r="H727" s="27"/>
      <c r="I727" s="27"/>
      <c r="T727" s="26"/>
      <c r="W727" s="26"/>
      <c r="X727" s="26"/>
      <c r="AA727" s="26"/>
      <c r="AS727" s="22"/>
      <c r="AT727" s="22"/>
      <c r="AU727" s="22"/>
      <c r="AV727" s="22"/>
      <c r="AZ727" s="50"/>
    </row>
    <row r="728" spans="6:52" ht="13" x14ac:dyDescent="0.15">
      <c r="F728" s="38"/>
      <c r="G728" s="27"/>
      <c r="H728" s="27"/>
      <c r="I728" s="27"/>
      <c r="T728" s="26"/>
      <c r="W728" s="26"/>
      <c r="X728" s="26"/>
      <c r="AA728" s="26"/>
      <c r="AS728" s="22"/>
      <c r="AT728" s="22"/>
      <c r="AU728" s="22"/>
      <c r="AV728" s="22"/>
      <c r="AZ728" s="50"/>
    </row>
    <row r="729" spans="6:52" ht="13" x14ac:dyDescent="0.15">
      <c r="F729" s="38"/>
      <c r="G729" s="27"/>
      <c r="H729" s="27"/>
      <c r="I729" s="27"/>
      <c r="T729" s="26"/>
      <c r="W729" s="26"/>
      <c r="X729" s="26"/>
      <c r="AA729" s="26"/>
      <c r="AS729" s="22"/>
      <c r="AT729" s="22"/>
      <c r="AU729" s="22"/>
      <c r="AV729" s="22"/>
      <c r="AZ729" s="50"/>
    </row>
    <row r="730" spans="6:52" ht="13" x14ac:dyDescent="0.15">
      <c r="F730" s="38"/>
      <c r="G730" s="27"/>
      <c r="H730" s="27"/>
      <c r="I730" s="27"/>
      <c r="T730" s="26"/>
      <c r="W730" s="26"/>
      <c r="X730" s="26"/>
      <c r="AA730" s="26"/>
      <c r="AS730" s="22"/>
      <c r="AT730" s="22"/>
      <c r="AU730" s="22"/>
      <c r="AV730" s="22"/>
      <c r="AZ730" s="50"/>
    </row>
    <row r="731" spans="6:52" ht="13" x14ac:dyDescent="0.15">
      <c r="F731" s="38"/>
      <c r="G731" s="27"/>
      <c r="H731" s="27"/>
      <c r="I731" s="27"/>
      <c r="T731" s="26"/>
      <c r="W731" s="26"/>
      <c r="X731" s="26"/>
      <c r="AA731" s="26"/>
      <c r="AS731" s="22"/>
      <c r="AT731" s="22"/>
      <c r="AU731" s="22"/>
      <c r="AV731" s="22"/>
      <c r="AZ731" s="50"/>
    </row>
    <row r="732" spans="6:52" ht="13" x14ac:dyDescent="0.15">
      <c r="F732" s="38"/>
      <c r="G732" s="27"/>
      <c r="H732" s="27"/>
      <c r="I732" s="27"/>
      <c r="T732" s="26"/>
      <c r="W732" s="26"/>
      <c r="X732" s="26"/>
      <c r="AA732" s="26"/>
      <c r="AS732" s="22"/>
      <c r="AT732" s="22"/>
      <c r="AU732" s="22"/>
      <c r="AV732" s="22"/>
      <c r="AZ732" s="50"/>
    </row>
    <row r="733" spans="6:52" ht="13" x14ac:dyDescent="0.15">
      <c r="F733" s="38"/>
      <c r="G733" s="27"/>
      <c r="H733" s="27"/>
      <c r="I733" s="27"/>
      <c r="T733" s="26"/>
      <c r="W733" s="26"/>
      <c r="X733" s="26"/>
      <c r="AA733" s="26"/>
      <c r="AS733" s="22"/>
      <c r="AT733" s="22"/>
      <c r="AU733" s="22"/>
      <c r="AV733" s="22"/>
      <c r="AZ733" s="50"/>
    </row>
    <row r="734" spans="6:52" ht="13" x14ac:dyDescent="0.15">
      <c r="F734" s="38"/>
      <c r="G734" s="27"/>
      <c r="H734" s="27"/>
      <c r="I734" s="27"/>
      <c r="T734" s="26"/>
      <c r="W734" s="26"/>
      <c r="X734" s="26"/>
      <c r="AA734" s="26"/>
      <c r="AS734" s="22"/>
      <c r="AT734" s="22"/>
      <c r="AU734" s="22"/>
      <c r="AV734" s="22"/>
      <c r="AZ734" s="50"/>
    </row>
    <row r="735" spans="6:52" ht="13" x14ac:dyDescent="0.15">
      <c r="F735" s="38"/>
      <c r="G735" s="27"/>
      <c r="H735" s="27"/>
      <c r="I735" s="27"/>
      <c r="T735" s="26"/>
      <c r="W735" s="26"/>
      <c r="X735" s="26"/>
      <c r="AA735" s="26"/>
      <c r="AS735" s="22"/>
      <c r="AT735" s="22"/>
      <c r="AU735" s="22"/>
      <c r="AV735" s="22"/>
      <c r="AZ735" s="50"/>
    </row>
    <row r="736" spans="6:52" ht="13" x14ac:dyDescent="0.15">
      <c r="F736" s="38"/>
      <c r="G736" s="27"/>
      <c r="H736" s="27"/>
      <c r="I736" s="27"/>
      <c r="T736" s="26"/>
      <c r="W736" s="26"/>
      <c r="X736" s="26"/>
      <c r="AA736" s="26"/>
      <c r="AS736" s="22"/>
      <c r="AT736" s="22"/>
      <c r="AU736" s="22"/>
      <c r="AV736" s="22"/>
      <c r="AZ736" s="50"/>
    </row>
    <row r="737" spans="6:52" ht="13" x14ac:dyDescent="0.15">
      <c r="F737" s="38"/>
      <c r="G737" s="27"/>
      <c r="H737" s="27"/>
      <c r="I737" s="27"/>
      <c r="T737" s="26"/>
      <c r="W737" s="26"/>
      <c r="X737" s="26"/>
      <c r="AA737" s="26"/>
      <c r="AS737" s="22"/>
      <c r="AT737" s="22"/>
      <c r="AU737" s="22"/>
      <c r="AV737" s="22"/>
      <c r="AZ737" s="50"/>
    </row>
    <row r="738" spans="6:52" ht="13" x14ac:dyDescent="0.15">
      <c r="F738" s="38"/>
      <c r="G738" s="27"/>
      <c r="H738" s="27"/>
      <c r="I738" s="27"/>
      <c r="T738" s="26"/>
      <c r="W738" s="26"/>
      <c r="X738" s="26"/>
      <c r="AA738" s="26"/>
      <c r="AS738" s="22"/>
      <c r="AT738" s="22"/>
      <c r="AU738" s="22"/>
      <c r="AV738" s="22"/>
      <c r="AZ738" s="50"/>
    </row>
    <row r="739" spans="6:52" ht="13" x14ac:dyDescent="0.15">
      <c r="F739" s="38"/>
      <c r="G739" s="27"/>
      <c r="H739" s="27"/>
      <c r="I739" s="27"/>
      <c r="T739" s="26"/>
      <c r="W739" s="26"/>
      <c r="X739" s="26"/>
      <c r="AA739" s="26"/>
      <c r="AS739" s="22"/>
      <c r="AT739" s="22"/>
      <c r="AU739" s="22"/>
      <c r="AV739" s="22"/>
      <c r="AZ739" s="50"/>
    </row>
    <row r="740" spans="6:52" ht="13" x14ac:dyDescent="0.15">
      <c r="F740" s="38"/>
      <c r="G740" s="27"/>
      <c r="H740" s="27"/>
      <c r="I740" s="27"/>
      <c r="T740" s="26"/>
      <c r="W740" s="26"/>
      <c r="X740" s="26"/>
      <c r="AA740" s="26"/>
      <c r="AS740" s="22"/>
      <c r="AT740" s="22"/>
      <c r="AU740" s="22"/>
      <c r="AV740" s="22"/>
      <c r="AZ740" s="50"/>
    </row>
    <row r="741" spans="6:52" ht="13" x14ac:dyDescent="0.15">
      <c r="F741" s="38"/>
      <c r="G741" s="27"/>
      <c r="H741" s="27"/>
      <c r="I741" s="27"/>
      <c r="T741" s="26"/>
      <c r="W741" s="26"/>
      <c r="X741" s="26"/>
      <c r="AA741" s="26"/>
      <c r="AS741" s="22"/>
      <c r="AT741" s="22"/>
      <c r="AU741" s="22"/>
      <c r="AV741" s="22"/>
      <c r="AZ741" s="50"/>
    </row>
    <row r="742" spans="6:52" ht="13" x14ac:dyDescent="0.15">
      <c r="F742" s="38"/>
      <c r="G742" s="27"/>
      <c r="H742" s="27"/>
      <c r="I742" s="27"/>
      <c r="T742" s="26"/>
      <c r="W742" s="26"/>
      <c r="X742" s="26"/>
      <c r="AA742" s="26"/>
      <c r="AS742" s="22"/>
      <c r="AT742" s="22"/>
      <c r="AU742" s="22"/>
      <c r="AV742" s="22"/>
      <c r="AZ742" s="50"/>
    </row>
    <row r="743" spans="6:52" ht="13" x14ac:dyDescent="0.15">
      <c r="F743" s="38"/>
      <c r="G743" s="27"/>
      <c r="H743" s="27"/>
      <c r="I743" s="27"/>
      <c r="T743" s="26"/>
      <c r="W743" s="26"/>
      <c r="X743" s="26"/>
      <c r="AA743" s="26"/>
      <c r="AS743" s="22"/>
      <c r="AT743" s="22"/>
      <c r="AU743" s="22"/>
      <c r="AV743" s="22"/>
      <c r="AZ743" s="50"/>
    </row>
    <row r="744" spans="6:52" ht="13" x14ac:dyDescent="0.15">
      <c r="F744" s="38"/>
      <c r="G744" s="27"/>
      <c r="H744" s="27"/>
      <c r="I744" s="27"/>
      <c r="T744" s="26"/>
      <c r="W744" s="26"/>
      <c r="X744" s="26"/>
      <c r="AA744" s="26"/>
      <c r="AS744" s="22"/>
      <c r="AT744" s="22"/>
      <c r="AU744" s="22"/>
      <c r="AV744" s="22"/>
      <c r="AZ744" s="50"/>
    </row>
    <row r="745" spans="6:52" ht="13" x14ac:dyDescent="0.15">
      <c r="F745" s="38"/>
      <c r="G745" s="27"/>
      <c r="H745" s="27"/>
      <c r="I745" s="27"/>
      <c r="T745" s="26"/>
      <c r="W745" s="26"/>
      <c r="X745" s="26"/>
      <c r="AA745" s="26"/>
      <c r="AS745" s="22"/>
      <c r="AT745" s="22"/>
      <c r="AU745" s="22"/>
      <c r="AV745" s="22"/>
      <c r="AZ745" s="50"/>
    </row>
    <row r="746" spans="6:52" ht="13" x14ac:dyDescent="0.15">
      <c r="F746" s="38"/>
      <c r="G746" s="27"/>
      <c r="H746" s="27"/>
      <c r="I746" s="27"/>
      <c r="T746" s="26"/>
      <c r="W746" s="26"/>
      <c r="X746" s="26"/>
      <c r="AA746" s="26"/>
      <c r="AS746" s="22"/>
      <c r="AT746" s="22"/>
      <c r="AU746" s="22"/>
      <c r="AV746" s="22"/>
      <c r="AZ746" s="50"/>
    </row>
    <row r="747" spans="6:52" ht="13" x14ac:dyDescent="0.15">
      <c r="F747" s="38"/>
      <c r="G747" s="27"/>
      <c r="H747" s="27"/>
      <c r="I747" s="27"/>
      <c r="T747" s="26"/>
      <c r="W747" s="26"/>
      <c r="X747" s="26"/>
      <c r="AA747" s="26"/>
      <c r="AS747" s="22"/>
      <c r="AT747" s="22"/>
      <c r="AU747" s="22"/>
      <c r="AV747" s="22"/>
      <c r="AZ747" s="50"/>
    </row>
    <row r="748" spans="6:52" ht="13" x14ac:dyDescent="0.15">
      <c r="F748" s="38"/>
      <c r="G748" s="27"/>
      <c r="H748" s="27"/>
      <c r="I748" s="27"/>
      <c r="T748" s="26"/>
      <c r="W748" s="26"/>
      <c r="X748" s="26"/>
      <c r="AA748" s="26"/>
      <c r="AS748" s="22"/>
      <c r="AT748" s="22"/>
      <c r="AU748" s="22"/>
      <c r="AV748" s="22"/>
      <c r="AZ748" s="50"/>
    </row>
    <row r="749" spans="6:52" ht="13" x14ac:dyDescent="0.15">
      <c r="F749" s="38"/>
      <c r="G749" s="27"/>
      <c r="H749" s="27"/>
      <c r="I749" s="27"/>
      <c r="T749" s="26"/>
      <c r="W749" s="26"/>
      <c r="X749" s="26"/>
      <c r="AA749" s="26"/>
      <c r="AS749" s="22"/>
      <c r="AT749" s="22"/>
      <c r="AU749" s="22"/>
      <c r="AV749" s="22"/>
      <c r="AZ749" s="50"/>
    </row>
    <row r="750" spans="6:52" ht="13" x14ac:dyDescent="0.15">
      <c r="F750" s="38"/>
      <c r="G750" s="27"/>
      <c r="H750" s="27"/>
      <c r="I750" s="27"/>
      <c r="T750" s="26"/>
      <c r="W750" s="26"/>
      <c r="X750" s="26"/>
      <c r="AA750" s="26"/>
      <c r="AS750" s="22"/>
      <c r="AT750" s="22"/>
      <c r="AU750" s="22"/>
      <c r="AV750" s="22"/>
      <c r="AZ750" s="50"/>
    </row>
    <row r="751" spans="6:52" ht="13" x14ac:dyDescent="0.15">
      <c r="F751" s="38"/>
      <c r="G751" s="27"/>
      <c r="H751" s="27"/>
      <c r="I751" s="27"/>
      <c r="T751" s="26"/>
      <c r="W751" s="26"/>
      <c r="X751" s="26"/>
      <c r="AA751" s="26"/>
      <c r="AS751" s="22"/>
      <c r="AT751" s="22"/>
      <c r="AU751" s="22"/>
      <c r="AV751" s="22"/>
      <c r="AZ751" s="50"/>
    </row>
    <row r="752" spans="6:52" ht="13" x14ac:dyDescent="0.15">
      <c r="F752" s="38"/>
      <c r="G752" s="27"/>
      <c r="H752" s="27"/>
      <c r="I752" s="27"/>
      <c r="T752" s="26"/>
      <c r="W752" s="26"/>
      <c r="X752" s="26"/>
      <c r="AA752" s="26"/>
      <c r="AS752" s="22"/>
      <c r="AT752" s="22"/>
      <c r="AU752" s="22"/>
      <c r="AV752" s="22"/>
      <c r="AZ752" s="50"/>
    </row>
    <row r="753" spans="6:52" ht="13" x14ac:dyDescent="0.15">
      <c r="F753" s="38"/>
      <c r="G753" s="27"/>
      <c r="H753" s="27"/>
      <c r="I753" s="27"/>
      <c r="T753" s="26"/>
      <c r="W753" s="26"/>
      <c r="X753" s="26"/>
      <c r="AA753" s="26"/>
      <c r="AS753" s="22"/>
      <c r="AT753" s="22"/>
      <c r="AU753" s="22"/>
      <c r="AV753" s="22"/>
      <c r="AZ753" s="50"/>
    </row>
    <row r="754" spans="6:52" ht="13" x14ac:dyDescent="0.15">
      <c r="F754" s="38"/>
      <c r="G754" s="27"/>
      <c r="H754" s="27"/>
      <c r="I754" s="27"/>
      <c r="T754" s="26"/>
      <c r="W754" s="26"/>
      <c r="X754" s="26"/>
      <c r="AA754" s="26"/>
      <c r="AS754" s="22"/>
      <c r="AT754" s="22"/>
      <c r="AU754" s="22"/>
      <c r="AV754" s="22"/>
      <c r="AZ754" s="50"/>
    </row>
    <row r="755" spans="6:52" ht="13" x14ac:dyDescent="0.15">
      <c r="F755" s="38"/>
      <c r="G755" s="27"/>
      <c r="H755" s="27"/>
      <c r="I755" s="27"/>
      <c r="T755" s="26"/>
      <c r="W755" s="26"/>
      <c r="X755" s="26"/>
      <c r="AA755" s="26"/>
      <c r="AS755" s="22"/>
      <c r="AT755" s="22"/>
      <c r="AU755" s="22"/>
      <c r="AV755" s="22"/>
      <c r="AZ755" s="50"/>
    </row>
    <row r="756" spans="6:52" ht="13" x14ac:dyDescent="0.15">
      <c r="F756" s="38"/>
      <c r="G756" s="27"/>
      <c r="H756" s="27"/>
      <c r="I756" s="27"/>
      <c r="T756" s="26"/>
      <c r="W756" s="26"/>
      <c r="X756" s="26"/>
      <c r="AA756" s="26"/>
      <c r="AS756" s="22"/>
      <c r="AT756" s="22"/>
      <c r="AU756" s="22"/>
      <c r="AV756" s="22"/>
      <c r="AZ756" s="50"/>
    </row>
    <row r="757" spans="6:52" ht="13" x14ac:dyDescent="0.15">
      <c r="F757" s="38"/>
      <c r="G757" s="27"/>
      <c r="H757" s="27"/>
      <c r="I757" s="27"/>
      <c r="T757" s="26"/>
      <c r="W757" s="26"/>
      <c r="X757" s="26"/>
      <c r="AA757" s="26"/>
      <c r="AS757" s="22"/>
      <c r="AT757" s="22"/>
      <c r="AU757" s="22"/>
      <c r="AV757" s="22"/>
      <c r="AZ757" s="50"/>
    </row>
    <row r="758" spans="6:52" ht="13" x14ac:dyDescent="0.15">
      <c r="F758" s="38"/>
      <c r="G758" s="27"/>
      <c r="H758" s="27"/>
      <c r="I758" s="27"/>
      <c r="T758" s="26"/>
      <c r="W758" s="26"/>
      <c r="X758" s="26"/>
      <c r="AA758" s="26"/>
      <c r="AS758" s="22"/>
      <c r="AT758" s="22"/>
      <c r="AU758" s="22"/>
      <c r="AV758" s="22"/>
      <c r="AZ758" s="50"/>
    </row>
    <row r="759" spans="6:52" ht="13" x14ac:dyDescent="0.15">
      <c r="F759" s="38"/>
      <c r="G759" s="27"/>
      <c r="H759" s="27"/>
      <c r="I759" s="27"/>
      <c r="T759" s="26"/>
      <c r="W759" s="26"/>
      <c r="X759" s="26"/>
      <c r="AA759" s="26"/>
      <c r="AS759" s="22"/>
      <c r="AT759" s="22"/>
      <c r="AU759" s="22"/>
      <c r="AV759" s="22"/>
      <c r="AZ759" s="50"/>
    </row>
    <row r="760" spans="6:52" ht="13" x14ac:dyDescent="0.15">
      <c r="F760" s="38"/>
      <c r="G760" s="27"/>
      <c r="H760" s="27"/>
      <c r="I760" s="27"/>
      <c r="T760" s="26"/>
      <c r="W760" s="26"/>
      <c r="X760" s="26"/>
      <c r="AA760" s="26"/>
      <c r="AS760" s="22"/>
      <c r="AT760" s="22"/>
      <c r="AU760" s="22"/>
      <c r="AV760" s="22"/>
      <c r="AZ760" s="50"/>
    </row>
    <row r="761" spans="6:52" ht="13" x14ac:dyDescent="0.15">
      <c r="F761" s="38"/>
      <c r="G761" s="27"/>
      <c r="H761" s="27"/>
      <c r="I761" s="27"/>
      <c r="T761" s="26"/>
      <c r="W761" s="26"/>
      <c r="X761" s="26"/>
      <c r="AA761" s="26"/>
      <c r="AS761" s="22"/>
      <c r="AT761" s="22"/>
      <c r="AU761" s="22"/>
      <c r="AV761" s="22"/>
      <c r="AZ761" s="50"/>
    </row>
    <row r="762" spans="6:52" ht="13" x14ac:dyDescent="0.15">
      <c r="F762" s="38"/>
      <c r="G762" s="27"/>
      <c r="H762" s="27"/>
      <c r="I762" s="27"/>
      <c r="T762" s="26"/>
      <c r="W762" s="26"/>
      <c r="X762" s="26"/>
      <c r="AA762" s="26"/>
      <c r="AS762" s="22"/>
      <c r="AT762" s="22"/>
      <c r="AU762" s="22"/>
      <c r="AV762" s="22"/>
      <c r="AZ762" s="50"/>
    </row>
    <row r="763" spans="6:52" ht="13" x14ac:dyDescent="0.15">
      <c r="F763" s="38"/>
      <c r="G763" s="27"/>
      <c r="H763" s="27"/>
      <c r="I763" s="27"/>
      <c r="T763" s="26"/>
      <c r="W763" s="26"/>
      <c r="X763" s="26"/>
      <c r="AA763" s="26"/>
      <c r="AS763" s="22"/>
      <c r="AT763" s="22"/>
      <c r="AU763" s="22"/>
      <c r="AV763" s="22"/>
      <c r="AZ763" s="50"/>
    </row>
    <row r="764" spans="6:52" ht="13" x14ac:dyDescent="0.15">
      <c r="F764" s="38"/>
      <c r="G764" s="27"/>
      <c r="H764" s="27"/>
      <c r="I764" s="27"/>
      <c r="T764" s="26"/>
      <c r="W764" s="26"/>
      <c r="X764" s="26"/>
      <c r="AA764" s="26"/>
      <c r="AS764" s="22"/>
      <c r="AT764" s="22"/>
      <c r="AU764" s="22"/>
      <c r="AV764" s="22"/>
      <c r="AZ764" s="50"/>
    </row>
    <row r="765" spans="6:52" ht="13" x14ac:dyDescent="0.15">
      <c r="F765" s="38"/>
      <c r="G765" s="27"/>
      <c r="H765" s="27"/>
      <c r="I765" s="27"/>
      <c r="T765" s="26"/>
      <c r="W765" s="26"/>
      <c r="X765" s="26"/>
      <c r="AA765" s="26"/>
      <c r="AS765" s="22"/>
      <c r="AT765" s="22"/>
      <c r="AU765" s="22"/>
      <c r="AV765" s="22"/>
      <c r="AZ765" s="50"/>
    </row>
    <row r="766" spans="6:52" ht="13" x14ac:dyDescent="0.15">
      <c r="F766" s="38"/>
      <c r="G766" s="27"/>
      <c r="H766" s="27"/>
      <c r="I766" s="27"/>
      <c r="T766" s="26"/>
      <c r="W766" s="26"/>
      <c r="X766" s="26"/>
      <c r="AA766" s="26"/>
      <c r="AS766" s="22"/>
      <c r="AT766" s="22"/>
      <c r="AU766" s="22"/>
      <c r="AV766" s="22"/>
      <c r="AZ766" s="50"/>
    </row>
    <row r="767" spans="6:52" ht="13" x14ac:dyDescent="0.15">
      <c r="F767" s="38"/>
      <c r="G767" s="27"/>
      <c r="H767" s="27"/>
      <c r="I767" s="27"/>
      <c r="T767" s="26"/>
      <c r="W767" s="26"/>
      <c r="X767" s="26"/>
      <c r="AA767" s="26"/>
      <c r="AS767" s="22"/>
      <c r="AT767" s="22"/>
      <c r="AU767" s="22"/>
      <c r="AV767" s="22"/>
      <c r="AZ767" s="50"/>
    </row>
    <row r="768" spans="6:52" ht="13" x14ac:dyDescent="0.15">
      <c r="F768" s="38"/>
      <c r="G768" s="27"/>
      <c r="H768" s="27"/>
      <c r="I768" s="27"/>
      <c r="T768" s="26"/>
      <c r="W768" s="26"/>
      <c r="X768" s="26"/>
      <c r="AA768" s="26"/>
      <c r="AS768" s="22"/>
      <c r="AT768" s="22"/>
      <c r="AU768" s="22"/>
      <c r="AV768" s="22"/>
      <c r="AZ768" s="50"/>
    </row>
    <row r="769" spans="6:52" ht="13" x14ac:dyDescent="0.15">
      <c r="F769" s="38"/>
      <c r="G769" s="27"/>
      <c r="H769" s="27"/>
      <c r="I769" s="27"/>
      <c r="T769" s="26"/>
      <c r="W769" s="26"/>
      <c r="X769" s="26"/>
      <c r="AA769" s="26"/>
      <c r="AS769" s="22"/>
      <c r="AT769" s="22"/>
      <c r="AU769" s="22"/>
      <c r="AV769" s="22"/>
      <c r="AZ769" s="50"/>
    </row>
    <row r="770" spans="6:52" ht="13" x14ac:dyDescent="0.15">
      <c r="F770" s="38"/>
      <c r="G770" s="27"/>
      <c r="H770" s="27"/>
      <c r="I770" s="27"/>
      <c r="T770" s="26"/>
      <c r="W770" s="26"/>
      <c r="X770" s="26"/>
      <c r="AA770" s="26"/>
      <c r="AS770" s="22"/>
      <c r="AT770" s="22"/>
      <c r="AU770" s="22"/>
      <c r="AV770" s="22"/>
      <c r="AZ770" s="50"/>
    </row>
    <row r="771" spans="6:52" ht="13" x14ac:dyDescent="0.15">
      <c r="F771" s="38"/>
      <c r="G771" s="27"/>
      <c r="H771" s="27"/>
      <c r="I771" s="27"/>
      <c r="T771" s="26"/>
      <c r="W771" s="26"/>
      <c r="X771" s="26"/>
      <c r="AA771" s="26"/>
      <c r="AS771" s="22"/>
      <c r="AT771" s="22"/>
      <c r="AU771" s="22"/>
      <c r="AV771" s="22"/>
      <c r="AZ771" s="50"/>
    </row>
    <row r="772" spans="6:52" ht="13" x14ac:dyDescent="0.15">
      <c r="F772" s="38"/>
      <c r="G772" s="27"/>
      <c r="H772" s="27"/>
      <c r="I772" s="27"/>
      <c r="T772" s="26"/>
      <c r="W772" s="26"/>
      <c r="X772" s="26"/>
      <c r="AA772" s="26"/>
      <c r="AS772" s="22"/>
      <c r="AT772" s="22"/>
      <c r="AU772" s="22"/>
      <c r="AV772" s="22"/>
      <c r="AZ772" s="50"/>
    </row>
    <row r="773" spans="6:52" ht="13" x14ac:dyDescent="0.15">
      <c r="F773" s="38"/>
      <c r="G773" s="27"/>
      <c r="H773" s="27"/>
      <c r="I773" s="27"/>
      <c r="T773" s="26"/>
      <c r="W773" s="26"/>
      <c r="X773" s="26"/>
      <c r="AA773" s="26"/>
      <c r="AS773" s="22"/>
      <c r="AT773" s="22"/>
      <c r="AU773" s="22"/>
      <c r="AV773" s="22"/>
      <c r="AZ773" s="50"/>
    </row>
    <row r="774" spans="6:52" ht="13" x14ac:dyDescent="0.15">
      <c r="F774" s="38"/>
      <c r="G774" s="27"/>
      <c r="H774" s="27"/>
      <c r="I774" s="27"/>
      <c r="T774" s="26"/>
      <c r="W774" s="26"/>
      <c r="X774" s="26"/>
      <c r="AA774" s="26"/>
      <c r="AS774" s="22"/>
      <c r="AT774" s="22"/>
      <c r="AU774" s="22"/>
      <c r="AV774" s="22"/>
      <c r="AZ774" s="50"/>
    </row>
    <row r="775" spans="6:52" ht="13" x14ac:dyDescent="0.15">
      <c r="F775" s="38"/>
      <c r="G775" s="27"/>
      <c r="H775" s="27"/>
      <c r="I775" s="27"/>
      <c r="T775" s="26"/>
      <c r="W775" s="26"/>
      <c r="X775" s="26"/>
      <c r="AA775" s="26"/>
      <c r="AS775" s="22"/>
      <c r="AT775" s="22"/>
      <c r="AU775" s="22"/>
      <c r="AV775" s="22"/>
      <c r="AZ775" s="50"/>
    </row>
    <row r="776" spans="6:52" ht="13" x14ac:dyDescent="0.15">
      <c r="F776" s="38"/>
      <c r="G776" s="27"/>
      <c r="H776" s="27"/>
      <c r="I776" s="27"/>
      <c r="T776" s="26"/>
      <c r="W776" s="26"/>
      <c r="X776" s="26"/>
      <c r="AA776" s="26"/>
      <c r="AS776" s="22"/>
      <c r="AT776" s="22"/>
      <c r="AU776" s="22"/>
      <c r="AV776" s="22"/>
      <c r="AZ776" s="50"/>
    </row>
    <row r="777" spans="6:52" ht="13" x14ac:dyDescent="0.15">
      <c r="F777" s="38"/>
      <c r="G777" s="27"/>
      <c r="H777" s="27"/>
      <c r="I777" s="27"/>
      <c r="T777" s="26"/>
      <c r="W777" s="26"/>
      <c r="X777" s="26"/>
      <c r="AA777" s="26"/>
      <c r="AS777" s="22"/>
      <c r="AT777" s="22"/>
      <c r="AU777" s="22"/>
      <c r="AV777" s="22"/>
      <c r="AZ777" s="50"/>
    </row>
    <row r="778" spans="6:52" ht="13" x14ac:dyDescent="0.15">
      <c r="F778" s="38"/>
      <c r="G778" s="27"/>
      <c r="H778" s="27"/>
      <c r="I778" s="27"/>
      <c r="T778" s="26"/>
      <c r="W778" s="26"/>
      <c r="X778" s="26"/>
      <c r="AA778" s="26"/>
      <c r="AS778" s="22"/>
      <c r="AT778" s="22"/>
      <c r="AU778" s="22"/>
      <c r="AV778" s="22"/>
      <c r="AZ778" s="50"/>
    </row>
    <row r="779" spans="6:52" ht="13" x14ac:dyDescent="0.15">
      <c r="F779" s="38"/>
      <c r="G779" s="27"/>
      <c r="H779" s="27"/>
      <c r="I779" s="27"/>
      <c r="T779" s="26"/>
      <c r="W779" s="26"/>
      <c r="X779" s="26"/>
      <c r="AA779" s="26"/>
      <c r="AS779" s="22"/>
      <c r="AT779" s="22"/>
      <c r="AU779" s="22"/>
      <c r="AV779" s="22"/>
      <c r="AZ779" s="50"/>
    </row>
    <row r="780" spans="6:52" ht="13" x14ac:dyDescent="0.15">
      <c r="F780" s="38"/>
      <c r="G780" s="27"/>
      <c r="H780" s="27"/>
      <c r="I780" s="27"/>
      <c r="T780" s="26"/>
      <c r="W780" s="26"/>
      <c r="X780" s="26"/>
      <c r="AA780" s="26"/>
      <c r="AS780" s="22"/>
      <c r="AT780" s="22"/>
      <c r="AU780" s="22"/>
      <c r="AV780" s="22"/>
      <c r="AZ780" s="50"/>
    </row>
    <row r="781" spans="6:52" ht="13" x14ac:dyDescent="0.15">
      <c r="F781" s="38"/>
      <c r="G781" s="27"/>
      <c r="H781" s="27"/>
      <c r="I781" s="27"/>
      <c r="T781" s="26"/>
      <c r="W781" s="26"/>
      <c r="X781" s="26"/>
      <c r="AA781" s="26"/>
      <c r="AS781" s="22"/>
      <c r="AT781" s="22"/>
      <c r="AU781" s="22"/>
      <c r="AV781" s="22"/>
      <c r="AZ781" s="50"/>
    </row>
    <row r="782" spans="6:52" ht="13" x14ac:dyDescent="0.15">
      <c r="F782" s="38"/>
      <c r="G782" s="27"/>
      <c r="H782" s="27"/>
      <c r="I782" s="27"/>
      <c r="T782" s="26"/>
      <c r="W782" s="26"/>
      <c r="X782" s="26"/>
      <c r="AA782" s="26"/>
      <c r="AS782" s="22"/>
      <c r="AT782" s="22"/>
      <c r="AU782" s="22"/>
      <c r="AV782" s="22"/>
      <c r="AZ782" s="50"/>
    </row>
    <row r="783" spans="6:52" ht="13" x14ac:dyDescent="0.15">
      <c r="F783" s="38"/>
      <c r="G783" s="27"/>
      <c r="H783" s="27"/>
      <c r="I783" s="27"/>
      <c r="T783" s="26"/>
      <c r="W783" s="26"/>
      <c r="X783" s="26"/>
      <c r="AA783" s="26"/>
      <c r="AS783" s="22"/>
      <c r="AT783" s="22"/>
      <c r="AU783" s="22"/>
      <c r="AV783" s="22"/>
      <c r="AZ783" s="50"/>
    </row>
    <row r="784" spans="6:52" ht="13" x14ac:dyDescent="0.15">
      <c r="F784" s="38"/>
      <c r="G784" s="27"/>
      <c r="H784" s="27"/>
      <c r="I784" s="27"/>
      <c r="T784" s="26"/>
      <c r="W784" s="26"/>
      <c r="X784" s="26"/>
      <c r="AA784" s="26"/>
      <c r="AS784" s="22"/>
      <c r="AT784" s="22"/>
      <c r="AU784" s="22"/>
      <c r="AV784" s="22"/>
      <c r="AZ784" s="50"/>
    </row>
    <row r="785" spans="6:52" ht="13" x14ac:dyDescent="0.15">
      <c r="F785" s="38"/>
      <c r="G785" s="27"/>
      <c r="H785" s="27"/>
      <c r="I785" s="27"/>
      <c r="T785" s="26"/>
      <c r="W785" s="26"/>
      <c r="X785" s="26"/>
      <c r="AA785" s="26"/>
      <c r="AS785" s="22"/>
      <c r="AT785" s="22"/>
      <c r="AU785" s="22"/>
      <c r="AV785" s="22"/>
      <c r="AZ785" s="50"/>
    </row>
    <row r="786" spans="6:52" ht="13" x14ac:dyDescent="0.15">
      <c r="F786" s="38"/>
      <c r="G786" s="27"/>
      <c r="H786" s="27"/>
      <c r="I786" s="27"/>
      <c r="T786" s="26"/>
      <c r="W786" s="26"/>
      <c r="X786" s="26"/>
      <c r="AA786" s="26"/>
      <c r="AS786" s="22"/>
      <c r="AT786" s="22"/>
      <c r="AU786" s="22"/>
      <c r="AV786" s="22"/>
      <c r="AZ786" s="50"/>
    </row>
    <row r="787" spans="6:52" ht="13" x14ac:dyDescent="0.15">
      <c r="F787" s="38"/>
      <c r="G787" s="27"/>
      <c r="H787" s="27"/>
      <c r="I787" s="27"/>
      <c r="T787" s="26"/>
      <c r="W787" s="26"/>
      <c r="X787" s="26"/>
      <c r="AA787" s="26"/>
      <c r="AS787" s="22"/>
      <c r="AT787" s="22"/>
      <c r="AU787" s="22"/>
      <c r="AV787" s="22"/>
      <c r="AZ787" s="50"/>
    </row>
    <row r="788" spans="6:52" ht="13" x14ac:dyDescent="0.15">
      <c r="F788" s="38"/>
      <c r="G788" s="27"/>
      <c r="H788" s="27"/>
      <c r="I788" s="27"/>
      <c r="T788" s="26"/>
      <c r="W788" s="26"/>
      <c r="X788" s="26"/>
      <c r="AA788" s="26"/>
      <c r="AS788" s="22"/>
      <c r="AT788" s="22"/>
      <c r="AU788" s="22"/>
      <c r="AV788" s="22"/>
      <c r="AZ788" s="50"/>
    </row>
    <row r="789" spans="6:52" ht="13" x14ac:dyDescent="0.15">
      <c r="F789" s="38"/>
      <c r="G789" s="27"/>
      <c r="H789" s="27"/>
      <c r="I789" s="27"/>
      <c r="T789" s="26"/>
      <c r="W789" s="26"/>
      <c r="X789" s="26"/>
      <c r="AA789" s="26"/>
      <c r="AS789" s="22"/>
      <c r="AT789" s="22"/>
      <c r="AU789" s="22"/>
      <c r="AV789" s="22"/>
      <c r="AZ789" s="50"/>
    </row>
    <row r="790" spans="6:52" ht="13" x14ac:dyDescent="0.15">
      <c r="F790" s="38"/>
      <c r="G790" s="27"/>
      <c r="H790" s="27"/>
      <c r="I790" s="27"/>
      <c r="T790" s="26"/>
      <c r="W790" s="26"/>
      <c r="X790" s="26"/>
      <c r="AA790" s="26"/>
      <c r="AS790" s="22"/>
      <c r="AT790" s="22"/>
      <c r="AU790" s="22"/>
      <c r="AV790" s="22"/>
      <c r="AZ790" s="50"/>
    </row>
    <row r="791" spans="6:52" ht="13" x14ac:dyDescent="0.15">
      <c r="F791" s="38"/>
      <c r="G791" s="27"/>
      <c r="H791" s="27"/>
      <c r="I791" s="27"/>
      <c r="T791" s="26"/>
      <c r="W791" s="26"/>
      <c r="X791" s="26"/>
      <c r="AA791" s="26"/>
      <c r="AS791" s="22"/>
      <c r="AT791" s="22"/>
      <c r="AU791" s="22"/>
      <c r="AV791" s="22"/>
      <c r="AZ791" s="50"/>
    </row>
    <row r="792" spans="6:52" ht="13" x14ac:dyDescent="0.15">
      <c r="F792" s="38"/>
      <c r="G792" s="27"/>
      <c r="H792" s="27"/>
      <c r="I792" s="27"/>
      <c r="T792" s="26"/>
      <c r="W792" s="26"/>
      <c r="X792" s="26"/>
      <c r="AA792" s="26"/>
      <c r="AS792" s="22"/>
      <c r="AT792" s="22"/>
      <c r="AU792" s="22"/>
      <c r="AV792" s="22"/>
      <c r="AZ792" s="50"/>
    </row>
    <row r="793" spans="6:52" ht="13" x14ac:dyDescent="0.15">
      <c r="F793" s="38"/>
      <c r="G793" s="27"/>
      <c r="H793" s="27"/>
      <c r="I793" s="27"/>
      <c r="T793" s="26"/>
      <c r="W793" s="26"/>
      <c r="X793" s="26"/>
      <c r="AA793" s="26"/>
      <c r="AS793" s="22"/>
      <c r="AT793" s="22"/>
      <c r="AU793" s="22"/>
      <c r="AV793" s="22"/>
      <c r="AZ793" s="50"/>
    </row>
    <row r="794" spans="6:52" ht="13" x14ac:dyDescent="0.15">
      <c r="F794" s="38"/>
      <c r="G794" s="27"/>
      <c r="H794" s="27"/>
      <c r="I794" s="27"/>
      <c r="T794" s="26"/>
      <c r="W794" s="26"/>
      <c r="X794" s="26"/>
      <c r="AA794" s="26"/>
      <c r="AS794" s="22"/>
      <c r="AT794" s="22"/>
      <c r="AU794" s="22"/>
      <c r="AV794" s="22"/>
      <c r="AZ794" s="50"/>
    </row>
    <row r="795" spans="6:52" ht="13" x14ac:dyDescent="0.15">
      <c r="F795" s="38"/>
      <c r="G795" s="27"/>
      <c r="H795" s="27"/>
      <c r="I795" s="27"/>
      <c r="T795" s="26"/>
      <c r="W795" s="26"/>
      <c r="X795" s="26"/>
      <c r="AA795" s="26"/>
      <c r="AS795" s="22"/>
      <c r="AT795" s="22"/>
      <c r="AU795" s="22"/>
      <c r="AV795" s="22"/>
      <c r="AZ795" s="50"/>
    </row>
    <row r="796" spans="6:52" ht="13" x14ac:dyDescent="0.15">
      <c r="F796" s="38"/>
      <c r="G796" s="27"/>
      <c r="H796" s="27"/>
      <c r="I796" s="27"/>
      <c r="T796" s="26"/>
      <c r="W796" s="26"/>
      <c r="X796" s="26"/>
      <c r="AA796" s="26"/>
      <c r="AS796" s="22"/>
      <c r="AT796" s="22"/>
      <c r="AU796" s="22"/>
      <c r="AV796" s="22"/>
      <c r="AZ796" s="50"/>
    </row>
    <row r="797" spans="6:52" ht="13" x14ac:dyDescent="0.15">
      <c r="F797" s="38"/>
      <c r="G797" s="27"/>
      <c r="H797" s="27"/>
      <c r="I797" s="27"/>
      <c r="T797" s="26"/>
      <c r="W797" s="26"/>
      <c r="X797" s="26"/>
      <c r="AA797" s="26"/>
      <c r="AS797" s="22"/>
      <c r="AT797" s="22"/>
      <c r="AU797" s="22"/>
      <c r="AV797" s="22"/>
      <c r="AZ797" s="50"/>
    </row>
    <row r="798" spans="6:52" ht="13" x14ac:dyDescent="0.15">
      <c r="F798" s="38"/>
      <c r="G798" s="27"/>
      <c r="H798" s="27"/>
      <c r="I798" s="27"/>
      <c r="T798" s="26"/>
      <c r="W798" s="26"/>
      <c r="X798" s="26"/>
      <c r="AA798" s="26"/>
      <c r="AS798" s="22"/>
      <c r="AT798" s="22"/>
      <c r="AU798" s="22"/>
      <c r="AV798" s="22"/>
      <c r="AZ798" s="50"/>
    </row>
    <row r="799" spans="6:52" ht="13" x14ac:dyDescent="0.15">
      <c r="F799" s="38"/>
      <c r="G799" s="27"/>
      <c r="H799" s="27"/>
      <c r="I799" s="27"/>
      <c r="T799" s="26"/>
      <c r="W799" s="26"/>
      <c r="X799" s="26"/>
      <c r="AA799" s="26"/>
      <c r="AS799" s="22"/>
      <c r="AT799" s="22"/>
      <c r="AU799" s="22"/>
      <c r="AV799" s="22"/>
      <c r="AZ799" s="50"/>
    </row>
    <row r="800" spans="6:52" ht="13" x14ac:dyDescent="0.15">
      <c r="F800" s="38"/>
      <c r="G800" s="27"/>
      <c r="H800" s="27"/>
      <c r="I800" s="27"/>
      <c r="T800" s="26"/>
      <c r="W800" s="26"/>
      <c r="X800" s="26"/>
      <c r="AA800" s="26"/>
      <c r="AS800" s="22"/>
      <c r="AT800" s="22"/>
      <c r="AU800" s="22"/>
      <c r="AV800" s="22"/>
      <c r="AZ800" s="50"/>
    </row>
    <row r="801" spans="6:52" ht="13" x14ac:dyDescent="0.15">
      <c r="F801" s="38"/>
      <c r="G801" s="27"/>
      <c r="H801" s="27"/>
      <c r="I801" s="27"/>
      <c r="T801" s="26"/>
      <c r="W801" s="26"/>
      <c r="X801" s="26"/>
      <c r="AA801" s="26"/>
      <c r="AS801" s="22"/>
      <c r="AT801" s="22"/>
      <c r="AU801" s="22"/>
      <c r="AV801" s="22"/>
      <c r="AZ801" s="50"/>
    </row>
    <row r="802" spans="6:52" ht="13" x14ac:dyDescent="0.15">
      <c r="F802" s="38"/>
      <c r="G802" s="27"/>
      <c r="H802" s="27"/>
      <c r="I802" s="27"/>
      <c r="T802" s="26"/>
      <c r="W802" s="26"/>
      <c r="X802" s="26"/>
      <c r="AA802" s="26"/>
      <c r="AS802" s="22"/>
      <c r="AT802" s="22"/>
      <c r="AU802" s="22"/>
      <c r="AV802" s="22"/>
      <c r="AZ802" s="50"/>
    </row>
    <row r="803" spans="6:52" ht="13" x14ac:dyDescent="0.15">
      <c r="F803" s="38"/>
      <c r="G803" s="27"/>
      <c r="H803" s="27"/>
      <c r="I803" s="27"/>
      <c r="T803" s="26"/>
      <c r="W803" s="26"/>
      <c r="X803" s="26"/>
      <c r="AA803" s="26"/>
      <c r="AS803" s="22"/>
      <c r="AT803" s="22"/>
      <c r="AU803" s="22"/>
      <c r="AV803" s="22"/>
      <c r="AZ803" s="50"/>
    </row>
    <row r="804" spans="6:52" ht="13" x14ac:dyDescent="0.15">
      <c r="F804" s="38"/>
      <c r="G804" s="27"/>
      <c r="H804" s="27"/>
      <c r="I804" s="27"/>
      <c r="T804" s="26"/>
      <c r="W804" s="26"/>
      <c r="X804" s="26"/>
      <c r="AA804" s="26"/>
      <c r="AS804" s="22"/>
      <c r="AT804" s="22"/>
      <c r="AU804" s="22"/>
      <c r="AV804" s="22"/>
      <c r="AZ804" s="50"/>
    </row>
    <row r="805" spans="6:52" ht="13" x14ac:dyDescent="0.15">
      <c r="F805" s="38"/>
      <c r="G805" s="27"/>
      <c r="H805" s="27"/>
      <c r="I805" s="27"/>
      <c r="T805" s="26"/>
      <c r="W805" s="26"/>
      <c r="X805" s="26"/>
      <c r="AA805" s="26"/>
      <c r="AS805" s="22"/>
      <c r="AT805" s="22"/>
      <c r="AU805" s="22"/>
      <c r="AV805" s="22"/>
      <c r="AZ805" s="50"/>
    </row>
    <row r="806" spans="6:52" ht="13" x14ac:dyDescent="0.15">
      <c r="F806" s="38"/>
      <c r="G806" s="27"/>
      <c r="H806" s="27"/>
      <c r="I806" s="27"/>
      <c r="T806" s="26"/>
      <c r="W806" s="26"/>
      <c r="X806" s="26"/>
      <c r="AA806" s="26"/>
      <c r="AS806" s="22"/>
      <c r="AT806" s="22"/>
      <c r="AU806" s="22"/>
      <c r="AV806" s="22"/>
      <c r="AZ806" s="50"/>
    </row>
    <row r="807" spans="6:52" ht="13" x14ac:dyDescent="0.15">
      <c r="F807" s="38"/>
      <c r="G807" s="27"/>
      <c r="H807" s="27"/>
      <c r="I807" s="27"/>
      <c r="T807" s="26"/>
      <c r="W807" s="26"/>
      <c r="X807" s="26"/>
      <c r="AA807" s="26"/>
      <c r="AS807" s="22"/>
      <c r="AT807" s="22"/>
      <c r="AU807" s="22"/>
      <c r="AV807" s="22"/>
      <c r="AZ807" s="50"/>
    </row>
    <row r="808" spans="6:52" ht="13" x14ac:dyDescent="0.15">
      <c r="F808" s="38"/>
      <c r="G808" s="27"/>
      <c r="H808" s="27"/>
      <c r="I808" s="27"/>
      <c r="T808" s="26"/>
      <c r="W808" s="26"/>
      <c r="X808" s="26"/>
      <c r="AA808" s="26"/>
      <c r="AS808" s="22"/>
      <c r="AT808" s="22"/>
      <c r="AU808" s="22"/>
      <c r="AV808" s="22"/>
      <c r="AZ808" s="50"/>
    </row>
    <row r="809" spans="6:52" ht="13" x14ac:dyDescent="0.15">
      <c r="F809" s="38"/>
      <c r="G809" s="27"/>
      <c r="H809" s="27"/>
      <c r="I809" s="27"/>
      <c r="T809" s="26"/>
      <c r="W809" s="26"/>
      <c r="X809" s="26"/>
      <c r="AA809" s="26"/>
      <c r="AS809" s="22"/>
      <c r="AT809" s="22"/>
      <c r="AU809" s="22"/>
      <c r="AV809" s="22"/>
      <c r="AZ809" s="50"/>
    </row>
    <row r="810" spans="6:52" ht="13" x14ac:dyDescent="0.15">
      <c r="F810" s="38"/>
      <c r="G810" s="27"/>
      <c r="H810" s="27"/>
      <c r="I810" s="27"/>
      <c r="T810" s="26"/>
      <c r="W810" s="26"/>
      <c r="X810" s="26"/>
      <c r="AA810" s="26"/>
      <c r="AS810" s="22"/>
      <c r="AT810" s="22"/>
      <c r="AU810" s="22"/>
      <c r="AV810" s="22"/>
      <c r="AZ810" s="50"/>
    </row>
    <row r="811" spans="6:52" ht="13" x14ac:dyDescent="0.15">
      <c r="F811" s="38"/>
      <c r="G811" s="27"/>
      <c r="H811" s="27"/>
      <c r="I811" s="27"/>
      <c r="T811" s="26"/>
      <c r="W811" s="26"/>
      <c r="X811" s="26"/>
      <c r="AA811" s="26"/>
      <c r="AS811" s="22"/>
      <c r="AT811" s="22"/>
      <c r="AU811" s="22"/>
      <c r="AV811" s="22"/>
      <c r="AZ811" s="50"/>
    </row>
    <row r="812" spans="6:52" ht="13" x14ac:dyDescent="0.15">
      <c r="F812" s="38"/>
      <c r="G812" s="27"/>
      <c r="H812" s="27"/>
      <c r="I812" s="27"/>
      <c r="T812" s="26"/>
      <c r="W812" s="26"/>
      <c r="X812" s="26"/>
      <c r="AA812" s="26"/>
      <c r="AS812" s="22"/>
      <c r="AT812" s="22"/>
      <c r="AU812" s="22"/>
      <c r="AV812" s="22"/>
      <c r="AZ812" s="50"/>
    </row>
    <row r="813" spans="6:52" ht="13" x14ac:dyDescent="0.15">
      <c r="F813" s="38"/>
      <c r="G813" s="27"/>
      <c r="H813" s="27"/>
      <c r="I813" s="27"/>
      <c r="T813" s="26"/>
      <c r="W813" s="26"/>
      <c r="X813" s="26"/>
      <c r="AA813" s="26"/>
      <c r="AS813" s="22"/>
      <c r="AT813" s="22"/>
      <c r="AU813" s="22"/>
      <c r="AV813" s="22"/>
      <c r="AZ813" s="50"/>
    </row>
    <row r="814" spans="6:52" ht="13" x14ac:dyDescent="0.15">
      <c r="F814" s="38"/>
      <c r="G814" s="27"/>
      <c r="H814" s="27"/>
      <c r="I814" s="27"/>
      <c r="T814" s="26"/>
      <c r="W814" s="26"/>
      <c r="X814" s="26"/>
      <c r="AA814" s="26"/>
      <c r="AS814" s="22"/>
      <c r="AT814" s="22"/>
      <c r="AU814" s="22"/>
      <c r="AV814" s="22"/>
      <c r="AZ814" s="50"/>
    </row>
    <row r="815" spans="6:52" ht="13" x14ac:dyDescent="0.15">
      <c r="F815" s="38"/>
      <c r="G815" s="27"/>
      <c r="H815" s="27"/>
      <c r="I815" s="27"/>
      <c r="T815" s="26"/>
      <c r="W815" s="26"/>
      <c r="X815" s="26"/>
      <c r="AA815" s="26"/>
      <c r="AS815" s="22"/>
      <c r="AT815" s="22"/>
      <c r="AU815" s="22"/>
      <c r="AV815" s="22"/>
      <c r="AZ815" s="50"/>
    </row>
    <row r="816" spans="6:52" ht="13" x14ac:dyDescent="0.15">
      <c r="F816" s="38"/>
      <c r="G816" s="27"/>
      <c r="H816" s="27"/>
      <c r="I816" s="27"/>
      <c r="T816" s="26"/>
      <c r="W816" s="26"/>
      <c r="X816" s="26"/>
      <c r="AA816" s="26"/>
      <c r="AS816" s="22"/>
      <c r="AT816" s="22"/>
      <c r="AU816" s="22"/>
      <c r="AV816" s="22"/>
      <c r="AZ816" s="50"/>
    </row>
    <row r="817" spans="6:52" ht="13" x14ac:dyDescent="0.15">
      <c r="F817" s="38"/>
      <c r="G817" s="27"/>
      <c r="H817" s="27"/>
      <c r="I817" s="27"/>
      <c r="T817" s="26"/>
      <c r="W817" s="26"/>
      <c r="X817" s="26"/>
      <c r="AA817" s="26"/>
      <c r="AS817" s="22"/>
      <c r="AT817" s="22"/>
      <c r="AU817" s="22"/>
      <c r="AV817" s="22"/>
      <c r="AZ817" s="50"/>
    </row>
    <row r="818" spans="6:52" ht="13" x14ac:dyDescent="0.15">
      <c r="F818" s="38"/>
      <c r="G818" s="27"/>
      <c r="H818" s="27"/>
      <c r="I818" s="27"/>
      <c r="T818" s="26"/>
      <c r="W818" s="26"/>
      <c r="X818" s="26"/>
      <c r="AA818" s="26"/>
      <c r="AS818" s="22"/>
      <c r="AT818" s="22"/>
      <c r="AU818" s="22"/>
      <c r="AV818" s="22"/>
      <c r="AZ818" s="50"/>
    </row>
    <row r="819" spans="6:52" ht="13" x14ac:dyDescent="0.15">
      <c r="F819" s="38"/>
      <c r="G819" s="27"/>
      <c r="H819" s="27"/>
      <c r="I819" s="27"/>
      <c r="T819" s="26"/>
      <c r="W819" s="26"/>
      <c r="X819" s="26"/>
      <c r="AA819" s="26"/>
      <c r="AS819" s="22"/>
      <c r="AT819" s="22"/>
      <c r="AU819" s="22"/>
      <c r="AV819" s="22"/>
      <c r="AZ819" s="50"/>
    </row>
    <row r="820" spans="6:52" ht="13" x14ac:dyDescent="0.15">
      <c r="F820" s="38"/>
      <c r="G820" s="27"/>
      <c r="H820" s="27"/>
      <c r="I820" s="27"/>
      <c r="T820" s="26"/>
      <c r="W820" s="26"/>
      <c r="X820" s="26"/>
      <c r="AA820" s="26"/>
      <c r="AS820" s="22"/>
      <c r="AT820" s="22"/>
      <c r="AU820" s="22"/>
      <c r="AV820" s="22"/>
      <c r="AZ820" s="50"/>
    </row>
    <row r="821" spans="6:52" ht="13" x14ac:dyDescent="0.15">
      <c r="F821" s="38"/>
      <c r="G821" s="27"/>
      <c r="H821" s="27"/>
      <c r="I821" s="27"/>
      <c r="T821" s="26"/>
      <c r="W821" s="26"/>
      <c r="X821" s="26"/>
      <c r="AA821" s="26"/>
      <c r="AS821" s="22"/>
      <c r="AT821" s="22"/>
      <c r="AU821" s="22"/>
      <c r="AV821" s="22"/>
      <c r="AZ821" s="50"/>
    </row>
    <row r="822" spans="6:52" ht="13" x14ac:dyDescent="0.15">
      <c r="F822" s="38"/>
      <c r="G822" s="27"/>
      <c r="H822" s="27"/>
      <c r="I822" s="27"/>
      <c r="T822" s="26"/>
      <c r="W822" s="26"/>
      <c r="X822" s="26"/>
      <c r="AA822" s="26"/>
      <c r="AS822" s="22"/>
      <c r="AT822" s="22"/>
      <c r="AU822" s="22"/>
      <c r="AV822" s="22"/>
      <c r="AZ822" s="50"/>
    </row>
    <row r="823" spans="6:52" ht="13" x14ac:dyDescent="0.15">
      <c r="F823" s="38"/>
      <c r="G823" s="27"/>
      <c r="H823" s="27"/>
      <c r="I823" s="27"/>
      <c r="T823" s="26"/>
      <c r="W823" s="26"/>
      <c r="X823" s="26"/>
      <c r="AA823" s="26"/>
      <c r="AS823" s="22"/>
      <c r="AT823" s="22"/>
      <c r="AU823" s="22"/>
      <c r="AV823" s="22"/>
      <c r="AZ823" s="50"/>
    </row>
    <row r="824" spans="6:52" ht="13" x14ac:dyDescent="0.15">
      <c r="F824" s="38"/>
      <c r="G824" s="27"/>
      <c r="H824" s="27"/>
      <c r="I824" s="27"/>
      <c r="T824" s="26"/>
      <c r="W824" s="26"/>
      <c r="X824" s="26"/>
      <c r="AA824" s="26"/>
      <c r="AS824" s="22"/>
      <c r="AT824" s="22"/>
      <c r="AU824" s="22"/>
      <c r="AV824" s="22"/>
      <c r="AZ824" s="50"/>
    </row>
    <row r="825" spans="6:52" ht="13" x14ac:dyDescent="0.15">
      <c r="F825" s="38"/>
      <c r="G825" s="27"/>
      <c r="H825" s="27"/>
      <c r="I825" s="27"/>
      <c r="T825" s="26"/>
      <c r="W825" s="26"/>
      <c r="X825" s="26"/>
      <c r="AA825" s="26"/>
      <c r="AS825" s="22"/>
      <c r="AT825" s="22"/>
      <c r="AU825" s="22"/>
      <c r="AV825" s="22"/>
      <c r="AZ825" s="50"/>
    </row>
    <row r="826" spans="6:52" ht="13" x14ac:dyDescent="0.15">
      <c r="F826" s="38"/>
      <c r="G826" s="27"/>
      <c r="H826" s="27"/>
      <c r="I826" s="27"/>
      <c r="T826" s="26"/>
      <c r="W826" s="26"/>
      <c r="X826" s="26"/>
      <c r="AA826" s="26"/>
      <c r="AS826" s="22"/>
      <c r="AT826" s="22"/>
      <c r="AU826" s="22"/>
      <c r="AV826" s="22"/>
      <c r="AZ826" s="50"/>
    </row>
    <row r="827" spans="6:52" ht="13" x14ac:dyDescent="0.15">
      <c r="F827" s="38"/>
      <c r="G827" s="27"/>
      <c r="H827" s="27"/>
      <c r="I827" s="27"/>
      <c r="T827" s="26"/>
      <c r="W827" s="26"/>
      <c r="X827" s="26"/>
      <c r="AA827" s="26"/>
      <c r="AS827" s="22"/>
      <c r="AT827" s="22"/>
      <c r="AU827" s="22"/>
      <c r="AV827" s="22"/>
      <c r="AZ827" s="50"/>
    </row>
    <row r="828" spans="6:52" ht="13" x14ac:dyDescent="0.15">
      <c r="F828" s="38"/>
      <c r="G828" s="27"/>
      <c r="H828" s="27"/>
      <c r="I828" s="27"/>
      <c r="T828" s="26"/>
      <c r="W828" s="26"/>
      <c r="X828" s="26"/>
      <c r="AA828" s="26"/>
      <c r="AS828" s="22"/>
      <c r="AT828" s="22"/>
      <c r="AU828" s="22"/>
      <c r="AV828" s="22"/>
      <c r="AZ828" s="50"/>
    </row>
    <row r="829" spans="6:52" ht="13" x14ac:dyDescent="0.15">
      <c r="F829" s="38"/>
      <c r="G829" s="27"/>
      <c r="H829" s="27"/>
      <c r="I829" s="27"/>
      <c r="T829" s="26"/>
      <c r="W829" s="26"/>
      <c r="X829" s="26"/>
      <c r="AA829" s="26"/>
      <c r="AS829" s="22"/>
      <c r="AT829" s="22"/>
      <c r="AU829" s="22"/>
      <c r="AV829" s="22"/>
      <c r="AZ829" s="50"/>
    </row>
    <row r="830" spans="6:52" ht="13" x14ac:dyDescent="0.15">
      <c r="F830" s="38"/>
      <c r="G830" s="27"/>
      <c r="H830" s="27"/>
      <c r="I830" s="27"/>
      <c r="T830" s="26"/>
      <c r="W830" s="26"/>
      <c r="X830" s="26"/>
      <c r="AA830" s="26"/>
      <c r="AS830" s="22"/>
      <c r="AT830" s="22"/>
      <c r="AU830" s="22"/>
      <c r="AV830" s="22"/>
      <c r="AZ830" s="50"/>
    </row>
    <row r="831" spans="6:52" ht="13" x14ac:dyDescent="0.15">
      <c r="F831" s="38"/>
      <c r="G831" s="27"/>
      <c r="H831" s="27"/>
      <c r="I831" s="27"/>
      <c r="T831" s="26"/>
      <c r="W831" s="26"/>
      <c r="X831" s="26"/>
      <c r="AA831" s="26"/>
      <c r="AS831" s="22"/>
      <c r="AT831" s="22"/>
      <c r="AU831" s="22"/>
      <c r="AV831" s="22"/>
      <c r="AZ831" s="50"/>
    </row>
    <row r="832" spans="6:52" ht="13" x14ac:dyDescent="0.15">
      <c r="F832" s="38"/>
      <c r="G832" s="27"/>
      <c r="H832" s="27"/>
      <c r="I832" s="27"/>
      <c r="T832" s="26"/>
      <c r="W832" s="26"/>
      <c r="X832" s="26"/>
      <c r="AA832" s="26"/>
      <c r="AS832" s="22"/>
      <c r="AT832" s="22"/>
      <c r="AU832" s="22"/>
      <c r="AV832" s="22"/>
      <c r="AZ832" s="50"/>
    </row>
    <row r="833" spans="6:52" ht="13" x14ac:dyDescent="0.15">
      <c r="F833" s="38"/>
      <c r="G833" s="27"/>
      <c r="H833" s="27"/>
      <c r="I833" s="27"/>
      <c r="T833" s="26"/>
      <c r="W833" s="26"/>
      <c r="X833" s="26"/>
      <c r="AA833" s="26"/>
      <c r="AS833" s="22"/>
      <c r="AT833" s="22"/>
      <c r="AU833" s="22"/>
      <c r="AV833" s="22"/>
      <c r="AZ833" s="50"/>
    </row>
    <row r="834" spans="6:52" ht="13" x14ac:dyDescent="0.15">
      <c r="F834" s="38"/>
      <c r="G834" s="27"/>
      <c r="H834" s="27"/>
      <c r="I834" s="27"/>
      <c r="T834" s="26"/>
      <c r="W834" s="26"/>
      <c r="X834" s="26"/>
      <c r="AA834" s="26"/>
      <c r="AS834" s="22"/>
      <c r="AT834" s="22"/>
      <c r="AU834" s="22"/>
      <c r="AV834" s="22"/>
      <c r="AZ834" s="50"/>
    </row>
    <row r="835" spans="6:52" ht="13" x14ac:dyDescent="0.15">
      <c r="F835" s="38"/>
      <c r="G835" s="27"/>
      <c r="H835" s="27"/>
      <c r="I835" s="27"/>
      <c r="T835" s="26"/>
      <c r="W835" s="26"/>
      <c r="X835" s="26"/>
      <c r="AA835" s="26"/>
      <c r="AS835" s="22"/>
      <c r="AT835" s="22"/>
      <c r="AU835" s="22"/>
      <c r="AV835" s="22"/>
      <c r="AZ835" s="50"/>
    </row>
    <row r="836" spans="6:52" ht="13" x14ac:dyDescent="0.15">
      <c r="F836" s="38"/>
      <c r="G836" s="27"/>
      <c r="H836" s="27"/>
      <c r="I836" s="27"/>
      <c r="T836" s="26"/>
      <c r="W836" s="26"/>
      <c r="X836" s="26"/>
      <c r="AA836" s="26"/>
      <c r="AS836" s="22"/>
      <c r="AT836" s="22"/>
      <c r="AU836" s="22"/>
      <c r="AV836" s="22"/>
      <c r="AZ836" s="50"/>
    </row>
    <row r="837" spans="6:52" ht="13" x14ac:dyDescent="0.15">
      <c r="F837" s="38"/>
      <c r="G837" s="27"/>
      <c r="H837" s="27"/>
      <c r="I837" s="27"/>
      <c r="T837" s="26"/>
      <c r="W837" s="26"/>
      <c r="X837" s="26"/>
      <c r="AA837" s="26"/>
      <c r="AS837" s="22"/>
      <c r="AT837" s="22"/>
      <c r="AU837" s="22"/>
      <c r="AV837" s="22"/>
      <c r="AZ837" s="50"/>
    </row>
    <row r="838" spans="6:52" ht="13" x14ac:dyDescent="0.15">
      <c r="F838" s="38"/>
      <c r="G838" s="27"/>
      <c r="H838" s="27"/>
      <c r="I838" s="27"/>
      <c r="T838" s="26"/>
      <c r="W838" s="26"/>
      <c r="X838" s="26"/>
      <c r="AA838" s="26"/>
      <c r="AS838" s="22"/>
      <c r="AT838" s="22"/>
      <c r="AU838" s="22"/>
      <c r="AV838" s="22"/>
      <c r="AZ838" s="50"/>
    </row>
    <row r="839" spans="6:52" ht="13" x14ac:dyDescent="0.15">
      <c r="F839" s="38"/>
      <c r="G839" s="27"/>
      <c r="H839" s="27"/>
      <c r="I839" s="27"/>
      <c r="T839" s="26"/>
      <c r="W839" s="26"/>
      <c r="X839" s="26"/>
      <c r="AA839" s="26"/>
      <c r="AS839" s="22"/>
      <c r="AT839" s="22"/>
      <c r="AU839" s="22"/>
      <c r="AV839" s="22"/>
      <c r="AZ839" s="50"/>
    </row>
    <row r="840" spans="6:52" ht="13" x14ac:dyDescent="0.15">
      <c r="F840" s="38"/>
      <c r="G840" s="27"/>
      <c r="H840" s="27"/>
      <c r="I840" s="27"/>
      <c r="T840" s="26"/>
      <c r="W840" s="26"/>
      <c r="X840" s="26"/>
      <c r="AA840" s="26"/>
      <c r="AS840" s="22"/>
      <c r="AT840" s="22"/>
      <c r="AU840" s="22"/>
      <c r="AV840" s="22"/>
      <c r="AZ840" s="50"/>
    </row>
    <row r="841" spans="6:52" ht="13" x14ac:dyDescent="0.15">
      <c r="F841" s="38"/>
      <c r="G841" s="27"/>
      <c r="H841" s="27"/>
      <c r="I841" s="27"/>
      <c r="T841" s="26"/>
      <c r="W841" s="26"/>
      <c r="X841" s="26"/>
      <c r="AA841" s="26"/>
      <c r="AS841" s="22"/>
      <c r="AT841" s="22"/>
      <c r="AU841" s="22"/>
      <c r="AV841" s="22"/>
      <c r="AZ841" s="50"/>
    </row>
    <row r="842" spans="6:52" ht="13" x14ac:dyDescent="0.15">
      <c r="F842" s="38"/>
      <c r="G842" s="27"/>
      <c r="H842" s="27"/>
      <c r="I842" s="27"/>
      <c r="T842" s="26"/>
      <c r="W842" s="26"/>
      <c r="X842" s="26"/>
      <c r="AA842" s="26"/>
      <c r="AS842" s="22"/>
      <c r="AT842" s="22"/>
      <c r="AU842" s="22"/>
      <c r="AV842" s="22"/>
      <c r="AZ842" s="50"/>
    </row>
    <row r="843" spans="6:52" ht="13" x14ac:dyDescent="0.15">
      <c r="F843" s="38"/>
      <c r="G843" s="27"/>
      <c r="H843" s="27"/>
      <c r="I843" s="27"/>
      <c r="T843" s="26"/>
      <c r="W843" s="26"/>
      <c r="X843" s="26"/>
      <c r="AA843" s="26"/>
      <c r="AS843" s="22"/>
      <c r="AT843" s="22"/>
      <c r="AU843" s="22"/>
      <c r="AV843" s="22"/>
      <c r="AZ843" s="50"/>
    </row>
    <row r="844" spans="6:52" ht="13" x14ac:dyDescent="0.15">
      <c r="F844" s="38"/>
      <c r="G844" s="27"/>
      <c r="H844" s="27"/>
      <c r="I844" s="27"/>
      <c r="T844" s="26"/>
      <c r="W844" s="26"/>
      <c r="X844" s="26"/>
      <c r="AA844" s="26"/>
      <c r="AS844" s="22"/>
      <c r="AT844" s="22"/>
      <c r="AU844" s="22"/>
      <c r="AV844" s="22"/>
      <c r="AZ844" s="50"/>
    </row>
    <row r="845" spans="6:52" ht="13" x14ac:dyDescent="0.15">
      <c r="F845" s="38"/>
      <c r="G845" s="27"/>
      <c r="H845" s="27"/>
      <c r="I845" s="27"/>
      <c r="T845" s="26"/>
      <c r="W845" s="26"/>
      <c r="X845" s="26"/>
      <c r="AA845" s="26"/>
      <c r="AS845" s="22"/>
      <c r="AT845" s="22"/>
      <c r="AU845" s="22"/>
      <c r="AV845" s="22"/>
      <c r="AZ845" s="50"/>
    </row>
    <row r="846" spans="6:52" ht="13" x14ac:dyDescent="0.15">
      <c r="F846" s="38"/>
      <c r="G846" s="27"/>
      <c r="H846" s="27"/>
      <c r="I846" s="27"/>
      <c r="T846" s="26"/>
      <c r="W846" s="26"/>
      <c r="X846" s="26"/>
      <c r="AA846" s="26"/>
      <c r="AS846" s="22"/>
      <c r="AT846" s="22"/>
      <c r="AU846" s="22"/>
      <c r="AV846" s="22"/>
      <c r="AZ846" s="50"/>
    </row>
    <row r="847" spans="6:52" ht="13" x14ac:dyDescent="0.15">
      <c r="F847" s="38"/>
      <c r="G847" s="27"/>
      <c r="H847" s="27"/>
      <c r="I847" s="27"/>
      <c r="T847" s="26"/>
      <c r="W847" s="26"/>
      <c r="X847" s="26"/>
      <c r="AA847" s="26"/>
      <c r="AS847" s="22"/>
      <c r="AT847" s="22"/>
      <c r="AU847" s="22"/>
      <c r="AV847" s="22"/>
      <c r="AZ847" s="50"/>
    </row>
    <row r="848" spans="6:52" ht="13" x14ac:dyDescent="0.15">
      <c r="F848" s="38"/>
      <c r="G848" s="27"/>
      <c r="H848" s="27"/>
      <c r="I848" s="27"/>
      <c r="T848" s="26"/>
      <c r="W848" s="26"/>
      <c r="X848" s="26"/>
      <c r="AA848" s="26"/>
      <c r="AS848" s="22"/>
      <c r="AT848" s="22"/>
      <c r="AU848" s="22"/>
      <c r="AV848" s="22"/>
      <c r="AZ848" s="50"/>
    </row>
    <row r="849" spans="6:52" ht="13" x14ac:dyDescent="0.15">
      <c r="F849" s="38"/>
      <c r="G849" s="27"/>
      <c r="H849" s="27"/>
      <c r="I849" s="27"/>
      <c r="T849" s="26"/>
      <c r="W849" s="26"/>
      <c r="X849" s="26"/>
      <c r="AA849" s="26"/>
      <c r="AS849" s="22"/>
      <c r="AT849" s="22"/>
      <c r="AU849" s="22"/>
      <c r="AV849" s="22"/>
      <c r="AZ849" s="50"/>
    </row>
    <row r="850" spans="6:52" ht="13" x14ac:dyDescent="0.15">
      <c r="F850" s="38"/>
      <c r="G850" s="27"/>
      <c r="H850" s="27"/>
      <c r="I850" s="27"/>
      <c r="T850" s="26"/>
      <c r="W850" s="26"/>
      <c r="X850" s="26"/>
      <c r="AA850" s="26"/>
      <c r="AS850" s="22"/>
      <c r="AT850" s="22"/>
      <c r="AU850" s="22"/>
      <c r="AV850" s="22"/>
      <c r="AZ850" s="50"/>
    </row>
    <row r="851" spans="6:52" ht="13" x14ac:dyDescent="0.15">
      <c r="F851" s="38"/>
      <c r="G851" s="27"/>
      <c r="H851" s="27"/>
      <c r="I851" s="27"/>
      <c r="T851" s="26"/>
      <c r="W851" s="26"/>
      <c r="X851" s="26"/>
      <c r="AA851" s="26"/>
      <c r="AS851" s="22"/>
      <c r="AT851" s="22"/>
      <c r="AU851" s="22"/>
      <c r="AV851" s="22"/>
      <c r="AZ851" s="50"/>
    </row>
    <row r="852" spans="6:52" ht="13" x14ac:dyDescent="0.15">
      <c r="F852" s="38"/>
      <c r="G852" s="27"/>
      <c r="H852" s="27"/>
      <c r="I852" s="27"/>
      <c r="T852" s="26"/>
      <c r="W852" s="26"/>
      <c r="X852" s="26"/>
      <c r="AA852" s="26"/>
      <c r="AS852" s="22"/>
      <c r="AT852" s="22"/>
      <c r="AU852" s="22"/>
      <c r="AV852" s="22"/>
      <c r="AZ852" s="50"/>
    </row>
    <row r="853" spans="6:52" ht="13" x14ac:dyDescent="0.15">
      <c r="F853" s="38"/>
      <c r="G853" s="27"/>
      <c r="H853" s="27"/>
      <c r="I853" s="27"/>
      <c r="T853" s="26"/>
      <c r="W853" s="26"/>
      <c r="X853" s="26"/>
      <c r="AA853" s="26"/>
      <c r="AS853" s="22"/>
      <c r="AT853" s="22"/>
      <c r="AU853" s="22"/>
      <c r="AV853" s="22"/>
      <c r="AZ853" s="50"/>
    </row>
    <row r="854" spans="6:52" ht="13" x14ac:dyDescent="0.15">
      <c r="F854" s="38"/>
      <c r="G854" s="27"/>
      <c r="H854" s="27"/>
      <c r="I854" s="27"/>
      <c r="T854" s="26"/>
      <c r="W854" s="26"/>
      <c r="X854" s="26"/>
      <c r="AA854" s="26"/>
      <c r="AS854" s="22"/>
      <c r="AT854" s="22"/>
      <c r="AU854" s="22"/>
      <c r="AV854" s="22"/>
      <c r="AZ854" s="50"/>
    </row>
    <row r="855" spans="6:52" ht="13" x14ac:dyDescent="0.15">
      <c r="F855" s="38"/>
      <c r="G855" s="27"/>
      <c r="H855" s="27"/>
      <c r="I855" s="27"/>
      <c r="T855" s="26"/>
      <c r="W855" s="26"/>
      <c r="X855" s="26"/>
      <c r="AA855" s="26"/>
      <c r="AS855" s="22"/>
      <c r="AT855" s="22"/>
      <c r="AU855" s="22"/>
      <c r="AV855" s="22"/>
      <c r="AZ855" s="50"/>
    </row>
    <row r="856" spans="6:52" ht="13" x14ac:dyDescent="0.15">
      <c r="F856" s="38"/>
      <c r="G856" s="27"/>
      <c r="H856" s="27"/>
      <c r="I856" s="27"/>
      <c r="T856" s="26"/>
      <c r="W856" s="26"/>
      <c r="X856" s="26"/>
      <c r="AA856" s="26"/>
      <c r="AS856" s="22"/>
      <c r="AT856" s="22"/>
      <c r="AU856" s="22"/>
      <c r="AV856" s="22"/>
      <c r="AZ856" s="50"/>
    </row>
    <row r="857" spans="6:52" ht="13" x14ac:dyDescent="0.15">
      <c r="F857" s="38"/>
      <c r="G857" s="27"/>
      <c r="H857" s="27"/>
      <c r="I857" s="27"/>
      <c r="T857" s="26"/>
      <c r="W857" s="26"/>
      <c r="X857" s="26"/>
      <c r="AA857" s="26"/>
      <c r="AS857" s="22"/>
      <c r="AT857" s="22"/>
      <c r="AU857" s="22"/>
      <c r="AV857" s="22"/>
      <c r="AZ857" s="50"/>
    </row>
    <row r="858" spans="6:52" ht="13" x14ac:dyDescent="0.15">
      <c r="F858" s="38"/>
      <c r="G858" s="27"/>
      <c r="H858" s="27"/>
      <c r="I858" s="27"/>
      <c r="T858" s="26"/>
      <c r="W858" s="26"/>
      <c r="X858" s="26"/>
      <c r="AA858" s="26"/>
      <c r="AS858" s="22"/>
      <c r="AT858" s="22"/>
      <c r="AU858" s="22"/>
      <c r="AV858" s="22"/>
      <c r="AZ858" s="50"/>
    </row>
    <row r="859" spans="6:52" ht="13" x14ac:dyDescent="0.15">
      <c r="F859" s="38"/>
      <c r="G859" s="27"/>
      <c r="H859" s="27"/>
      <c r="I859" s="27"/>
      <c r="T859" s="26"/>
      <c r="W859" s="26"/>
      <c r="X859" s="26"/>
      <c r="AA859" s="26"/>
      <c r="AS859" s="22"/>
      <c r="AT859" s="22"/>
      <c r="AU859" s="22"/>
      <c r="AV859" s="22"/>
      <c r="AZ859" s="50"/>
    </row>
    <row r="860" spans="6:52" ht="13" x14ac:dyDescent="0.15">
      <c r="F860" s="38"/>
      <c r="G860" s="27"/>
      <c r="H860" s="27"/>
      <c r="I860" s="27"/>
      <c r="T860" s="26"/>
      <c r="W860" s="26"/>
      <c r="X860" s="26"/>
      <c r="AA860" s="26"/>
      <c r="AS860" s="22"/>
      <c r="AT860" s="22"/>
      <c r="AU860" s="22"/>
      <c r="AV860" s="22"/>
      <c r="AZ860" s="50"/>
    </row>
    <row r="861" spans="6:52" ht="13" x14ac:dyDescent="0.15">
      <c r="F861" s="38"/>
      <c r="G861" s="27"/>
      <c r="H861" s="27"/>
      <c r="I861" s="27"/>
      <c r="T861" s="26"/>
      <c r="W861" s="26"/>
      <c r="X861" s="26"/>
      <c r="AA861" s="26"/>
      <c r="AS861" s="22"/>
      <c r="AT861" s="22"/>
      <c r="AU861" s="22"/>
      <c r="AV861" s="22"/>
      <c r="AZ861" s="50"/>
    </row>
    <row r="862" spans="6:52" ht="13" x14ac:dyDescent="0.15">
      <c r="F862" s="38"/>
      <c r="G862" s="27"/>
      <c r="H862" s="27"/>
      <c r="I862" s="27"/>
      <c r="T862" s="26"/>
      <c r="W862" s="26"/>
      <c r="X862" s="26"/>
      <c r="AA862" s="26"/>
      <c r="AS862" s="22"/>
      <c r="AT862" s="22"/>
      <c r="AU862" s="22"/>
      <c r="AV862" s="22"/>
      <c r="AZ862" s="50"/>
    </row>
    <row r="863" spans="6:52" ht="13" x14ac:dyDescent="0.15">
      <c r="F863" s="38"/>
      <c r="G863" s="27"/>
      <c r="H863" s="27"/>
      <c r="I863" s="27"/>
      <c r="T863" s="26"/>
      <c r="W863" s="26"/>
      <c r="X863" s="26"/>
      <c r="AA863" s="26"/>
      <c r="AS863" s="22"/>
      <c r="AT863" s="22"/>
      <c r="AU863" s="22"/>
      <c r="AV863" s="22"/>
      <c r="AZ863" s="50"/>
    </row>
    <row r="864" spans="6:52" ht="13" x14ac:dyDescent="0.15">
      <c r="F864" s="38"/>
      <c r="G864" s="27"/>
      <c r="H864" s="27"/>
      <c r="I864" s="27"/>
      <c r="T864" s="26"/>
      <c r="W864" s="26"/>
      <c r="X864" s="26"/>
      <c r="AA864" s="26"/>
      <c r="AS864" s="22"/>
      <c r="AT864" s="22"/>
      <c r="AU864" s="22"/>
      <c r="AV864" s="22"/>
      <c r="AZ864" s="50"/>
    </row>
    <row r="865" spans="6:52" ht="13" x14ac:dyDescent="0.15">
      <c r="F865" s="38"/>
      <c r="G865" s="27"/>
      <c r="H865" s="27"/>
      <c r="I865" s="27"/>
      <c r="T865" s="26"/>
      <c r="W865" s="26"/>
      <c r="X865" s="26"/>
      <c r="AA865" s="26"/>
      <c r="AS865" s="22"/>
      <c r="AT865" s="22"/>
      <c r="AU865" s="22"/>
      <c r="AV865" s="22"/>
      <c r="AZ865" s="50"/>
    </row>
    <row r="866" spans="6:52" ht="13" x14ac:dyDescent="0.15">
      <c r="F866" s="38"/>
      <c r="G866" s="27"/>
      <c r="H866" s="27"/>
      <c r="I866" s="27"/>
      <c r="T866" s="26"/>
      <c r="W866" s="26"/>
      <c r="X866" s="26"/>
      <c r="AA866" s="26"/>
      <c r="AS866" s="22"/>
      <c r="AT866" s="22"/>
      <c r="AU866" s="22"/>
      <c r="AV866" s="22"/>
      <c r="AZ866" s="50"/>
    </row>
    <row r="867" spans="6:52" ht="13" x14ac:dyDescent="0.15">
      <c r="F867" s="38"/>
      <c r="G867" s="27"/>
      <c r="H867" s="27"/>
      <c r="I867" s="27"/>
      <c r="T867" s="26"/>
      <c r="W867" s="26"/>
      <c r="X867" s="26"/>
      <c r="AA867" s="26"/>
      <c r="AS867" s="22"/>
      <c r="AT867" s="22"/>
      <c r="AU867" s="22"/>
      <c r="AV867" s="22"/>
      <c r="AZ867" s="50"/>
    </row>
    <row r="868" spans="6:52" ht="13" x14ac:dyDescent="0.15">
      <c r="F868" s="38"/>
      <c r="G868" s="27"/>
      <c r="H868" s="27"/>
      <c r="I868" s="27"/>
      <c r="T868" s="26"/>
      <c r="W868" s="26"/>
      <c r="X868" s="26"/>
      <c r="AA868" s="26"/>
      <c r="AS868" s="22"/>
      <c r="AT868" s="22"/>
      <c r="AU868" s="22"/>
      <c r="AV868" s="22"/>
      <c r="AZ868" s="50"/>
    </row>
    <row r="869" spans="6:52" ht="13" x14ac:dyDescent="0.15">
      <c r="F869" s="38"/>
      <c r="G869" s="27"/>
      <c r="H869" s="27"/>
      <c r="I869" s="27"/>
      <c r="T869" s="26"/>
      <c r="W869" s="26"/>
      <c r="X869" s="26"/>
      <c r="AA869" s="26"/>
      <c r="AS869" s="22"/>
      <c r="AT869" s="22"/>
      <c r="AU869" s="22"/>
      <c r="AV869" s="22"/>
      <c r="AZ869" s="50"/>
    </row>
    <row r="870" spans="6:52" ht="13" x14ac:dyDescent="0.15">
      <c r="F870" s="38"/>
      <c r="G870" s="27"/>
      <c r="H870" s="27"/>
      <c r="I870" s="27"/>
      <c r="T870" s="26"/>
      <c r="W870" s="26"/>
      <c r="X870" s="26"/>
      <c r="AA870" s="26"/>
      <c r="AS870" s="22"/>
      <c r="AT870" s="22"/>
      <c r="AU870" s="22"/>
      <c r="AV870" s="22"/>
      <c r="AZ870" s="50"/>
    </row>
    <row r="871" spans="6:52" ht="13" x14ac:dyDescent="0.15">
      <c r="F871" s="38"/>
      <c r="G871" s="27"/>
      <c r="H871" s="27"/>
      <c r="I871" s="27"/>
      <c r="T871" s="26"/>
      <c r="W871" s="26"/>
      <c r="X871" s="26"/>
      <c r="AA871" s="26"/>
      <c r="AS871" s="22"/>
      <c r="AT871" s="22"/>
      <c r="AU871" s="22"/>
      <c r="AV871" s="22"/>
      <c r="AZ871" s="50"/>
    </row>
    <row r="872" spans="6:52" ht="13" x14ac:dyDescent="0.15">
      <c r="F872" s="38"/>
      <c r="G872" s="27"/>
      <c r="H872" s="27"/>
      <c r="I872" s="27"/>
      <c r="T872" s="26"/>
      <c r="W872" s="26"/>
      <c r="X872" s="26"/>
      <c r="AA872" s="26"/>
      <c r="AS872" s="22"/>
      <c r="AT872" s="22"/>
      <c r="AU872" s="22"/>
      <c r="AV872" s="22"/>
      <c r="AZ872" s="50"/>
    </row>
    <row r="873" spans="6:52" ht="13" x14ac:dyDescent="0.15">
      <c r="F873" s="38"/>
      <c r="G873" s="27"/>
      <c r="H873" s="27"/>
      <c r="I873" s="27"/>
      <c r="T873" s="26"/>
      <c r="W873" s="26"/>
      <c r="X873" s="26"/>
      <c r="AA873" s="26"/>
      <c r="AS873" s="22"/>
      <c r="AT873" s="22"/>
      <c r="AU873" s="22"/>
      <c r="AV873" s="22"/>
      <c r="AZ873" s="50"/>
    </row>
    <row r="874" spans="6:52" ht="13" x14ac:dyDescent="0.15">
      <c r="F874" s="38"/>
      <c r="G874" s="27"/>
      <c r="H874" s="27"/>
      <c r="I874" s="27"/>
      <c r="T874" s="26"/>
      <c r="W874" s="26"/>
      <c r="X874" s="26"/>
      <c r="AA874" s="26"/>
      <c r="AS874" s="22"/>
      <c r="AT874" s="22"/>
      <c r="AU874" s="22"/>
      <c r="AV874" s="22"/>
      <c r="AZ874" s="50"/>
    </row>
    <row r="875" spans="6:52" ht="13" x14ac:dyDescent="0.15">
      <c r="F875" s="38"/>
      <c r="G875" s="27"/>
      <c r="H875" s="27"/>
      <c r="I875" s="27"/>
      <c r="T875" s="26"/>
      <c r="W875" s="26"/>
      <c r="X875" s="26"/>
      <c r="AA875" s="26"/>
      <c r="AS875" s="22"/>
      <c r="AT875" s="22"/>
      <c r="AU875" s="22"/>
      <c r="AV875" s="22"/>
      <c r="AZ875" s="50"/>
    </row>
    <row r="876" spans="6:52" ht="13" x14ac:dyDescent="0.15">
      <c r="F876" s="38"/>
      <c r="G876" s="27"/>
      <c r="H876" s="27"/>
      <c r="I876" s="27"/>
      <c r="T876" s="26"/>
      <c r="W876" s="26"/>
      <c r="X876" s="26"/>
      <c r="AA876" s="26"/>
      <c r="AS876" s="22"/>
      <c r="AT876" s="22"/>
      <c r="AU876" s="22"/>
      <c r="AV876" s="22"/>
      <c r="AZ876" s="50"/>
    </row>
    <row r="877" spans="6:52" ht="13" x14ac:dyDescent="0.15">
      <c r="F877" s="38"/>
      <c r="G877" s="27"/>
      <c r="H877" s="27"/>
      <c r="I877" s="27"/>
      <c r="T877" s="26"/>
      <c r="W877" s="26"/>
      <c r="X877" s="26"/>
      <c r="AA877" s="26"/>
      <c r="AS877" s="22"/>
      <c r="AT877" s="22"/>
      <c r="AU877" s="22"/>
      <c r="AV877" s="22"/>
      <c r="AZ877" s="50"/>
    </row>
    <row r="878" spans="6:52" ht="13" x14ac:dyDescent="0.15">
      <c r="F878" s="38"/>
      <c r="G878" s="27"/>
      <c r="H878" s="27"/>
      <c r="I878" s="27"/>
      <c r="T878" s="26"/>
      <c r="W878" s="26"/>
      <c r="X878" s="26"/>
      <c r="AA878" s="26"/>
      <c r="AS878" s="22"/>
      <c r="AT878" s="22"/>
      <c r="AU878" s="22"/>
      <c r="AV878" s="22"/>
      <c r="AZ878" s="50"/>
    </row>
    <row r="879" spans="6:52" ht="13" x14ac:dyDescent="0.15">
      <c r="F879" s="38"/>
      <c r="G879" s="27"/>
      <c r="H879" s="27"/>
      <c r="I879" s="27"/>
      <c r="T879" s="26"/>
      <c r="W879" s="26"/>
      <c r="X879" s="26"/>
      <c r="AA879" s="26"/>
      <c r="AS879" s="22"/>
      <c r="AT879" s="22"/>
      <c r="AU879" s="22"/>
      <c r="AV879" s="22"/>
      <c r="AZ879" s="50"/>
    </row>
    <row r="880" spans="6:52" ht="13" x14ac:dyDescent="0.15">
      <c r="F880" s="38"/>
      <c r="G880" s="27"/>
      <c r="H880" s="27"/>
      <c r="I880" s="27"/>
      <c r="T880" s="26"/>
      <c r="W880" s="26"/>
      <c r="X880" s="26"/>
      <c r="AA880" s="26"/>
      <c r="AS880" s="22"/>
      <c r="AT880" s="22"/>
      <c r="AU880" s="22"/>
      <c r="AV880" s="22"/>
      <c r="AZ880" s="50"/>
    </row>
    <row r="881" spans="6:52" ht="13" x14ac:dyDescent="0.15">
      <c r="F881" s="38"/>
      <c r="G881" s="27"/>
      <c r="H881" s="27"/>
      <c r="I881" s="27"/>
      <c r="T881" s="26"/>
      <c r="W881" s="26"/>
      <c r="X881" s="26"/>
      <c r="AA881" s="26"/>
      <c r="AS881" s="22"/>
      <c r="AT881" s="22"/>
      <c r="AU881" s="22"/>
      <c r="AV881" s="22"/>
      <c r="AZ881" s="50"/>
    </row>
    <row r="882" spans="6:52" ht="13" x14ac:dyDescent="0.15">
      <c r="F882" s="38"/>
      <c r="G882" s="27"/>
      <c r="H882" s="27"/>
      <c r="I882" s="27"/>
      <c r="T882" s="26"/>
      <c r="W882" s="26"/>
      <c r="X882" s="26"/>
      <c r="AA882" s="26"/>
      <c r="AS882" s="22"/>
      <c r="AT882" s="22"/>
      <c r="AU882" s="22"/>
      <c r="AV882" s="22"/>
      <c r="AZ882" s="50"/>
    </row>
    <row r="883" spans="6:52" ht="13" x14ac:dyDescent="0.15">
      <c r="F883" s="38"/>
      <c r="G883" s="27"/>
      <c r="H883" s="27"/>
      <c r="I883" s="27"/>
      <c r="T883" s="26"/>
      <c r="W883" s="26"/>
      <c r="X883" s="26"/>
      <c r="AA883" s="26"/>
      <c r="AS883" s="22"/>
      <c r="AT883" s="22"/>
      <c r="AU883" s="22"/>
      <c r="AV883" s="22"/>
      <c r="AZ883" s="50"/>
    </row>
    <row r="884" spans="6:52" ht="13" x14ac:dyDescent="0.15">
      <c r="F884" s="38"/>
      <c r="G884" s="27"/>
      <c r="H884" s="27"/>
      <c r="I884" s="27"/>
      <c r="T884" s="26"/>
      <c r="W884" s="26"/>
      <c r="X884" s="26"/>
      <c r="AA884" s="26"/>
      <c r="AS884" s="22"/>
      <c r="AT884" s="22"/>
      <c r="AU884" s="22"/>
      <c r="AV884" s="22"/>
      <c r="AZ884" s="50"/>
    </row>
    <row r="885" spans="6:52" ht="13" x14ac:dyDescent="0.15">
      <c r="F885" s="38"/>
      <c r="G885" s="27"/>
      <c r="H885" s="27"/>
      <c r="I885" s="27"/>
      <c r="T885" s="26"/>
      <c r="W885" s="26"/>
      <c r="X885" s="26"/>
      <c r="AA885" s="26"/>
      <c r="AS885" s="22"/>
      <c r="AT885" s="22"/>
      <c r="AU885" s="22"/>
      <c r="AV885" s="22"/>
      <c r="AZ885" s="50"/>
    </row>
    <row r="886" spans="6:52" ht="13" x14ac:dyDescent="0.15">
      <c r="F886" s="38"/>
      <c r="G886" s="27"/>
      <c r="H886" s="27"/>
      <c r="I886" s="27"/>
      <c r="T886" s="26"/>
      <c r="W886" s="26"/>
      <c r="X886" s="26"/>
      <c r="AA886" s="26"/>
      <c r="AS886" s="22"/>
      <c r="AT886" s="22"/>
      <c r="AU886" s="22"/>
      <c r="AV886" s="22"/>
      <c r="AZ886" s="50"/>
    </row>
    <row r="887" spans="6:52" ht="13" x14ac:dyDescent="0.15">
      <c r="F887" s="38"/>
      <c r="G887" s="27"/>
      <c r="H887" s="27"/>
      <c r="I887" s="27"/>
      <c r="T887" s="26"/>
      <c r="W887" s="26"/>
      <c r="X887" s="26"/>
      <c r="AA887" s="26"/>
      <c r="AS887" s="22"/>
      <c r="AT887" s="22"/>
      <c r="AU887" s="22"/>
      <c r="AV887" s="22"/>
      <c r="AZ887" s="50"/>
    </row>
    <row r="888" spans="6:52" ht="13" x14ac:dyDescent="0.15">
      <c r="F888" s="38"/>
      <c r="G888" s="27"/>
      <c r="H888" s="27"/>
      <c r="I888" s="27"/>
      <c r="T888" s="26"/>
      <c r="W888" s="26"/>
      <c r="X888" s="26"/>
      <c r="AA888" s="26"/>
      <c r="AS888" s="22"/>
      <c r="AT888" s="22"/>
      <c r="AU888" s="22"/>
      <c r="AV888" s="22"/>
      <c r="AZ888" s="50"/>
    </row>
    <row r="889" spans="6:52" ht="13" x14ac:dyDescent="0.15">
      <c r="F889" s="38"/>
      <c r="G889" s="27"/>
      <c r="H889" s="27"/>
      <c r="I889" s="27"/>
      <c r="T889" s="26"/>
      <c r="W889" s="26"/>
      <c r="X889" s="26"/>
      <c r="AA889" s="26"/>
      <c r="AS889" s="22"/>
      <c r="AT889" s="22"/>
      <c r="AU889" s="22"/>
      <c r="AV889" s="22"/>
      <c r="AZ889" s="50"/>
    </row>
    <row r="890" spans="6:52" ht="13" x14ac:dyDescent="0.15">
      <c r="F890" s="38"/>
      <c r="G890" s="27"/>
      <c r="H890" s="27"/>
      <c r="I890" s="27"/>
      <c r="T890" s="26"/>
      <c r="W890" s="26"/>
      <c r="X890" s="26"/>
      <c r="AA890" s="26"/>
      <c r="AS890" s="22"/>
      <c r="AT890" s="22"/>
      <c r="AU890" s="22"/>
      <c r="AV890" s="22"/>
      <c r="AZ890" s="50"/>
    </row>
    <row r="891" spans="6:52" ht="13" x14ac:dyDescent="0.15">
      <c r="F891" s="38"/>
      <c r="G891" s="27"/>
      <c r="H891" s="27"/>
      <c r="I891" s="27"/>
      <c r="T891" s="26"/>
      <c r="W891" s="26"/>
      <c r="X891" s="26"/>
      <c r="AA891" s="26"/>
      <c r="AS891" s="22"/>
      <c r="AT891" s="22"/>
      <c r="AU891" s="22"/>
      <c r="AV891" s="22"/>
      <c r="AZ891" s="50"/>
    </row>
    <row r="892" spans="6:52" ht="13" x14ac:dyDescent="0.15">
      <c r="F892" s="38"/>
      <c r="G892" s="27"/>
      <c r="H892" s="27"/>
      <c r="I892" s="27"/>
      <c r="T892" s="26"/>
      <c r="W892" s="26"/>
      <c r="X892" s="26"/>
      <c r="AA892" s="26"/>
      <c r="AS892" s="22"/>
      <c r="AT892" s="22"/>
      <c r="AU892" s="22"/>
      <c r="AV892" s="22"/>
      <c r="AZ892" s="50"/>
    </row>
    <row r="893" spans="6:52" ht="13" x14ac:dyDescent="0.15">
      <c r="F893" s="38"/>
      <c r="G893" s="27"/>
      <c r="H893" s="27"/>
      <c r="I893" s="27"/>
      <c r="T893" s="26"/>
      <c r="W893" s="26"/>
      <c r="X893" s="26"/>
      <c r="AA893" s="26"/>
      <c r="AS893" s="22"/>
      <c r="AT893" s="22"/>
      <c r="AU893" s="22"/>
      <c r="AV893" s="22"/>
      <c r="AZ893" s="50"/>
    </row>
    <row r="894" spans="6:52" ht="13" x14ac:dyDescent="0.15">
      <c r="F894" s="38"/>
      <c r="G894" s="27"/>
      <c r="H894" s="27"/>
      <c r="I894" s="27"/>
      <c r="T894" s="26"/>
      <c r="W894" s="26"/>
      <c r="X894" s="26"/>
      <c r="AA894" s="26"/>
      <c r="AS894" s="22"/>
      <c r="AT894" s="22"/>
      <c r="AU894" s="22"/>
      <c r="AV894" s="22"/>
      <c r="AZ894" s="50"/>
    </row>
    <row r="895" spans="6:52" ht="13" x14ac:dyDescent="0.15">
      <c r="F895" s="38"/>
      <c r="G895" s="27"/>
      <c r="H895" s="27"/>
      <c r="I895" s="27"/>
      <c r="T895" s="26"/>
      <c r="W895" s="26"/>
      <c r="X895" s="26"/>
      <c r="AA895" s="26"/>
      <c r="AS895" s="22"/>
      <c r="AT895" s="22"/>
      <c r="AU895" s="22"/>
      <c r="AV895" s="22"/>
      <c r="AZ895" s="50"/>
    </row>
    <row r="896" spans="6:52" ht="13" x14ac:dyDescent="0.15">
      <c r="F896" s="38"/>
      <c r="G896" s="27"/>
      <c r="H896" s="27"/>
      <c r="I896" s="27"/>
      <c r="T896" s="26"/>
      <c r="W896" s="26"/>
      <c r="X896" s="26"/>
      <c r="AA896" s="26"/>
      <c r="AS896" s="22"/>
      <c r="AT896" s="22"/>
      <c r="AU896" s="22"/>
      <c r="AV896" s="22"/>
      <c r="AZ896" s="50"/>
    </row>
    <row r="897" spans="6:52" ht="13" x14ac:dyDescent="0.15">
      <c r="F897" s="38"/>
      <c r="G897" s="27"/>
      <c r="H897" s="27"/>
      <c r="I897" s="27"/>
      <c r="T897" s="26"/>
      <c r="W897" s="26"/>
      <c r="X897" s="26"/>
      <c r="AA897" s="26"/>
      <c r="AS897" s="22"/>
      <c r="AT897" s="22"/>
      <c r="AU897" s="22"/>
      <c r="AV897" s="22"/>
      <c r="AZ897" s="50"/>
    </row>
    <row r="898" spans="6:52" ht="13" x14ac:dyDescent="0.15">
      <c r="F898" s="38"/>
      <c r="G898" s="27"/>
      <c r="H898" s="27"/>
      <c r="I898" s="27"/>
      <c r="T898" s="26"/>
      <c r="W898" s="26"/>
      <c r="X898" s="26"/>
      <c r="AA898" s="26"/>
      <c r="AS898" s="22"/>
      <c r="AT898" s="22"/>
      <c r="AU898" s="22"/>
      <c r="AV898" s="22"/>
      <c r="AZ898" s="50"/>
    </row>
    <row r="899" spans="6:52" ht="13" x14ac:dyDescent="0.15">
      <c r="F899" s="38"/>
      <c r="G899" s="27"/>
      <c r="H899" s="27"/>
      <c r="I899" s="27"/>
      <c r="T899" s="26"/>
      <c r="W899" s="26"/>
      <c r="X899" s="26"/>
      <c r="AA899" s="26"/>
      <c r="AS899" s="22"/>
      <c r="AT899" s="22"/>
      <c r="AU899" s="22"/>
      <c r="AV899" s="22"/>
      <c r="AZ899" s="50"/>
    </row>
    <row r="900" spans="6:52" ht="13" x14ac:dyDescent="0.15">
      <c r="F900" s="38"/>
      <c r="G900" s="27"/>
      <c r="H900" s="27"/>
      <c r="I900" s="27"/>
      <c r="T900" s="26"/>
      <c r="W900" s="26"/>
      <c r="X900" s="26"/>
      <c r="AA900" s="26"/>
      <c r="AS900" s="22"/>
      <c r="AT900" s="22"/>
      <c r="AU900" s="22"/>
      <c r="AV900" s="22"/>
      <c r="AZ900" s="50"/>
    </row>
    <row r="901" spans="6:52" ht="13" x14ac:dyDescent="0.15">
      <c r="F901" s="38"/>
      <c r="G901" s="27"/>
      <c r="H901" s="27"/>
      <c r="I901" s="27"/>
      <c r="T901" s="26"/>
      <c r="W901" s="26"/>
      <c r="X901" s="26"/>
      <c r="AA901" s="26"/>
      <c r="AS901" s="22"/>
      <c r="AT901" s="22"/>
      <c r="AU901" s="22"/>
      <c r="AV901" s="22"/>
      <c r="AZ901" s="50"/>
    </row>
    <row r="902" spans="6:52" ht="13" x14ac:dyDescent="0.15">
      <c r="F902" s="38"/>
      <c r="G902" s="27"/>
      <c r="H902" s="27"/>
      <c r="I902" s="27"/>
      <c r="T902" s="26"/>
      <c r="W902" s="26"/>
      <c r="X902" s="26"/>
      <c r="AA902" s="26"/>
      <c r="AS902" s="22"/>
      <c r="AT902" s="22"/>
      <c r="AU902" s="22"/>
      <c r="AV902" s="22"/>
      <c r="AZ902" s="50"/>
    </row>
    <row r="903" spans="6:52" ht="13" x14ac:dyDescent="0.15">
      <c r="F903" s="38"/>
      <c r="G903" s="27"/>
      <c r="H903" s="27"/>
      <c r="I903" s="27"/>
      <c r="T903" s="26"/>
      <c r="W903" s="26"/>
      <c r="X903" s="26"/>
      <c r="AA903" s="26"/>
      <c r="AS903" s="22"/>
      <c r="AT903" s="22"/>
      <c r="AU903" s="22"/>
      <c r="AV903" s="22"/>
      <c r="AZ903" s="50"/>
    </row>
    <row r="904" spans="6:52" ht="13" x14ac:dyDescent="0.15">
      <c r="F904" s="38"/>
      <c r="G904" s="27"/>
      <c r="H904" s="27"/>
      <c r="I904" s="27"/>
      <c r="T904" s="26"/>
      <c r="W904" s="26"/>
      <c r="X904" s="26"/>
      <c r="AA904" s="26"/>
      <c r="AS904" s="22"/>
      <c r="AT904" s="22"/>
      <c r="AU904" s="22"/>
      <c r="AV904" s="22"/>
      <c r="AZ904" s="50"/>
    </row>
    <row r="905" spans="6:52" ht="13" x14ac:dyDescent="0.15">
      <c r="F905" s="38"/>
      <c r="G905" s="27"/>
      <c r="H905" s="27"/>
      <c r="I905" s="27"/>
      <c r="T905" s="26"/>
      <c r="W905" s="26"/>
      <c r="X905" s="26"/>
      <c r="AA905" s="26"/>
      <c r="AS905" s="22"/>
      <c r="AT905" s="22"/>
      <c r="AU905" s="22"/>
      <c r="AV905" s="22"/>
      <c r="AZ905" s="50"/>
    </row>
    <row r="906" spans="6:52" ht="13" x14ac:dyDescent="0.15">
      <c r="F906" s="38"/>
      <c r="G906" s="27"/>
      <c r="H906" s="27"/>
      <c r="I906" s="27"/>
      <c r="T906" s="26"/>
      <c r="W906" s="26"/>
      <c r="X906" s="26"/>
      <c r="AA906" s="26"/>
      <c r="AS906" s="22"/>
      <c r="AT906" s="22"/>
      <c r="AU906" s="22"/>
      <c r="AV906" s="22"/>
      <c r="AZ906" s="50"/>
    </row>
    <row r="907" spans="6:52" ht="13" x14ac:dyDescent="0.15">
      <c r="F907" s="38"/>
      <c r="G907" s="27"/>
      <c r="H907" s="27"/>
      <c r="I907" s="27"/>
      <c r="T907" s="26"/>
      <c r="W907" s="26"/>
      <c r="X907" s="26"/>
      <c r="AA907" s="26"/>
      <c r="AS907" s="22"/>
      <c r="AT907" s="22"/>
      <c r="AU907" s="22"/>
      <c r="AV907" s="22"/>
      <c r="AZ907" s="50"/>
    </row>
    <row r="908" spans="6:52" ht="13" x14ac:dyDescent="0.15">
      <c r="F908" s="38"/>
      <c r="G908" s="27"/>
      <c r="H908" s="27"/>
      <c r="I908" s="27"/>
      <c r="T908" s="26"/>
      <c r="W908" s="26"/>
      <c r="X908" s="26"/>
      <c r="AA908" s="26"/>
      <c r="AS908" s="22"/>
      <c r="AT908" s="22"/>
      <c r="AU908" s="22"/>
      <c r="AV908" s="22"/>
      <c r="AZ908" s="50"/>
    </row>
    <row r="909" spans="6:52" ht="13" x14ac:dyDescent="0.15">
      <c r="F909" s="38"/>
      <c r="G909" s="27"/>
      <c r="H909" s="27"/>
      <c r="I909" s="27"/>
      <c r="T909" s="26"/>
      <c r="W909" s="26"/>
      <c r="X909" s="26"/>
      <c r="AA909" s="26"/>
      <c r="AS909" s="22"/>
      <c r="AT909" s="22"/>
      <c r="AU909" s="22"/>
      <c r="AV909" s="22"/>
      <c r="AZ909" s="50"/>
    </row>
    <row r="910" spans="6:52" ht="13" x14ac:dyDescent="0.15">
      <c r="F910" s="38"/>
      <c r="G910" s="27"/>
      <c r="H910" s="27"/>
      <c r="I910" s="27"/>
      <c r="T910" s="26"/>
      <c r="W910" s="26"/>
      <c r="X910" s="26"/>
      <c r="AA910" s="26"/>
      <c r="AS910" s="22"/>
      <c r="AT910" s="22"/>
      <c r="AU910" s="22"/>
      <c r="AV910" s="22"/>
      <c r="AZ910" s="50"/>
    </row>
    <row r="911" spans="6:52" ht="13" x14ac:dyDescent="0.15">
      <c r="F911" s="38"/>
      <c r="G911" s="27"/>
      <c r="H911" s="27"/>
      <c r="I911" s="27"/>
      <c r="T911" s="26"/>
      <c r="W911" s="26"/>
      <c r="X911" s="26"/>
      <c r="AA911" s="26"/>
      <c r="AS911" s="22"/>
      <c r="AT911" s="22"/>
      <c r="AU911" s="22"/>
      <c r="AV911" s="22"/>
      <c r="AZ911" s="50"/>
    </row>
    <row r="912" spans="6:52" ht="13" x14ac:dyDescent="0.15">
      <c r="F912" s="38"/>
      <c r="G912" s="27"/>
      <c r="H912" s="27"/>
      <c r="I912" s="27"/>
      <c r="T912" s="26"/>
      <c r="W912" s="26"/>
      <c r="X912" s="26"/>
      <c r="AA912" s="26"/>
      <c r="AS912" s="22"/>
      <c r="AT912" s="22"/>
      <c r="AU912" s="22"/>
      <c r="AV912" s="22"/>
      <c r="AZ912" s="50"/>
    </row>
    <row r="913" spans="6:52" ht="13" x14ac:dyDescent="0.15">
      <c r="F913" s="38"/>
      <c r="G913" s="27"/>
      <c r="H913" s="27"/>
      <c r="I913" s="27"/>
      <c r="T913" s="26"/>
      <c r="W913" s="26"/>
      <c r="X913" s="26"/>
      <c r="AA913" s="26"/>
      <c r="AS913" s="22"/>
      <c r="AT913" s="22"/>
      <c r="AU913" s="22"/>
      <c r="AV913" s="22"/>
      <c r="AZ913" s="50"/>
    </row>
    <row r="914" spans="6:52" ht="13" x14ac:dyDescent="0.15">
      <c r="F914" s="38"/>
      <c r="G914" s="27"/>
      <c r="H914" s="27"/>
      <c r="I914" s="27"/>
      <c r="T914" s="26"/>
      <c r="W914" s="26"/>
      <c r="X914" s="26"/>
      <c r="AA914" s="26"/>
      <c r="AS914" s="22"/>
      <c r="AT914" s="22"/>
      <c r="AU914" s="22"/>
      <c r="AV914" s="22"/>
      <c r="AZ914" s="50"/>
    </row>
    <row r="915" spans="6:52" ht="13" x14ac:dyDescent="0.15">
      <c r="F915" s="38"/>
      <c r="G915" s="27"/>
      <c r="H915" s="27"/>
      <c r="I915" s="27"/>
      <c r="T915" s="26"/>
      <c r="W915" s="26"/>
      <c r="X915" s="26"/>
      <c r="AA915" s="26"/>
      <c r="AS915" s="22"/>
      <c r="AT915" s="22"/>
      <c r="AU915" s="22"/>
      <c r="AV915" s="22"/>
      <c r="AZ915" s="50"/>
    </row>
    <row r="916" spans="6:52" ht="13" x14ac:dyDescent="0.15">
      <c r="F916" s="38"/>
      <c r="G916" s="27"/>
      <c r="H916" s="27"/>
      <c r="I916" s="27"/>
      <c r="T916" s="26"/>
      <c r="W916" s="26"/>
      <c r="X916" s="26"/>
      <c r="AA916" s="26"/>
      <c r="AS916" s="22"/>
      <c r="AT916" s="22"/>
      <c r="AU916" s="22"/>
      <c r="AV916" s="22"/>
      <c r="AZ916" s="50"/>
    </row>
    <row r="917" spans="6:52" ht="13" x14ac:dyDescent="0.15">
      <c r="F917" s="38"/>
      <c r="G917" s="27"/>
      <c r="H917" s="27"/>
      <c r="I917" s="27"/>
      <c r="T917" s="26"/>
      <c r="W917" s="26"/>
      <c r="X917" s="26"/>
      <c r="AA917" s="26"/>
      <c r="AS917" s="22"/>
      <c r="AT917" s="22"/>
      <c r="AU917" s="22"/>
      <c r="AV917" s="22"/>
      <c r="AZ917" s="50"/>
    </row>
    <row r="918" spans="6:52" ht="13" x14ac:dyDescent="0.15">
      <c r="F918" s="38"/>
      <c r="G918" s="27"/>
      <c r="H918" s="27"/>
      <c r="I918" s="27"/>
      <c r="T918" s="26"/>
      <c r="W918" s="26"/>
      <c r="X918" s="26"/>
      <c r="AA918" s="26"/>
      <c r="AS918" s="22"/>
      <c r="AT918" s="22"/>
      <c r="AU918" s="22"/>
      <c r="AV918" s="22"/>
      <c r="AZ918" s="50"/>
    </row>
    <row r="919" spans="6:52" ht="13" x14ac:dyDescent="0.15">
      <c r="F919" s="38"/>
      <c r="G919" s="27"/>
      <c r="H919" s="27"/>
      <c r="I919" s="27"/>
      <c r="T919" s="26"/>
      <c r="W919" s="26"/>
      <c r="X919" s="26"/>
      <c r="AA919" s="26"/>
      <c r="AS919" s="22"/>
      <c r="AT919" s="22"/>
      <c r="AU919" s="22"/>
      <c r="AV919" s="22"/>
      <c r="AZ919" s="50"/>
    </row>
    <row r="920" spans="6:52" ht="13" x14ac:dyDescent="0.15">
      <c r="F920" s="38"/>
      <c r="G920" s="27"/>
      <c r="H920" s="27"/>
      <c r="I920" s="27"/>
      <c r="T920" s="26"/>
      <c r="W920" s="26"/>
      <c r="X920" s="26"/>
      <c r="AA920" s="26"/>
      <c r="AS920" s="22"/>
      <c r="AT920" s="22"/>
      <c r="AU920" s="22"/>
      <c r="AV920" s="22"/>
      <c r="AZ920" s="50"/>
    </row>
    <row r="921" spans="6:52" ht="13" x14ac:dyDescent="0.15">
      <c r="F921" s="38"/>
      <c r="G921" s="27"/>
      <c r="H921" s="27"/>
      <c r="I921" s="27"/>
      <c r="T921" s="26"/>
      <c r="W921" s="26"/>
      <c r="X921" s="26"/>
      <c r="AA921" s="26"/>
      <c r="AS921" s="22"/>
      <c r="AT921" s="22"/>
      <c r="AU921" s="22"/>
      <c r="AV921" s="22"/>
      <c r="AZ921" s="50"/>
    </row>
    <row r="922" spans="6:52" ht="13" x14ac:dyDescent="0.15">
      <c r="F922" s="38"/>
      <c r="G922" s="27"/>
      <c r="H922" s="27"/>
      <c r="I922" s="27"/>
      <c r="T922" s="26"/>
      <c r="W922" s="26"/>
      <c r="X922" s="26"/>
      <c r="AA922" s="26"/>
      <c r="AS922" s="22"/>
      <c r="AT922" s="22"/>
      <c r="AU922" s="22"/>
      <c r="AV922" s="22"/>
      <c r="AZ922" s="50"/>
    </row>
    <row r="923" spans="6:52" ht="13" x14ac:dyDescent="0.15">
      <c r="F923" s="38"/>
      <c r="G923" s="27"/>
      <c r="H923" s="27"/>
      <c r="I923" s="27"/>
      <c r="T923" s="26"/>
      <c r="W923" s="26"/>
      <c r="X923" s="26"/>
      <c r="AA923" s="26"/>
      <c r="AS923" s="22"/>
      <c r="AT923" s="22"/>
      <c r="AU923" s="22"/>
      <c r="AV923" s="22"/>
      <c r="AZ923" s="50"/>
    </row>
    <row r="924" spans="6:52" ht="13" x14ac:dyDescent="0.15">
      <c r="F924" s="38"/>
      <c r="G924" s="27"/>
      <c r="H924" s="27"/>
      <c r="I924" s="27"/>
      <c r="T924" s="26"/>
      <c r="W924" s="26"/>
      <c r="X924" s="26"/>
      <c r="AA924" s="26"/>
      <c r="AS924" s="22"/>
      <c r="AT924" s="22"/>
      <c r="AU924" s="22"/>
      <c r="AV924" s="22"/>
      <c r="AZ924" s="50"/>
    </row>
    <row r="925" spans="6:52" ht="13" x14ac:dyDescent="0.15">
      <c r="F925" s="38"/>
      <c r="G925" s="27"/>
      <c r="H925" s="27"/>
      <c r="I925" s="27"/>
      <c r="T925" s="26"/>
      <c r="W925" s="26"/>
      <c r="X925" s="26"/>
      <c r="AA925" s="26"/>
      <c r="AS925" s="22"/>
      <c r="AT925" s="22"/>
      <c r="AU925" s="22"/>
      <c r="AV925" s="22"/>
      <c r="AZ925" s="50"/>
    </row>
    <row r="926" spans="6:52" ht="13" x14ac:dyDescent="0.15">
      <c r="F926" s="38"/>
      <c r="G926" s="27"/>
      <c r="H926" s="27"/>
      <c r="I926" s="27"/>
      <c r="T926" s="26"/>
      <c r="W926" s="26"/>
      <c r="X926" s="26"/>
      <c r="AA926" s="26"/>
      <c r="AS926" s="22"/>
      <c r="AT926" s="22"/>
      <c r="AU926" s="22"/>
      <c r="AV926" s="22"/>
      <c r="AZ926" s="50"/>
    </row>
    <row r="927" spans="6:52" ht="13" x14ac:dyDescent="0.15">
      <c r="F927" s="38"/>
      <c r="G927" s="27"/>
      <c r="H927" s="27"/>
      <c r="I927" s="27"/>
      <c r="T927" s="26"/>
      <c r="W927" s="26"/>
      <c r="X927" s="26"/>
      <c r="AA927" s="26"/>
      <c r="AS927" s="22"/>
      <c r="AT927" s="22"/>
      <c r="AU927" s="22"/>
      <c r="AV927" s="22"/>
      <c r="AZ927" s="50"/>
    </row>
    <row r="928" spans="6:52" ht="13" x14ac:dyDescent="0.15">
      <c r="F928" s="38"/>
      <c r="G928" s="27"/>
      <c r="H928" s="27"/>
      <c r="I928" s="27"/>
      <c r="T928" s="26"/>
      <c r="W928" s="26"/>
      <c r="X928" s="26"/>
      <c r="AA928" s="26"/>
      <c r="AS928" s="22"/>
      <c r="AT928" s="22"/>
      <c r="AU928" s="22"/>
      <c r="AV928" s="22"/>
      <c r="AZ928" s="50"/>
    </row>
    <row r="929" spans="6:52" ht="13" x14ac:dyDescent="0.15">
      <c r="F929" s="38"/>
      <c r="G929" s="27"/>
      <c r="H929" s="27"/>
      <c r="I929" s="27"/>
      <c r="T929" s="26"/>
      <c r="W929" s="26"/>
      <c r="X929" s="26"/>
      <c r="AA929" s="26"/>
      <c r="AS929" s="22"/>
      <c r="AT929" s="22"/>
      <c r="AU929" s="22"/>
      <c r="AV929" s="22"/>
      <c r="AZ929" s="50"/>
    </row>
    <row r="930" spans="6:52" ht="13" x14ac:dyDescent="0.15">
      <c r="F930" s="38"/>
      <c r="G930" s="27"/>
      <c r="H930" s="27"/>
      <c r="I930" s="27"/>
      <c r="T930" s="26"/>
      <c r="W930" s="26"/>
      <c r="X930" s="26"/>
      <c r="AA930" s="26"/>
      <c r="AS930" s="22"/>
      <c r="AT930" s="22"/>
      <c r="AU930" s="22"/>
      <c r="AV930" s="22"/>
      <c r="AZ930" s="50"/>
    </row>
    <row r="931" spans="6:52" ht="13" x14ac:dyDescent="0.15">
      <c r="F931" s="38"/>
      <c r="G931" s="27"/>
      <c r="H931" s="27"/>
      <c r="I931" s="27"/>
      <c r="T931" s="26"/>
      <c r="W931" s="26"/>
      <c r="X931" s="26"/>
      <c r="AA931" s="26"/>
      <c r="AS931" s="22"/>
      <c r="AT931" s="22"/>
      <c r="AU931" s="22"/>
      <c r="AV931" s="22"/>
      <c r="AZ931" s="50"/>
    </row>
    <row r="932" spans="6:52" ht="13" x14ac:dyDescent="0.15">
      <c r="F932" s="38"/>
      <c r="G932" s="27"/>
      <c r="H932" s="27"/>
      <c r="I932" s="27"/>
      <c r="T932" s="26"/>
      <c r="W932" s="26"/>
      <c r="X932" s="26"/>
      <c r="AA932" s="26"/>
      <c r="AS932" s="22"/>
      <c r="AT932" s="22"/>
      <c r="AU932" s="22"/>
      <c r="AV932" s="22"/>
      <c r="AZ932" s="50"/>
    </row>
    <row r="933" spans="6:52" ht="13" x14ac:dyDescent="0.15">
      <c r="F933" s="38"/>
      <c r="G933" s="27"/>
      <c r="H933" s="27"/>
      <c r="I933" s="27"/>
      <c r="T933" s="26"/>
      <c r="W933" s="26"/>
      <c r="X933" s="26"/>
      <c r="AA933" s="26"/>
      <c r="AS933" s="22"/>
      <c r="AT933" s="22"/>
      <c r="AU933" s="22"/>
      <c r="AV933" s="22"/>
      <c r="AZ933" s="50"/>
    </row>
    <row r="934" spans="6:52" ht="13" x14ac:dyDescent="0.15">
      <c r="F934" s="38"/>
      <c r="G934" s="27"/>
      <c r="H934" s="27"/>
      <c r="I934" s="27"/>
      <c r="T934" s="26"/>
      <c r="W934" s="26"/>
      <c r="X934" s="26"/>
      <c r="AA934" s="26"/>
      <c r="AS934" s="22"/>
      <c r="AT934" s="22"/>
      <c r="AU934" s="22"/>
      <c r="AV934" s="22"/>
      <c r="AZ934" s="50"/>
    </row>
    <row r="935" spans="6:52" ht="13" x14ac:dyDescent="0.15">
      <c r="F935" s="38"/>
      <c r="G935" s="27"/>
      <c r="H935" s="27"/>
      <c r="I935" s="27"/>
      <c r="T935" s="26"/>
      <c r="W935" s="26"/>
      <c r="X935" s="26"/>
      <c r="AA935" s="26"/>
      <c r="AS935" s="22"/>
      <c r="AT935" s="22"/>
      <c r="AU935" s="22"/>
      <c r="AV935" s="22"/>
      <c r="AZ935" s="50"/>
    </row>
    <row r="936" spans="6:52" ht="13" x14ac:dyDescent="0.15">
      <c r="F936" s="38"/>
      <c r="G936" s="27"/>
      <c r="H936" s="27"/>
      <c r="I936" s="27"/>
      <c r="T936" s="26"/>
      <c r="W936" s="26"/>
      <c r="X936" s="26"/>
      <c r="AA936" s="26"/>
      <c r="AS936" s="22"/>
      <c r="AT936" s="22"/>
      <c r="AU936" s="22"/>
      <c r="AV936" s="22"/>
      <c r="AZ936" s="50"/>
    </row>
    <row r="937" spans="6:52" ht="13" x14ac:dyDescent="0.15">
      <c r="F937" s="38"/>
      <c r="G937" s="27"/>
      <c r="H937" s="27"/>
      <c r="I937" s="27"/>
      <c r="T937" s="26"/>
      <c r="W937" s="26"/>
      <c r="X937" s="26"/>
      <c r="AA937" s="26"/>
      <c r="AS937" s="22"/>
      <c r="AT937" s="22"/>
      <c r="AU937" s="22"/>
      <c r="AV937" s="22"/>
      <c r="AZ937" s="50"/>
    </row>
    <row r="938" spans="6:52" ht="13" x14ac:dyDescent="0.15">
      <c r="F938" s="38"/>
      <c r="G938" s="27"/>
      <c r="H938" s="27"/>
      <c r="I938" s="27"/>
      <c r="T938" s="26"/>
      <c r="W938" s="26"/>
      <c r="X938" s="26"/>
      <c r="AA938" s="26"/>
      <c r="AS938" s="22"/>
      <c r="AT938" s="22"/>
      <c r="AU938" s="22"/>
      <c r="AV938" s="22"/>
      <c r="AZ938" s="50"/>
    </row>
    <row r="939" spans="6:52" ht="13" x14ac:dyDescent="0.15">
      <c r="F939" s="38"/>
      <c r="G939" s="27"/>
      <c r="H939" s="27"/>
      <c r="I939" s="27"/>
      <c r="T939" s="26"/>
      <c r="W939" s="26"/>
      <c r="X939" s="26"/>
      <c r="AA939" s="26"/>
      <c r="AS939" s="22"/>
      <c r="AT939" s="22"/>
      <c r="AU939" s="22"/>
      <c r="AV939" s="22"/>
      <c r="AZ939" s="50"/>
    </row>
    <row r="940" spans="6:52" ht="13" x14ac:dyDescent="0.15">
      <c r="F940" s="38"/>
      <c r="G940" s="27"/>
      <c r="H940" s="27"/>
      <c r="I940" s="27"/>
      <c r="T940" s="26"/>
      <c r="W940" s="26"/>
      <c r="X940" s="26"/>
      <c r="AA940" s="26"/>
      <c r="AS940" s="22"/>
      <c r="AT940" s="22"/>
      <c r="AU940" s="22"/>
      <c r="AV940" s="22"/>
      <c r="AZ940" s="50"/>
    </row>
    <row r="941" spans="6:52" ht="13" x14ac:dyDescent="0.15">
      <c r="F941" s="38"/>
      <c r="G941" s="27"/>
      <c r="H941" s="27"/>
      <c r="I941" s="27"/>
      <c r="T941" s="26"/>
      <c r="W941" s="26"/>
      <c r="X941" s="26"/>
      <c r="AA941" s="26"/>
      <c r="AS941" s="22"/>
      <c r="AT941" s="22"/>
      <c r="AU941" s="22"/>
      <c r="AV941" s="22"/>
      <c r="AZ941" s="50"/>
    </row>
    <row r="942" spans="6:52" ht="13" x14ac:dyDescent="0.15">
      <c r="F942" s="38"/>
      <c r="G942" s="27"/>
      <c r="H942" s="27"/>
      <c r="I942" s="27"/>
      <c r="T942" s="26"/>
      <c r="W942" s="26"/>
      <c r="X942" s="26"/>
      <c r="AA942" s="26"/>
      <c r="AS942" s="22"/>
      <c r="AT942" s="22"/>
      <c r="AU942" s="22"/>
      <c r="AV942" s="22"/>
      <c r="AZ942" s="50"/>
    </row>
    <row r="943" spans="6:52" ht="13" x14ac:dyDescent="0.15">
      <c r="F943" s="38"/>
      <c r="G943" s="27"/>
      <c r="H943" s="27"/>
      <c r="I943" s="27"/>
      <c r="T943" s="26"/>
      <c r="W943" s="26"/>
      <c r="X943" s="26"/>
      <c r="AA943" s="26"/>
      <c r="AS943" s="22"/>
      <c r="AT943" s="22"/>
      <c r="AU943" s="22"/>
      <c r="AV943" s="22"/>
      <c r="AZ943" s="50"/>
    </row>
    <row r="944" spans="6:52" ht="13" x14ac:dyDescent="0.15">
      <c r="F944" s="38"/>
      <c r="G944" s="27"/>
      <c r="H944" s="27"/>
      <c r="I944" s="27"/>
      <c r="T944" s="26"/>
      <c r="W944" s="26"/>
      <c r="X944" s="26"/>
      <c r="AA944" s="26"/>
      <c r="AS944" s="22"/>
      <c r="AT944" s="22"/>
      <c r="AU944" s="22"/>
      <c r="AV944" s="22"/>
      <c r="AZ944" s="50"/>
    </row>
    <row r="945" spans="6:52" ht="13" x14ac:dyDescent="0.15">
      <c r="F945" s="38"/>
      <c r="G945" s="27"/>
      <c r="H945" s="27"/>
      <c r="I945" s="27"/>
      <c r="T945" s="26"/>
      <c r="W945" s="26"/>
      <c r="X945" s="26"/>
      <c r="AA945" s="26"/>
      <c r="AS945" s="22"/>
      <c r="AT945" s="22"/>
      <c r="AU945" s="22"/>
      <c r="AV945" s="22"/>
      <c r="AZ945" s="50"/>
    </row>
    <row r="946" spans="6:52" ht="13" x14ac:dyDescent="0.15">
      <c r="F946" s="38"/>
      <c r="G946" s="27"/>
      <c r="H946" s="27"/>
      <c r="I946" s="27"/>
      <c r="T946" s="26"/>
      <c r="W946" s="26"/>
      <c r="X946" s="26"/>
      <c r="AA946" s="26"/>
      <c r="AS946" s="22"/>
      <c r="AT946" s="22"/>
      <c r="AU946" s="22"/>
      <c r="AV946" s="22"/>
      <c r="AZ946" s="50"/>
    </row>
    <row r="947" spans="6:52" ht="13" x14ac:dyDescent="0.15">
      <c r="F947" s="38"/>
      <c r="G947" s="27"/>
      <c r="H947" s="27"/>
      <c r="I947" s="27"/>
      <c r="T947" s="26"/>
      <c r="W947" s="26"/>
      <c r="X947" s="26"/>
      <c r="AA947" s="26"/>
      <c r="AS947" s="22"/>
      <c r="AT947" s="22"/>
      <c r="AU947" s="22"/>
      <c r="AV947" s="22"/>
      <c r="AZ947" s="50"/>
    </row>
    <row r="948" spans="6:52" ht="13" x14ac:dyDescent="0.15">
      <c r="F948" s="38"/>
      <c r="G948" s="27"/>
      <c r="H948" s="27"/>
      <c r="I948" s="27"/>
      <c r="T948" s="26"/>
      <c r="W948" s="26"/>
      <c r="X948" s="26"/>
      <c r="AA948" s="26"/>
      <c r="AS948" s="22"/>
      <c r="AT948" s="22"/>
      <c r="AU948" s="22"/>
      <c r="AV948" s="22"/>
      <c r="AZ948" s="50"/>
    </row>
    <row r="949" spans="6:52" ht="13" x14ac:dyDescent="0.15">
      <c r="F949" s="38"/>
      <c r="G949" s="27"/>
      <c r="H949" s="27"/>
      <c r="I949" s="27"/>
      <c r="T949" s="26"/>
      <c r="W949" s="26"/>
      <c r="X949" s="26"/>
      <c r="AA949" s="26"/>
      <c r="AS949" s="22"/>
      <c r="AT949" s="22"/>
      <c r="AU949" s="22"/>
      <c r="AV949" s="22"/>
      <c r="AZ949" s="50"/>
    </row>
    <row r="950" spans="6:52" ht="13" x14ac:dyDescent="0.15">
      <c r="F950" s="38"/>
      <c r="G950" s="27"/>
      <c r="H950" s="27"/>
      <c r="I950" s="27"/>
      <c r="T950" s="26"/>
      <c r="W950" s="26"/>
      <c r="X950" s="26"/>
      <c r="AA950" s="26"/>
      <c r="AS950" s="22"/>
      <c r="AT950" s="22"/>
      <c r="AU950" s="22"/>
      <c r="AV950" s="22"/>
      <c r="AZ950" s="50"/>
    </row>
    <row r="951" spans="6:52" ht="13" x14ac:dyDescent="0.15">
      <c r="F951" s="38"/>
      <c r="G951" s="27"/>
      <c r="H951" s="27"/>
      <c r="I951" s="27"/>
      <c r="T951" s="26"/>
      <c r="W951" s="26"/>
      <c r="X951" s="26"/>
      <c r="AA951" s="26"/>
      <c r="AS951" s="22"/>
      <c r="AT951" s="22"/>
      <c r="AU951" s="22"/>
      <c r="AV951" s="22"/>
      <c r="AZ951" s="50"/>
    </row>
    <row r="952" spans="6:52" ht="13" x14ac:dyDescent="0.15">
      <c r="F952" s="38"/>
      <c r="G952" s="27"/>
      <c r="H952" s="27"/>
      <c r="I952" s="27"/>
      <c r="T952" s="26"/>
      <c r="W952" s="26"/>
      <c r="X952" s="26"/>
      <c r="AA952" s="26"/>
      <c r="AS952" s="22"/>
      <c r="AT952" s="22"/>
      <c r="AU952" s="22"/>
      <c r="AV952" s="22"/>
      <c r="AZ952" s="50"/>
    </row>
    <row r="953" spans="6:52" ht="13" x14ac:dyDescent="0.15">
      <c r="F953" s="38"/>
      <c r="G953" s="27"/>
      <c r="H953" s="27"/>
      <c r="I953" s="27"/>
      <c r="T953" s="26"/>
      <c r="W953" s="26"/>
      <c r="X953" s="26"/>
      <c r="AA953" s="26"/>
      <c r="AS953" s="22"/>
      <c r="AT953" s="22"/>
      <c r="AU953" s="22"/>
      <c r="AV953" s="22"/>
      <c r="AZ953" s="50"/>
    </row>
    <row r="954" spans="6:52" ht="13" x14ac:dyDescent="0.15">
      <c r="F954" s="38"/>
      <c r="G954" s="27"/>
      <c r="H954" s="27"/>
      <c r="I954" s="27"/>
      <c r="T954" s="26"/>
      <c r="W954" s="26"/>
      <c r="X954" s="26"/>
      <c r="AA954" s="26"/>
      <c r="AS954" s="22"/>
      <c r="AT954" s="22"/>
      <c r="AU954" s="22"/>
      <c r="AV954" s="22"/>
      <c r="AZ954" s="50"/>
    </row>
    <row r="955" spans="6:52" ht="13" x14ac:dyDescent="0.15">
      <c r="F955" s="38"/>
      <c r="G955" s="27"/>
      <c r="H955" s="27"/>
      <c r="I955" s="27"/>
      <c r="T955" s="26"/>
      <c r="W955" s="26"/>
      <c r="X955" s="26"/>
      <c r="AA955" s="26"/>
      <c r="AS955" s="22"/>
      <c r="AT955" s="22"/>
      <c r="AU955" s="22"/>
      <c r="AV955" s="22"/>
      <c r="AZ955" s="50"/>
    </row>
    <row r="956" spans="6:52" ht="13" x14ac:dyDescent="0.15">
      <c r="F956" s="38"/>
      <c r="G956" s="27"/>
      <c r="H956" s="27"/>
      <c r="I956" s="27"/>
      <c r="T956" s="26"/>
      <c r="W956" s="26"/>
      <c r="X956" s="26"/>
      <c r="AA956" s="26"/>
      <c r="AS956" s="22"/>
      <c r="AT956" s="22"/>
      <c r="AU956" s="22"/>
      <c r="AV956" s="22"/>
      <c r="AZ956" s="50"/>
    </row>
    <row r="957" spans="6:52" ht="13" x14ac:dyDescent="0.15">
      <c r="F957" s="38"/>
      <c r="G957" s="27"/>
      <c r="H957" s="27"/>
      <c r="I957" s="27"/>
      <c r="T957" s="26"/>
      <c r="W957" s="26"/>
      <c r="X957" s="26"/>
      <c r="AA957" s="26"/>
      <c r="AS957" s="22"/>
      <c r="AT957" s="22"/>
      <c r="AU957" s="22"/>
      <c r="AV957" s="22"/>
      <c r="AZ957" s="50"/>
    </row>
    <row r="958" spans="6:52" ht="13" x14ac:dyDescent="0.15">
      <c r="F958" s="38"/>
      <c r="G958" s="27"/>
      <c r="H958" s="27"/>
      <c r="I958" s="27"/>
      <c r="T958" s="26"/>
      <c r="W958" s="26"/>
      <c r="X958" s="26"/>
      <c r="AA958" s="26"/>
      <c r="AS958" s="22"/>
      <c r="AT958" s="22"/>
      <c r="AU958" s="22"/>
      <c r="AV958" s="22"/>
      <c r="AZ958" s="50"/>
    </row>
    <row r="959" spans="6:52" ht="13" x14ac:dyDescent="0.15">
      <c r="F959" s="38"/>
      <c r="G959" s="27"/>
      <c r="H959" s="27"/>
      <c r="I959" s="27"/>
      <c r="T959" s="26"/>
      <c r="W959" s="26"/>
      <c r="X959" s="26"/>
      <c r="AA959" s="26"/>
      <c r="AS959" s="22"/>
      <c r="AT959" s="22"/>
      <c r="AU959" s="22"/>
      <c r="AV959" s="22"/>
      <c r="AZ959" s="50"/>
    </row>
    <row r="960" spans="6:52" ht="13" x14ac:dyDescent="0.15">
      <c r="F960" s="38"/>
      <c r="G960" s="27"/>
      <c r="H960" s="27"/>
      <c r="I960" s="27"/>
      <c r="T960" s="26"/>
      <c r="W960" s="26"/>
      <c r="X960" s="26"/>
      <c r="AA960" s="26"/>
      <c r="AS960" s="22"/>
      <c r="AT960" s="22"/>
      <c r="AU960" s="22"/>
      <c r="AV960" s="22"/>
      <c r="AZ960" s="50"/>
    </row>
    <row r="961" spans="6:52" ht="13" x14ac:dyDescent="0.15">
      <c r="F961" s="38"/>
      <c r="G961" s="27"/>
      <c r="H961" s="27"/>
      <c r="I961" s="27"/>
      <c r="T961" s="26"/>
      <c r="W961" s="26"/>
      <c r="X961" s="26"/>
      <c r="AA961" s="26"/>
      <c r="AS961" s="22"/>
      <c r="AT961" s="22"/>
      <c r="AU961" s="22"/>
      <c r="AV961" s="22"/>
      <c r="AZ961" s="50"/>
    </row>
    <row r="962" spans="6:52" ht="13" x14ac:dyDescent="0.15">
      <c r="F962" s="38"/>
      <c r="G962" s="27"/>
      <c r="H962" s="27"/>
      <c r="I962" s="27"/>
      <c r="T962" s="26"/>
      <c r="W962" s="26"/>
      <c r="X962" s="26"/>
      <c r="AA962" s="26"/>
      <c r="AS962" s="22"/>
      <c r="AT962" s="22"/>
      <c r="AU962" s="22"/>
      <c r="AV962" s="22"/>
      <c r="AZ962" s="50"/>
    </row>
    <row r="963" spans="6:52" ht="13" x14ac:dyDescent="0.15">
      <c r="F963" s="38"/>
      <c r="G963" s="27"/>
      <c r="H963" s="27"/>
      <c r="I963" s="27"/>
      <c r="T963" s="26"/>
      <c r="W963" s="26"/>
      <c r="X963" s="26"/>
      <c r="AA963" s="26"/>
      <c r="AS963" s="22"/>
      <c r="AT963" s="22"/>
      <c r="AU963" s="22"/>
      <c r="AV963" s="22"/>
      <c r="AZ963" s="50"/>
    </row>
    <row r="964" spans="6:52" ht="13" x14ac:dyDescent="0.15">
      <c r="F964" s="38"/>
      <c r="G964" s="27"/>
      <c r="H964" s="27"/>
      <c r="I964" s="27"/>
      <c r="T964" s="26"/>
      <c r="W964" s="26"/>
      <c r="X964" s="26"/>
      <c r="AA964" s="26"/>
      <c r="AS964" s="22"/>
      <c r="AT964" s="22"/>
      <c r="AU964" s="22"/>
      <c r="AV964" s="22"/>
      <c r="AZ964" s="50"/>
    </row>
    <row r="965" spans="6:52" ht="13" x14ac:dyDescent="0.15">
      <c r="F965" s="38"/>
      <c r="G965" s="27"/>
      <c r="H965" s="27"/>
      <c r="I965" s="27"/>
      <c r="T965" s="26"/>
      <c r="W965" s="26"/>
      <c r="X965" s="26"/>
      <c r="AA965" s="26"/>
      <c r="AS965" s="22"/>
      <c r="AT965" s="22"/>
      <c r="AU965" s="22"/>
      <c r="AV965" s="22"/>
      <c r="AZ965" s="50"/>
    </row>
    <row r="966" spans="6:52" ht="13" x14ac:dyDescent="0.15">
      <c r="F966" s="38"/>
      <c r="G966" s="27"/>
      <c r="H966" s="27"/>
      <c r="I966" s="27"/>
      <c r="T966" s="26"/>
      <c r="W966" s="26"/>
      <c r="X966" s="26"/>
      <c r="AA966" s="26"/>
      <c r="AS966" s="22"/>
      <c r="AT966" s="22"/>
      <c r="AU966" s="22"/>
      <c r="AV966" s="22"/>
      <c r="AZ966" s="50"/>
    </row>
    <row r="967" spans="6:52" ht="13" x14ac:dyDescent="0.15">
      <c r="F967" s="38"/>
      <c r="G967" s="27"/>
      <c r="H967" s="27"/>
      <c r="I967" s="27"/>
      <c r="T967" s="26"/>
      <c r="W967" s="26"/>
      <c r="X967" s="26"/>
      <c r="AA967" s="26"/>
      <c r="AS967" s="22"/>
      <c r="AT967" s="22"/>
      <c r="AU967" s="22"/>
      <c r="AV967" s="22"/>
      <c r="AZ967" s="50"/>
    </row>
    <row r="968" spans="6:52" ht="13" x14ac:dyDescent="0.15">
      <c r="F968" s="38"/>
      <c r="G968" s="27"/>
      <c r="H968" s="27"/>
      <c r="I968" s="27"/>
      <c r="T968" s="26"/>
      <c r="W968" s="26"/>
      <c r="X968" s="26"/>
      <c r="AA968" s="26"/>
      <c r="AS968" s="22"/>
      <c r="AT968" s="22"/>
      <c r="AU968" s="22"/>
      <c r="AV968" s="22"/>
      <c r="AZ968" s="50"/>
    </row>
    <row r="969" spans="6:52" ht="13" x14ac:dyDescent="0.15">
      <c r="F969" s="38"/>
      <c r="G969" s="27"/>
      <c r="H969" s="27"/>
      <c r="I969" s="27"/>
      <c r="T969" s="26"/>
      <c r="W969" s="26"/>
      <c r="X969" s="26"/>
      <c r="AA969" s="26"/>
      <c r="AS969" s="22"/>
      <c r="AT969" s="22"/>
      <c r="AU969" s="22"/>
      <c r="AV969" s="22"/>
      <c r="AZ969" s="50"/>
    </row>
    <row r="970" spans="6:52" ht="13" x14ac:dyDescent="0.15">
      <c r="F970" s="38"/>
      <c r="G970" s="27"/>
      <c r="H970" s="27"/>
      <c r="I970" s="27"/>
      <c r="T970" s="26"/>
      <c r="W970" s="26"/>
      <c r="X970" s="26"/>
      <c r="AA970" s="26"/>
      <c r="AS970" s="22"/>
      <c r="AT970" s="22"/>
      <c r="AU970" s="22"/>
      <c r="AV970" s="22"/>
      <c r="AZ970" s="50"/>
    </row>
    <row r="971" spans="6:52" ht="13" x14ac:dyDescent="0.15">
      <c r="F971" s="38"/>
      <c r="G971" s="27"/>
      <c r="H971" s="27"/>
      <c r="I971" s="27"/>
      <c r="T971" s="26"/>
      <c r="W971" s="26"/>
      <c r="X971" s="26"/>
      <c r="AA971" s="26"/>
      <c r="AS971" s="22"/>
      <c r="AT971" s="22"/>
      <c r="AU971" s="22"/>
      <c r="AV971" s="22"/>
      <c r="AZ971" s="50"/>
    </row>
    <row r="972" spans="6:52" ht="13" x14ac:dyDescent="0.15">
      <c r="F972" s="38"/>
      <c r="G972" s="27"/>
      <c r="H972" s="27"/>
      <c r="I972" s="27"/>
      <c r="T972" s="26"/>
      <c r="W972" s="26"/>
      <c r="X972" s="26"/>
      <c r="AA972" s="26"/>
      <c r="AS972" s="22"/>
      <c r="AT972" s="22"/>
      <c r="AU972" s="22"/>
      <c r="AV972" s="22"/>
      <c r="AZ972" s="50"/>
    </row>
    <row r="973" spans="6:52" ht="13" x14ac:dyDescent="0.15">
      <c r="F973" s="38"/>
      <c r="G973" s="27"/>
      <c r="H973" s="27"/>
      <c r="I973" s="27"/>
      <c r="T973" s="26"/>
      <c r="W973" s="26"/>
      <c r="X973" s="26"/>
      <c r="AA973" s="26"/>
      <c r="AS973" s="22"/>
      <c r="AT973" s="22"/>
      <c r="AU973" s="22"/>
      <c r="AV973" s="22"/>
      <c r="AZ973" s="50"/>
    </row>
    <row r="974" spans="6:52" ht="13" x14ac:dyDescent="0.15">
      <c r="F974" s="38"/>
      <c r="G974" s="27"/>
      <c r="H974" s="27"/>
      <c r="I974" s="27"/>
      <c r="T974" s="26"/>
      <c r="W974" s="26"/>
      <c r="X974" s="26"/>
      <c r="AA974" s="26"/>
      <c r="AS974" s="22"/>
      <c r="AT974" s="22"/>
      <c r="AU974" s="22"/>
      <c r="AV974" s="22"/>
      <c r="AZ974" s="50"/>
    </row>
    <row r="975" spans="6:52" ht="13" x14ac:dyDescent="0.15">
      <c r="F975" s="38"/>
      <c r="G975" s="27"/>
      <c r="H975" s="27"/>
      <c r="I975" s="27"/>
      <c r="T975" s="26"/>
      <c r="W975" s="26"/>
      <c r="X975" s="26"/>
      <c r="AA975" s="26"/>
      <c r="AS975" s="22"/>
      <c r="AT975" s="22"/>
      <c r="AU975" s="22"/>
      <c r="AV975" s="22"/>
      <c r="AZ975" s="50"/>
    </row>
    <row r="976" spans="6:52" ht="13" x14ac:dyDescent="0.15">
      <c r="F976" s="38"/>
      <c r="G976" s="27"/>
      <c r="H976" s="27"/>
      <c r="I976" s="27"/>
      <c r="T976" s="26"/>
      <c r="W976" s="26"/>
      <c r="X976" s="26"/>
      <c r="AA976" s="26"/>
      <c r="AS976" s="22"/>
      <c r="AT976" s="22"/>
      <c r="AU976" s="22"/>
      <c r="AV976" s="22"/>
      <c r="AZ976" s="50"/>
    </row>
    <row r="977" spans="6:52" ht="13" x14ac:dyDescent="0.15">
      <c r="F977" s="38"/>
      <c r="G977" s="27"/>
      <c r="H977" s="27"/>
      <c r="I977" s="27"/>
      <c r="T977" s="26"/>
      <c r="W977" s="26"/>
      <c r="X977" s="26"/>
      <c r="AA977" s="26"/>
      <c r="AS977" s="22"/>
      <c r="AT977" s="22"/>
      <c r="AU977" s="22"/>
      <c r="AV977" s="22"/>
      <c r="AZ977" s="50"/>
    </row>
    <row r="978" spans="6:52" ht="13" x14ac:dyDescent="0.15">
      <c r="F978" s="38"/>
      <c r="G978" s="27"/>
      <c r="H978" s="27"/>
      <c r="I978" s="27"/>
      <c r="T978" s="26"/>
      <c r="W978" s="26"/>
      <c r="X978" s="26"/>
      <c r="AA978" s="26"/>
      <c r="AS978" s="22"/>
      <c r="AT978" s="22"/>
      <c r="AU978" s="22"/>
      <c r="AV978" s="22"/>
      <c r="AZ978" s="50"/>
    </row>
    <row r="979" spans="6:52" ht="13" x14ac:dyDescent="0.15">
      <c r="F979" s="38"/>
      <c r="G979" s="27"/>
      <c r="H979" s="27"/>
      <c r="I979" s="27"/>
      <c r="T979" s="26"/>
      <c r="W979" s="26"/>
      <c r="X979" s="26"/>
      <c r="AA979" s="26"/>
      <c r="AS979" s="22"/>
      <c r="AT979" s="22"/>
      <c r="AU979" s="22"/>
      <c r="AV979" s="22"/>
      <c r="AZ979" s="50"/>
    </row>
    <row r="980" spans="6:52" ht="13" x14ac:dyDescent="0.15">
      <c r="F980" s="38"/>
      <c r="G980" s="27"/>
      <c r="H980" s="27"/>
      <c r="I980" s="27"/>
      <c r="T980" s="26"/>
      <c r="W980" s="26"/>
      <c r="X980" s="26"/>
      <c r="AA980" s="26"/>
      <c r="AS980" s="22"/>
      <c r="AT980" s="22"/>
      <c r="AU980" s="22"/>
      <c r="AV980" s="22"/>
      <c r="AZ980" s="50"/>
    </row>
    <row r="981" spans="6:52" ht="13" x14ac:dyDescent="0.15">
      <c r="F981" s="38"/>
      <c r="G981" s="27"/>
      <c r="H981" s="27"/>
      <c r="I981" s="27"/>
      <c r="T981" s="26"/>
      <c r="W981" s="26"/>
      <c r="X981" s="26"/>
      <c r="AA981" s="26"/>
      <c r="AS981" s="22"/>
      <c r="AT981" s="22"/>
      <c r="AU981" s="22"/>
      <c r="AV981" s="22"/>
      <c r="AZ981" s="50"/>
    </row>
    <row r="982" spans="6:52" ht="13" x14ac:dyDescent="0.15">
      <c r="F982" s="38"/>
      <c r="G982" s="27"/>
      <c r="H982" s="27"/>
      <c r="I982" s="27"/>
      <c r="T982" s="26"/>
      <c r="W982" s="26"/>
      <c r="X982" s="26"/>
      <c r="AA982" s="26"/>
      <c r="AS982" s="22"/>
      <c r="AT982" s="22"/>
      <c r="AU982" s="22"/>
      <c r="AV982" s="22"/>
      <c r="AZ982" s="50"/>
    </row>
    <row r="983" spans="6:52" ht="13" x14ac:dyDescent="0.15">
      <c r="F983" s="38"/>
      <c r="G983" s="27"/>
      <c r="H983" s="27"/>
      <c r="I983" s="27"/>
      <c r="T983" s="26"/>
      <c r="W983" s="26"/>
      <c r="X983" s="26"/>
      <c r="AA983" s="26"/>
      <c r="AS983" s="22"/>
      <c r="AT983" s="22"/>
      <c r="AU983" s="22"/>
      <c r="AV983" s="22"/>
      <c r="AZ983" s="50"/>
    </row>
    <row r="984" spans="6:52" ht="13" x14ac:dyDescent="0.15">
      <c r="F984" s="38"/>
      <c r="G984" s="27"/>
      <c r="H984" s="27"/>
      <c r="I984" s="27"/>
      <c r="T984" s="26"/>
      <c r="W984" s="26"/>
      <c r="X984" s="26"/>
      <c r="AA984" s="26"/>
      <c r="AS984" s="22"/>
      <c r="AT984" s="22"/>
      <c r="AU984" s="22"/>
      <c r="AV984" s="22"/>
      <c r="AZ984" s="50"/>
    </row>
    <row r="985" spans="6:52" ht="13" x14ac:dyDescent="0.15">
      <c r="F985" s="38"/>
      <c r="G985" s="27"/>
      <c r="H985" s="27"/>
      <c r="I985" s="27"/>
      <c r="T985" s="26"/>
      <c r="W985" s="26"/>
      <c r="X985" s="26"/>
      <c r="AA985" s="26"/>
      <c r="AS985" s="22"/>
      <c r="AT985" s="22"/>
      <c r="AU985" s="22"/>
      <c r="AV985" s="22"/>
      <c r="AZ985" s="50"/>
    </row>
    <row r="986" spans="6:52" ht="13" x14ac:dyDescent="0.15">
      <c r="F986" s="38"/>
      <c r="G986" s="27"/>
      <c r="H986" s="27"/>
      <c r="I986" s="27"/>
      <c r="T986" s="26"/>
      <c r="W986" s="26"/>
      <c r="X986" s="26"/>
      <c r="AA986" s="26"/>
      <c r="AS986" s="22"/>
      <c r="AT986" s="22"/>
      <c r="AU986" s="22"/>
      <c r="AV986" s="22"/>
      <c r="AZ986" s="50"/>
    </row>
    <row r="987" spans="6:52" ht="13" x14ac:dyDescent="0.15">
      <c r="F987" s="38"/>
      <c r="G987" s="27"/>
      <c r="H987" s="27"/>
      <c r="I987" s="27"/>
      <c r="T987" s="26"/>
      <c r="W987" s="26"/>
      <c r="X987" s="26"/>
      <c r="AA987" s="26"/>
      <c r="AS987" s="22"/>
      <c r="AT987" s="22"/>
      <c r="AU987" s="22"/>
      <c r="AV987" s="22"/>
      <c r="AZ987" s="50"/>
    </row>
    <row r="988" spans="6:52" ht="13" x14ac:dyDescent="0.15">
      <c r="F988" s="38"/>
      <c r="G988" s="27"/>
      <c r="H988" s="27"/>
      <c r="I988" s="27"/>
      <c r="T988" s="26"/>
      <c r="W988" s="26"/>
      <c r="X988" s="26"/>
      <c r="AA988" s="26"/>
      <c r="AS988" s="22"/>
      <c r="AT988" s="22"/>
      <c r="AU988" s="22"/>
      <c r="AV988" s="22"/>
      <c r="AZ988" s="50"/>
    </row>
    <row r="989" spans="6:52" ht="13" x14ac:dyDescent="0.15">
      <c r="F989" s="38"/>
      <c r="G989" s="27"/>
      <c r="H989" s="27"/>
      <c r="I989" s="27"/>
      <c r="T989" s="26"/>
      <c r="W989" s="26"/>
      <c r="X989" s="26"/>
      <c r="AA989" s="26"/>
      <c r="AS989" s="22"/>
      <c r="AT989" s="22"/>
      <c r="AU989" s="22"/>
      <c r="AV989" s="22"/>
      <c r="AZ989" s="50"/>
    </row>
    <row r="990" spans="6:52" ht="13" x14ac:dyDescent="0.15">
      <c r="F990" s="38"/>
      <c r="G990" s="27"/>
      <c r="H990" s="27"/>
      <c r="I990" s="27"/>
      <c r="T990" s="26"/>
      <c r="W990" s="26"/>
      <c r="X990" s="26"/>
      <c r="AA990" s="26"/>
      <c r="AS990" s="22"/>
      <c r="AT990" s="22"/>
      <c r="AU990" s="22"/>
      <c r="AV990" s="22"/>
      <c r="AZ990" s="50"/>
    </row>
    <row r="991" spans="6:52" ht="13" x14ac:dyDescent="0.15">
      <c r="F991" s="38"/>
      <c r="G991" s="27"/>
      <c r="H991" s="27"/>
      <c r="I991" s="27"/>
      <c r="T991" s="26"/>
      <c r="W991" s="26"/>
      <c r="X991" s="26"/>
      <c r="AA991" s="26"/>
      <c r="AS991" s="22"/>
      <c r="AT991" s="22"/>
      <c r="AU991" s="22"/>
      <c r="AV991" s="22"/>
      <c r="AZ991" s="50"/>
    </row>
    <row r="992" spans="6:52" ht="13" x14ac:dyDescent="0.15">
      <c r="F992" s="38"/>
      <c r="G992" s="27"/>
      <c r="H992" s="27"/>
      <c r="I992" s="27"/>
      <c r="T992" s="26"/>
      <c r="W992" s="26"/>
      <c r="X992" s="26"/>
      <c r="AA992" s="26"/>
      <c r="AS992" s="22"/>
      <c r="AT992" s="22"/>
      <c r="AU992" s="22"/>
      <c r="AV992" s="22"/>
      <c r="AZ992" s="50"/>
    </row>
  </sheetData>
  <hyperlinks>
    <hyperlink ref="O2" r:id="rId1" xr:uid="{A8982E74-C2B2-D14F-A7C1-CE1BEC04A240}"/>
    <hyperlink ref="R2" r:id="rId2" xr:uid="{230AABB8-CCB8-B642-BA57-E75C5C0E109D}"/>
    <hyperlink ref="AN2" r:id="rId3" xr:uid="{F1F283F8-2D4B-D84A-9570-5E2838DB3FFF}"/>
    <hyperlink ref="AP2" r:id="rId4" xr:uid="{5824878E-54FB-F549-B5CB-0EBC447819A2}"/>
    <hyperlink ref="AR2" r:id="rId5" xr:uid="{05F6859E-929C-A347-BB51-3066242C35C9}"/>
    <hyperlink ref="AT2" r:id="rId6" xr:uid="{54B49C3B-1501-8A46-974F-778B98B2BF99}"/>
    <hyperlink ref="AV2" r:id="rId7" xr:uid="{60F0B2C8-AC13-904F-9CAF-D83FCAEAD6BC}"/>
    <hyperlink ref="AX2" r:id="rId8" xr:uid="{317D23BC-7DFB-0941-930E-0495C4B68C20}"/>
    <hyperlink ref="AZ2" r:id="rId9" xr:uid="{7F9BDF07-C9FA-574E-89EA-F25BBACFF62E}"/>
    <hyperlink ref="O3" r:id="rId10" xr:uid="{C9D95585-271A-0F4E-BA7E-88E0C037A2B7}"/>
    <hyperlink ref="R3" r:id="rId11" xr:uid="{C0482CD7-0FF7-5441-9BBE-3AEF4A93CE29}"/>
    <hyperlink ref="AI3" r:id="rId12" xr:uid="{1F5FA0F2-FFCC-4440-9D0D-EF1E0E634B3F}"/>
    <hyperlink ref="AP3" r:id="rId13" xr:uid="{0E01FAD7-DB56-5549-8B82-6355C6182491}"/>
    <hyperlink ref="AR3" r:id="rId14" xr:uid="{FEADB3E4-508F-4E4F-A72C-2CFAA1C29689}"/>
    <hyperlink ref="AT3" r:id="rId15" xr:uid="{BA94E2EC-3D6E-0442-B7D8-27C06FE60350}"/>
    <hyperlink ref="AV3" r:id="rId16" xr:uid="{24902AE7-0C9B-FF43-BAAB-B26962423BDC}"/>
    <hyperlink ref="AX3" r:id="rId17" xr:uid="{CA70B23E-4788-1D45-AF27-3E340714052D}"/>
    <hyperlink ref="AZ3" r:id="rId18" xr:uid="{8B748EE7-F444-D742-A8C1-EBDA0E1D552D}"/>
    <hyperlink ref="M4" r:id="rId19" xr:uid="{0148878D-CE17-EF4D-8A88-1F23787E453A}"/>
    <hyperlink ref="O4" r:id="rId20" xr:uid="{6DD5B667-8E75-E343-99A9-BBB282028786}"/>
    <hyperlink ref="R4" r:id="rId21" xr:uid="{37C178CB-9E8D-574B-AEA6-9B33577466C7}"/>
    <hyperlink ref="AI4" r:id="rId22" xr:uid="{C10B6AA5-EB35-6F4F-9DBF-9E65E5B4BD62}"/>
    <hyperlink ref="AN4" r:id="rId23" xr:uid="{1572A1B3-1953-C747-AAE1-E50344D78FE6}"/>
    <hyperlink ref="AP4" r:id="rId24" xr:uid="{2634774E-3CF0-774A-A0C1-54985F64B9C7}"/>
    <hyperlink ref="AT4" r:id="rId25" xr:uid="{8B4EED9E-39A3-8148-B908-C1517FEDAA44}"/>
    <hyperlink ref="AV4" r:id="rId26" xr:uid="{818F16CA-0642-9841-8DE1-630B283232E9}"/>
    <hyperlink ref="AX4" r:id="rId27" xr:uid="{8677B9E1-FCBE-B947-BDFE-94421C611287}"/>
    <hyperlink ref="AZ4" r:id="rId28" xr:uid="{11FDDD78-1EA6-6041-BD98-20CC3AFE98C5}"/>
    <hyperlink ref="AN5" r:id="rId29" xr:uid="{4E869D3A-B6CA-D340-B3B3-C096ED14266B}"/>
    <hyperlink ref="AT5" r:id="rId30" xr:uid="{1F7E2112-7A1E-3545-8AB1-30AA9565FBB4}"/>
    <hyperlink ref="AV5" r:id="rId31" xr:uid="{E5FB85BA-E063-DE43-95EE-5BECBDCAE424}"/>
    <hyperlink ref="O6" r:id="rId32" xr:uid="{574D33E8-1571-844B-BE18-3A71C9CACC30}"/>
    <hyperlink ref="AN6" r:id="rId33" xr:uid="{26FA007F-5783-B34A-AFF6-39906112AA6C}"/>
    <hyperlink ref="AP6" r:id="rId34" xr:uid="{0FA5DF72-5708-164E-AF56-326552D329F4}"/>
    <hyperlink ref="AT6" r:id="rId35" xr:uid="{B3FAC2B1-F595-7844-8AD4-DC9850CDB60B}"/>
    <hyperlink ref="AV6" r:id="rId36" xr:uid="{293EDEF4-A970-9246-A5DC-013B5D3D6AD5}"/>
    <hyperlink ref="K7" r:id="rId37" xr:uid="{56598090-EB60-8349-A4F5-8E672A701B95}"/>
    <hyperlink ref="O7" r:id="rId38" xr:uid="{248B6179-68EA-D24F-ADBA-437D5F5F3B7C}"/>
    <hyperlink ref="AN7" r:id="rId39" xr:uid="{6D43B081-59FF-4F48-856E-3B7DCAD963A9}"/>
    <hyperlink ref="AT7" r:id="rId40" xr:uid="{0B583E03-2AA7-C74E-BEB4-BF312DFE46F8}"/>
    <hyperlink ref="AV7" r:id="rId41" xr:uid="{ABEFA664-2A6D-C54E-8B94-76245C6C66F3}"/>
    <hyperlink ref="AX7" r:id="rId42" xr:uid="{A3292773-7C14-514F-AFE6-7840BE6DF354}"/>
    <hyperlink ref="AZ7" r:id="rId43" xr:uid="{D16E55A3-55EF-8446-8278-F3D94156C09A}"/>
    <hyperlink ref="K8" r:id="rId44" xr:uid="{E12C1834-E59E-9944-B2BC-0CFD6F8B9E9C}"/>
    <hyperlink ref="O8" r:id="rId45" xr:uid="{EF36EE17-6F10-3E4D-B7D5-4A9B63DEA3B1}"/>
    <hyperlink ref="R8" r:id="rId46" xr:uid="{FA2035AD-D679-4547-BA5D-DB8D50D2AEE3}"/>
    <hyperlink ref="U8" r:id="rId47" xr:uid="{8021B159-2FE8-2343-9971-D0EE2A7B84A0}"/>
    <hyperlink ref="AP8" r:id="rId48" xr:uid="{D7E390E4-B670-164E-AF2C-7B72C12083E0}"/>
    <hyperlink ref="AT8" r:id="rId49" xr:uid="{1617F0B3-0746-2944-BA23-89F4ECC13E0E}"/>
    <hyperlink ref="AV8" r:id="rId50" xr:uid="{49030DDB-F7A8-3A4D-AD09-9DAB2099F587}"/>
    <hyperlink ref="AX8" r:id="rId51" xr:uid="{9FA1F87C-76BE-A444-9FD4-09769A1998BA}"/>
    <hyperlink ref="AZ8" r:id="rId52" xr:uid="{04CD4630-154D-BA48-9F9B-4C467941B292}"/>
    <hyperlink ref="K9" r:id="rId53" xr:uid="{D2FAB0A8-D229-064E-9672-BB7F0DED863B}"/>
    <hyperlink ref="O9" r:id="rId54" xr:uid="{9B9F095D-28B6-5440-90AE-396E46F2397D}"/>
    <hyperlink ref="R9" r:id="rId55" xr:uid="{99DD0482-A965-2B4F-B249-76EAAA9CCB9C}"/>
    <hyperlink ref="U9" r:id="rId56" xr:uid="{AE40E980-B86D-9741-9E35-4CD75E3EFD54}"/>
    <hyperlink ref="AN9" r:id="rId57" xr:uid="{DB755928-5CD2-BB40-8743-674351952CF1}"/>
    <hyperlink ref="AP9" r:id="rId58" xr:uid="{2912C602-9BB1-F74C-B76F-430191420318}"/>
    <hyperlink ref="AT9" r:id="rId59" xr:uid="{96E69BEB-EEA6-554F-A103-D475AD801F31}"/>
    <hyperlink ref="AV9" r:id="rId60" xr:uid="{FA5BF7FF-8581-2D49-A756-6D504188BE30}"/>
    <hyperlink ref="AX9" r:id="rId61" xr:uid="{12641D22-713D-C74D-B1FA-5F91C89B7773}"/>
    <hyperlink ref="K10" r:id="rId62" xr:uid="{F3D9DD1B-67EC-6046-A750-A7933CC8B8F5}"/>
    <hyperlink ref="O10" r:id="rId63" xr:uid="{9539A5CB-6627-4E41-ACF1-37AE0774681F}"/>
    <hyperlink ref="R10" r:id="rId64" xr:uid="{06238976-FC9C-FA4F-9920-844D7CDE588C}"/>
    <hyperlink ref="U10" r:id="rId65" xr:uid="{FAC690CC-8EA0-2D44-872B-46F93F2E88F0}"/>
    <hyperlink ref="AN10" r:id="rId66" xr:uid="{F2BA9B35-C667-AF4F-9578-206C07F6A56A}"/>
    <hyperlink ref="AP10" r:id="rId67" xr:uid="{6F17FF18-FFEB-0740-8878-E67116833288}"/>
    <hyperlink ref="AT10" r:id="rId68" xr:uid="{1F719ACC-03E8-7F49-9C87-3A0FC4996DC7}"/>
    <hyperlink ref="AV10" r:id="rId69" xr:uid="{02000EC3-9A5F-C44A-B7DA-C93AAADA4186}"/>
    <hyperlink ref="AX10" r:id="rId70" xr:uid="{59A2DD61-C20D-B143-A859-1BB6C63A3C8E}"/>
    <hyperlink ref="AT11" r:id="rId71" xr:uid="{7436351A-4759-C047-A1E9-8789031F961A}"/>
    <hyperlink ref="AV11" r:id="rId72" xr:uid="{F1FAB7D1-CB6C-8043-979D-109629783632}"/>
    <hyperlink ref="AZ11" r:id="rId73" xr:uid="{24C26B87-0C8C-3A4D-8BAB-63DAF03CA0B8}"/>
    <hyperlink ref="M12" r:id="rId74" xr:uid="{1B3F88C2-D685-B94B-B81D-354FA79E9D1F}"/>
    <hyperlink ref="O12" r:id="rId75" xr:uid="{4B214EE6-C346-EC44-A148-A167E21C5254}"/>
    <hyperlink ref="AI12" r:id="rId76" xr:uid="{6103CF76-2858-5E47-A740-ACB102BF419D}"/>
    <hyperlink ref="AN12" r:id="rId77" xr:uid="{3A62D6AC-E654-CB46-9626-2EFF69D5CF85}"/>
    <hyperlink ref="AP12" r:id="rId78" xr:uid="{C64C1DA0-B944-5547-935A-6D91C84F091B}"/>
    <hyperlink ref="AR12" r:id="rId79" xr:uid="{551CC64D-DEAC-C240-B4D7-E628D245318D}"/>
    <hyperlink ref="AT12" r:id="rId80" xr:uid="{EA4D36FC-6305-C348-BD6A-1726561B258D}"/>
    <hyperlink ref="AV12" r:id="rId81" xr:uid="{006C0085-A4DC-5B47-98E2-B7ECB44C7B0A}"/>
    <hyperlink ref="AX12" r:id="rId82" xr:uid="{DC880727-9427-FB4E-9932-BEE358BD9907}"/>
    <hyperlink ref="AZ12" r:id="rId83" xr:uid="{3F0914F1-A331-A742-9EAA-47178745259C}"/>
    <hyperlink ref="M13" r:id="rId84" xr:uid="{9451507D-1B52-794F-9AB1-FDF3BD1F16E3}"/>
    <hyperlink ref="O13" r:id="rId85" xr:uid="{7B7DFE3B-2D28-5F41-B257-88F1A73E4A94}"/>
    <hyperlink ref="AI13" r:id="rId86" xr:uid="{30AA2425-6111-4D42-AF14-16003E1EA446}"/>
    <hyperlink ref="AN13" r:id="rId87" xr:uid="{94BCDE15-7E54-C94E-BFE6-A45F04A351C0}"/>
    <hyperlink ref="AP13" r:id="rId88" xr:uid="{878B1B7A-4147-3549-90C9-BC861D45C62E}"/>
    <hyperlink ref="AT13" r:id="rId89" xr:uid="{C72C2071-9F36-704B-A8BD-DEFFE9645208}"/>
    <hyperlink ref="AV13" r:id="rId90" xr:uid="{2EA439BC-9BCA-B746-B456-B29348F45F91}"/>
    <hyperlink ref="AX13" r:id="rId91" xr:uid="{0DC48071-2A9A-5A4F-A8B8-ED516953C794}"/>
    <hyperlink ref="AZ13" r:id="rId92" xr:uid="{53DFF392-7452-FE42-A658-0E1BB5AEDBF7}"/>
    <hyperlink ref="M14" r:id="rId93" xr:uid="{E1B624C8-138D-DD42-B8A1-42DEBC1A87B1}"/>
    <hyperlink ref="O14" r:id="rId94" xr:uid="{81702537-B63F-6C4C-B08A-66F2A8E3C717}"/>
    <hyperlink ref="AI14" r:id="rId95" xr:uid="{3A9D2225-5775-CA4E-827E-CD314A4F2FF6}"/>
    <hyperlink ref="AN14" r:id="rId96" xr:uid="{AD8EFA56-1276-BA48-AFBE-E61FB249643B}"/>
    <hyperlink ref="AP14" r:id="rId97" xr:uid="{C39AA11B-EBC2-D747-98A3-390AD46EEC8D}"/>
    <hyperlink ref="AT14" r:id="rId98" xr:uid="{E12DA1E7-842D-7443-842E-39E6722553B9}"/>
    <hyperlink ref="AV14" r:id="rId99" xr:uid="{E269E2F3-9892-5644-988B-9A1A04D054D2}"/>
    <hyperlink ref="AX14" r:id="rId100" xr:uid="{5E6AB764-587A-004E-A7C2-D53ED5B6C668}"/>
    <hyperlink ref="M15" r:id="rId101" xr:uid="{4962F4F4-D8CC-C542-BCC1-BF4B5396BB5B}"/>
    <hyperlink ref="U15" r:id="rId102" xr:uid="{23299BBA-B199-ED43-9DB3-5A1FA9FF6E7A}"/>
    <hyperlink ref="AI15" r:id="rId103" xr:uid="{0A600AFA-3FBA-4B49-A4C6-AFA2DB2B2F29}"/>
    <hyperlink ref="AT15" r:id="rId104" xr:uid="{1200260F-3D6A-B747-809E-194C21BC54C2}"/>
    <hyperlink ref="AV15" r:id="rId105" xr:uid="{F8AA3D64-F4D2-EB4D-9B94-859DB5D30F44}"/>
    <hyperlink ref="K16" r:id="rId106" xr:uid="{6910A7F1-1B8F-904E-BFFB-FAC880C61ADF}"/>
    <hyperlink ref="M16" r:id="rId107" xr:uid="{094C59F5-4DE3-1A4F-BC7B-E9F43B5DF8DA}"/>
    <hyperlink ref="O16" r:id="rId108" xr:uid="{AC207DE6-E805-7847-85E9-01A088DF36BB}"/>
    <hyperlink ref="R16" r:id="rId109" xr:uid="{F39D5302-6D3B-6747-BEE4-B131039A7787}"/>
    <hyperlink ref="AI16" r:id="rId110" location="inbox/FMfcgzQVxHfCbHbWVnVQwcGNgpXJTKsq" xr:uid="{E94521EC-B6A6-0B44-9087-46AE3AB681B1}"/>
    <hyperlink ref="AN16" r:id="rId111" xr:uid="{560564D9-69A7-CA43-A3DE-923CA98D7C82}"/>
    <hyperlink ref="AP16" r:id="rId112" xr:uid="{385B5157-A9BE-EB44-948A-1F57CD79255B}"/>
    <hyperlink ref="AR16" r:id="rId113" xr:uid="{7158B6A1-AD32-BE4E-8CBE-4D36FEEAB8EC}"/>
    <hyperlink ref="AT16" r:id="rId114" xr:uid="{CF1BA97C-A500-824A-B437-80EE8F64C749}"/>
    <hyperlink ref="AV16" r:id="rId115" xr:uid="{4ACA9A00-CF23-9240-87F5-8E1C6A37125D}"/>
    <hyperlink ref="AX16" r:id="rId116" xr:uid="{D1BACD79-AFC7-724D-942D-F18BF7BF74D6}"/>
    <hyperlink ref="AZ16" r:id="rId117" xr:uid="{275B8E7D-5669-1B45-9A73-060D4CDB0BE7}"/>
    <hyperlink ref="K17" r:id="rId118" xr:uid="{9F15118A-BE30-FA46-B549-555F6B01273D}"/>
    <hyperlink ref="M17" r:id="rId119" xr:uid="{B6B5EDA8-16B3-4741-85C0-3581CF64EDC4}"/>
    <hyperlink ref="R17" r:id="rId120" xr:uid="{4A48B23E-177A-D54F-B8A1-8C8B44E2F514}"/>
    <hyperlink ref="AN17" r:id="rId121" xr:uid="{E78BD26A-E41B-1F48-88DA-52AF0C6BCF15}"/>
    <hyperlink ref="AP17" r:id="rId122" xr:uid="{C3B5EE65-809E-2947-AF98-D3ECFF39B6B0}"/>
    <hyperlink ref="AT17" r:id="rId123" xr:uid="{F6CCF0C7-B620-A34B-9371-9B3433770F44}"/>
    <hyperlink ref="AV17" r:id="rId124" xr:uid="{448288D7-551F-0C4B-BC37-942A145EF5B1}"/>
    <hyperlink ref="K18" r:id="rId125" xr:uid="{0881DC9F-D241-6043-B04C-7657E00150D6}"/>
    <hyperlink ref="M18" r:id="rId126" xr:uid="{9B00D68E-3210-0845-9089-C9A057E461A5}"/>
    <hyperlink ref="O18" r:id="rId127" xr:uid="{5C946B38-4DF9-8642-89AF-94D840F2D307}"/>
    <hyperlink ref="R18" r:id="rId128" xr:uid="{05A115E5-04CA-A74C-8C94-7A971AB92BCB}"/>
    <hyperlink ref="AI18" r:id="rId129" location="inbox/FMfcgzQVxHfCbHbWVnVQwcGNgpXJTKsq" xr:uid="{FA1EFE46-A530-394F-9AD4-9645F82F0FA4}"/>
    <hyperlink ref="AP18" r:id="rId130" xr:uid="{664D65CC-98C7-5346-AF03-3388957878F3}"/>
    <hyperlink ref="AR18" r:id="rId131" xr:uid="{F2279AD1-BA9F-BA43-B0D6-BE067DBA7950}"/>
    <hyperlink ref="AT18" r:id="rId132" xr:uid="{139443B0-E07A-384E-B664-A5DDF68A95AF}"/>
    <hyperlink ref="AV18" r:id="rId133" xr:uid="{9167C9F4-03E1-4A40-A2ED-ED01D29546BD}"/>
    <hyperlink ref="AX18" r:id="rId134" xr:uid="{917E0A9A-B54B-274B-9396-A2A4930C7973}"/>
    <hyperlink ref="AZ18" r:id="rId135" xr:uid="{FF9B08C4-4AF3-3C4A-AFFC-BB3EDADEF89D}"/>
    <hyperlink ref="R19" r:id="rId136" xr:uid="{C4EF43AE-6147-D84F-BFBF-C180D2268507}"/>
    <hyperlink ref="U19" r:id="rId137" xr:uid="{34C11F5A-26FA-1C4D-8F4B-ED6EDD7D26C4}"/>
    <hyperlink ref="AI19" r:id="rId138" xr:uid="{816C3A01-EF04-A548-B593-6F4FB749CAF4}"/>
    <hyperlink ref="AR19" r:id="rId139" xr:uid="{1563E8B7-1651-EC40-86AE-6E52E4909B4C}"/>
    <hyperlink ref="AT19" r:id="rId140" xr:uid="{F64DFAE4-15F9-CB47-B57F-5B0858128F6A}"/>
    <hyperlink ref="AV19" r:id="rId141" xr:uid="{2BA9835E-E450-6D43-9BA6-11743D29B733}"/>
    <hyperlink ref="AX19" r:id="rId142" xr:uid="{8248F23A-2B2A-8D45-A301-6612884E3FF1}"/>
    <hyperlink ref="AZ19" r:id="rId143" xr:uid="{D6B9318F-F796-CA4A-B942-ACE1B9CD2BB3}"/>
    <hyperlink ref="K20" r:id="rId144" xr:uid="{1459623A-D4C6-1248-A65B-CB2E86BFDBD0}"/>
    <hyperlink ref="O20" r:id="rId145" xr:uid="{849A0674-EC15-3145-8CE5-E263A6608EB1}"/>
    <hyperlink ref="AI20" r:id="rId146" xr:uid="{B67A530E-5778-BB4E-B489-D476AEF26414}"/>
    <hyperlink ref="AN20" r:id="rId147" xr:uid="{D0947D5A-3F41-D743-B28A-9169647FE17C}"/>
    <hyperlink ref="AP20" r:id="rId148" xr:uid="{BF9270C8-55A2-BF4B-AAFE-5AABA08F30BE}"/>
    <hyperlink ref="AR20" r:id="rId149" xr:uid="{3FCB34DA-93E8-174C-99E2-9D239085AB21}"/>
    <hyperlink ref="AT20" r:id="rId150" xr:uid="{FFE7F5B2-8629-2940-B974-93D195440F7B}"/>
    <hyperlink ref="AV20" r:id="rId151" xr:uid="{02B91D7E-8CC8-294F-831E-AB45A9B220B3}"/>
    <hyperlink ref="AX20" r:id="rId152" xr:uid="{A6911B7D-2C38-6341-9109-B4C188004163}"/>
    <hyperlink ref="AN21" r:id="rId153" xr:uid="{A5363D91-7114-D540-AFB1-23DFFB502F33}"/>
    <hyperlink ref="AP21" r:id="rId154" xr:uid="{AB3ED778-8714-2445-8D7F-1740248B73D7}"/>
    <hyperlink ref="AT21" r:id="rId155" xr:uid="{0D899F4B-C287-8D49-B054-06CB1200C448}"/>
    <hyperlink ref="AV21" r:id="rId156" xr:uid="{D97C9FF4-B9B4-6243-96CA-141BA8DDD656}"/>
    <hyperlink ref="AZ21" r:id="rId157" xr:uid="{66407009-0888-B94D-A034-DFE134DADFF5}"/>
    <hyperlink ref="B22" r:id="rId158" xr:uid="{9E6F9CC1-B24F-894D-8B8A-5A750C65423A}"/>
    <hyperlink ref="AR22" r:id="rId159" xr:uid="{BF7117C8-95E4-A94B-829D-489FEB4C3EF4}"/>
    <hyperlink ref="AT22" r:id="rId160" xr:uid="{2FD6C23F-4F81-114F-87E2-F954641512E1}"/>
    <hyperlink ref="AV22" r:id="rId161" xr:uid="{287A2463-D5A0-5244-B233-32061E66BCB9}"/>
    <hyperlink ref="AX22" r:id="rId162" xr:uid="{BCF2C3A3-6B1E-814D-A562-44A0A820496D}"/>
    <hyperlink ref="AZ22" r:id="rId163" xr:uid="{5D5F2C4B-90CF-5C45-97DB-F68D21138B14}"/>
    <hyperlink ref="AI23" r:id="rId164" xr:uid="{98B623E0-D6AE-1748-BEA1-AC9C640CABEF}"/>
    <hyperlink ref="AR23" r:id="rId165" xr:uid="{2ACAB8BA-60B4-EE46-B69C-5253D2B2ECD9}"/>
    <hyperlink ref="AT23" r:id="rId166" xr:uid="{9FC3D00C-33D1-FB49-98BD-295E65696F27}"/>
    <hyperlink ref="AV23" r:id="rId167" xr:uid="{8EBB0567-57FE-0F48-A222-C76ACEFDA358}"/>
    <hyperlink ref="AX23" r:id="rId168" xr:uid="{DB97E7B7-EA9A-9E43-A836-91D536AC085D}"/>
    <hyperlink ref="AZ23" r:id="rId169" xr:uid="{D54F8FF7-2A58-1147-A979-8779FF3AFB53}"/>
    <hyperlink ref="AT24" r:id="rId170" xr:uid="{DB88EE59-B657-FF4D-8917-ECA2571EBFB0}"/>
    <hyperlink ref="AX24" r:id="rId171" xr:uid="{47A2819C-52F6-ED4B-B1B6-FFF3E0C6F0FD}"/>
    <hyperlink ref="AZ24" r:id="rId172" xr:uid="{38FCEC94-27E8-2F44-BFDB-8F186FC39C34}"/>
    <hyperlink ref="AI25" r:id="rId173" xr:uid="{CC40E695-CF90-BD42-B313-550489B7D925}"/>
    <hyperlink ref="AT25" r:id="rId174" xr:uid="{D3E41483-3C34-1D48-A06B-A59AE1E0DCC1}"/>
    <hyperlink ref="AZ25" r:id="rId175" xr:uid="{2276CBBF-9C6C-5D49-9735-A9DABE84B033}"/>
    <hyperlink ref="AI26" r:id="rId176" xr:uid="{9530C919-4102-E746-83C3-02A2535D4EC4}"/>
    <hyperlink ref="AT26" r:id="rId177" xr:uid="{AD073346-F362-5F4F-86C5-CA2B5596C67F}"/>
    <hyperlink ref="AX26" r:id="rId178" xr:uid="{303B99AD-E5C6-F549-8939-436BA70AD9DE}"/>
    <hyperlink ref="AZ26" r:id="rId179" xr:uid="{BCBE1F55-0EB5-D841-914F-64AA837FC169}"/>
    <hyperlink ref="U27" r:id="rId180" location=":~:text=LCA/LCI%20results%20&amp;%20references%20*%20Unit:%20lb.,SM%20mPts:%200.117.%20*%20CO2%20eq.kg:%202.416." xr:uid="{45B6B091-6CD9-EE4C-85F7-58920ABD8F13}"/>
    <hyperlink ref="AI27" r:id="rId181" xr:uid="{09182497-E0B7-0748-85BA-D1FBEAD5F0B0}"/>
    <hyperlink ref="AN27" r:id="rId182" xr:uid="{87B21FDE-6BB5-054A-B91F-1A50324232FE}"/>
    <hyperlink ref="AP27" r:id="rId183" xr:uid="{EA4909E7-F1CB-9247-8E26-CD03FBD99BBE}"/>
    <hyperlink ref="AT27" r:id="rId184" xr:uid="{41014AF1-402A-CE43-8D4F-B5E5DD9C5735}"/>
    <hyperlink ref="AZ27" r:id="rId185" xr:uid="{A13B4761-3A26-B248-91B4-AAD26DC0CEDD}"/>
    <hyperlink ref="H22" r:id="rId186" xr:uid="{564D8DDA-D32E-E84F-BF41-E63BD05A9458}"/>
    <hyperlink ref="H23" r:id="rId187" xr:uid="{AF34015F-18D0-814F-99EE-F1B76F1758C1}"/>
    <hyperlink ref="H24" r:id="rId188" xr:uid="{6D617129-ACE0-F142-B2C7-ED16E9CABB40}"/>
    <hyperlink ref="H25" r:id="rId189" xr:uid="{E714E9E3-CFCA-5040-A91A-B87A78CE3AD9}"/>
    <hyperlink ref="H26" r:id="rId190" xr:uid="{F95B8776-FD2B-2347-A184-D33A15684BE3}"/>
    <hyperlink ref="H27" r:id="rId191" xr:uid="{05D82CF4-E514-F245-BF11-A8881571F4E8}"/>
    <hyperlink ref="X2" r:id="rId192" xr:uid="{FEEAB5B8-DAEC-C84F-8139-E77045CFAF5D}"/>
    <hyperlink ref="X3" r:id="rId193" xr:uid="{36F8D3E8-56DE-3945-ACA8-C3E584C0274B}"/>
    <hyperlink ref="X4" r:id="rId194" xr:uid="{314DA578-8120-704B-860A-A58E914B8EF8}"/>
    <hyperlink ref="X5" r:id="rId195" xr:uid="{3DA7CED0-6F04-254E-A794-1E228FAF4AED}"/>
    <hyperlink ref="X7" r:id="rId196" xr:uid="{FC4DCD98-FEE0-ED4D-A299-EB9DD31798BE}"/>
    <hyperlink ref="X8" r:id="rId197" xr:uid="{D732E606-F3F8-7746-8A5F-C4F03279EC89}"/>
    <hyperlink ref="X9" r:id="rId198" xr:uid="{29D874C7-E98C-0D41-B85C-E7BB59436B43}"/>
    <hyperlink ref="X10" r:id="rId199" xr:uid="{7A6E7A6E-8B1C-4648-AEE0-86DF6D1A4284}"/>
    <hyperlink ref="X11" r:id="rId200" xr:uid="{FEF9304D-1ACD-7949-B15E-57ADD63F87AC}"/>
    <hyperlink ref="X12" r:id="rId201" xr:uid="{0B41E72C-E71B-544A-82BA-8A94428634BF}"/>
    <hyperlink ref="X13" r:id="rId202" xr:uid="{42727C51-7899-A945-9DAF-04FEDB8800C4}"/>
    <hyperlink ref="X14" r:id="rId203" xr:uid="{82B2320C-8E19-8849-AD63-E43A3F8997C3}"/>
    <hyperlink ref="X15" r:id="rId204" display="https://stavianchem.com/sites/default/files/2023-09/Biodegradable Ecovance rf-PBAT SK Chemicals.pdf" xr:uid="{9081A806-6D02-574F-B23D-66DFCF1CB5FE}"/>
    <hyperlink ref="X16" r:id="rId205" xr:uid="{416BB4C9-4FAE-4D40-B166-65FD1414C6C8}"/>
    <hyperlink ref="X17" r:id="rId206" xr:uid="{46EAEE5D-5EB3-B743-AFC6-D2AA1233CB37}"/>
    <hyperlink ref="X18" r:id="rId207" xr:uid="{B0BE52C7-F288-6744-A087-2D12FEDA11AD}"/>
    <hyperlink ref="X19" r:id="rId208" xr:uid="{A441B13C-559F-6C42-8E43-C60C8F3DC64E}"/>
    <hyperlink ref="X20" r:id="rId209" xr:uid="{E8E9D529-A91D-064D-A6B7-32105EBA6B90}"/>
    <hyperlink ref="X21" r:id="rId210" xr:uid="{5A56EEC6-7EFD-6948-A3BB-4A545971020F}"/>
    <hyperlink ref="X22" r:id="rId211" xr:uid="{F7BA7EE5-D742-0044-AB04-15610DE35A05}"/>
    <hyperlink ref="X23" r:id="rId212" xr:uid="{A4A2B403-893B-D441-A9F7-373F74A32B1E}"/>
    <hyperlink ref="X24" r:id="rId213" display="https://catalog.cshyde.com/Asset/Data Sheet 48-F-OC.pdf" xr:uid="{CEEE7E2E-7360-134A-BBF4-1E5336156C14}"/>
    <hyperlink ref="X25" r:id="rId214" xr:uid="{55F3E172-A974-CD44-B372-9DD2995BAB63}"/>
    <hyperlink ref="X26" r:id="rId215" xr:uid="{F940B40B-6BDE-0049-9A91-54173FCE5538}"/>
    <hyperlink ref="X27" r:id="rId216" xr:uid="{8B18D76E-75DB-2E4E-9B55-2C30ADDF1E18}"/>
    <hyperlink ref="AA2" r:id="rId217" xr:uid="{7F16122C-1442-7C4D-93A3-14FDA49E3049}"/>
    <hyperlink ref="AA3" r:id="rId218" xr:uid="{0B253A68-AA57-1646-B767-66C053FB9EB5}"/>
    <hyperlink ref="AA4" r:id="rId219" xr:uid="{6FD1EBA7-56B6-E54B-B871-7E5066DCF740}"/>
    <hyperlink ref="AA5" r:id="rId220" xr:uid="{7D25DBCB-AAC0-EB4E-AFB0-E72FF097CF5D}"/>
    <hyperlink ref="AA7" r:id="rId221" xr:uid="{EE88E8CA-3C3D-7642-B287-3B7886F2390E}"/>
    <hyperlink ref="AA8" r:id="rId222" xr:uid="{3425E504-8FCF-2D42-A569-BB30255B51FC}"/>
    <hyperlink ref="AA9" r:id="rId223" xr:uid="{4352EA0B-00C3-394F-A3CD-D43EB62970C0}"/>
    <hyperlink ref="AA10" r:id="rId224" xr:uid="{4813158A-7243-B142-A761-B014B0420D41}"/>
    <hyperlink ref="AA11" r:id="rId225" xr:uid="{2300B5D1-A504-4142-BBAC-62BDF1DCC43F}"/>
    <hyperlink ref="AA12" r:id="rId226" xr:uid="{74F3CE0D-FC91-5F45-B56A-386030C21314}"/>
    <hyperlink ref="AA13" r:id="rId227" xr:uid="{A1D9FF7C-42C9-F44D-8983-BB8B300E1166}"/>
    <hyperlink ref="AA14" r:id="rId228" xr:uid="{B6505A32-A644-AA46-999C-5E368E84985D}"/>
    <hyperlink ref="AA15" r:id="rId229" display="https://stavianchem.com/sites/default/files/2023-09/Biodegradable Ecovance rf-PBAT SK Chemicals.pdf" xr:uid="{56573A20-F9A0-DD47-9675-D2CD8106C374}"/>
    <hyperlink ref="AA16" r:id="rId230" xr:uid="{E90455DD-FA1C-8746-839C-213FD6A5EF61}"/>
    <hyperlink ref="AA17" r:id="rId231" xr:uid="{148673C1-4B43-8847-BA4F-269B6B64A242}"/>
    <hyperlink ref="AA18" r:id="rId232" xr:uid="{95E2DC54-B021-0A4D-BE29-7F5BE3FC37EF}"/>
    <hyperlink ref="AA19" r:id="rId233" xr:uid="{2EED0451-8C2B-0448-B489-3A7DC885CBD0}"/>
    <hyperlink ref="AA20" r:id="rId234" xr:uid="{E1D8DF6F-F883-6F4C-B831-4A8CF0BB48C4}"/>
    <hyperlink ref="AA21" r:id="rId235" xr:uid="{FA19E2D3-E5A7-E045-A597-5BCEC10AABAD}"/>
    <hyperlink ref="AA22" r:id="rId236" xr:uid="{74393A21-6A92-9F4B-AACD-550BDB0995C2}"/>
    <hyperlink ref="AA23" r:id="rId237" xr:uid="{B3F6A39B-F583-6544-85A0-9C246E62266F}"/>
    <hyperlink ref="AA24" r:id="rId238" display="https://catalog.cshyde.com/Asset/Data Sheet 48-F-OC.pdf" xr:uid="{59FC59E3-2D26-5144-AD23-A14ADD0C456F}"/>
    <hyperlink ref="AA25" r:id="rId239" xr:uid="{C6A4BEEC-78FC-C548-921C-F5E19765406B}"/>
    <hyperlink ref="AA26" r:id="rId240" xr:uid="{90EFEF11-12C9-254D-BAFB-CFCA91EFFD25}"/>
    <hyperlink ref="AA27" r:id="rId241" xr:uid="{692F41EF-3A19-4C4B-9C3B-A43AA9C2D758}"/>
    <hyperlink ref="BC2" r:id="rId242" xr:uid="{2529D2B8-6D1F-FC46-AE79-49F3F3AC98BB}"/>
    <hyperlink ref="BC3" r:id="rId243" xr:uid="{7BD6B3CC-ACF5-8945-A9A8-4D9B3295F893}"/>
    <hyperlink ref="BC4" r:id="rId244" xr:uid="{7E07DA15-60C5-9244-B7E3-721991BEE3CA}"/>
    <hyperlink ref="BC7" r:id="rId245" xr:uid="{845A3EB0-8DE5-6A4B-8E34-F22602271E27}"/>
    <hyperlink ref="BC8" r:id="rId246" xr:uid="{27EF9C7C-A64E-3148-AB6C-6C51585312FD}"/>
    <hyperlink ref="BC9" r:id="rId247" xr:uid="{D91DDDF4-63E4-AE47-BBDB-6A77A3DAEA35}"/>
    <hyperlink ref="BC10" r:id="rId248" xr:uid="{1BEEC1BF-1638-8344-AA13-5C4A2613324F}"/>
    <hyperlink ref="BC12" r:id="rId249" xr:uid="{94319CDB-F4D9-0646-B2FC-390E0B4E6580}"/>
    <hyperlink ref="BC13" r:id="rId250" xr:uid="{C2D398D5-DEA0-7441-96C8-A1E03EEAB35A}"/>
    <hyperlink ref="BC14" r:id="rId251" xr:uid="{B2891F85-C3F8-7F44-A715-FA4EF9011F9D}"/>
    <hyperlink ref="BC16" r:id="rId252" xr:uid="{D3F957ED-A869-FC4F-B5A2-797EA81BA453}"/>
    <hyperlink ref="BC18" r:id="rId253" xr:uid="{818E16F0-65FB-5C46-9D7E-39C6488D06CB}"/>
    <hyperlink ref="BC19" r:id="rId254" xr:uid="{0AEE42FF-64EC-FE41-82DA-8DF6AE5072E3}"/>
    <hyperlink ref="BC20" r:id="rId255" xr:uid="{E5EAAB77-9EBF-8840-8697-05012D5873F7}"/>
    <hyperlink ref="BC27" r:id="rId256" xr:uid="{A937233B-AF6D-744F-AE38-6A95E85D3FAF}"/>
  </hyperlinks>
  <pageMargins left="0.7" right="0.7" top="0.75" bottom="0.75" header="0.3" footer="0.3"/>
  <pageSetup orientation="portrait" horizontalDpi="0" verticalDpi="0"/>
  <legacyDrawing r:id="rId25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Mina Vaez Ghasemi</cp:lastModifiedBy>
  <dcterms:modified xsi:type="dcterms:W3CDTF">2025-04-23T15:56:14Z</dcterms:modified>
</cp:coreProperties>
</file>