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TC all Feeds\TC_Amgen\"/>
    </mc:Choice>
  </mc:AlternateContent>
  <xr:revisionPtr revIDLastSave="0" documentId="13_ncr:1_{F5503B16-750F-4CA4-9C86-DD1B29825296}" xr6:coauthVersionLast="45" xr6:coauthVersionMax="45" xr10:uidLastSave="{00000000-0000-0000-0000-000000000000}"/>
  <bookViews>
    <workbookView xWindow="-120" yWindow="-120" windowWidth="20730" windowHeight="11160" xr2:uid="{580A5E29-26F7-43C5-8584-0A12E631002B}"/>
  </bookViews>
  <sheets>
    <sheet name="TC" sheetId="1" r:id="rId1"/>
    <sheet name="FIA Fields" sheetId="5" r:id="rId2"/>
    <sheet name="ExecutionScreenShot" sheetId="2" r:id="rId3"/>
  </sheets>
  <definedNames>
    <definedName name="_xlnm._FilterDatabase" localSheetId="0" hidden="1">TC!$A$1:$H$15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3" i="2" l="1"/>
  <c r="H44" i="2"/>
  <c r="E44" i="2"/>
</calcChain>
</file>

<file path=xl/sharedStrings.xml><?xml version="1.0" encoding="utf-8"?>
<sst xmlns="http://schemas.openxmlformats.org/spreadsheetml/2006/main" count="626" uniqueCount="383">
  <si>
    <t>TC_No.</t>
  </si>
  <si>
    <t>Pre-Requisites</t>
  </si>
  <si>
    <t>Test Scenarios</t>
  </si>
  <si>
    <t>Expected Results</t>
  </si>
  <si>
    <t>Status</t>
  </si>
  <si>
    <t>TC_01</t>
  </si>
  <si>
    <t>TC_02</t>
  </si>
  <si>
    <t>TC_03</t>
  </si>
  <si>
    <t>TC_04</t>
  </si>
  <si>
    <t>TC_05</t>
  </si>
  <si>
    <t>TC_06</t>
  </si>
  <si>
    <t>TC_07</t>
  </si>
  <si>
    <t>TC_08</t>
  </si>
  <si>
    <t>TC_09</t>
  </si>
  <si>
    <t>TC_10</t>
  </si>
  <si>
    <t>TC_12</t>
  </si>
  <si>
    <t>SQL Script</t>
  </si>
  <si>
    <t>Execution</t>
  </si>
  <si>
    <t>Comments/Queries</t>
  </si>
  <si>
    <t>Metric_Count as per 'Content_laction_name' and 'Source HCP ID QUAL' fields and it should match with dashboard</t>
  </si>
  <si>
    <t>Summary_numberS: Metric Count Mandatory field check
To Verify Metric_Count as per 'Content_laction_name' and 'Source HCP ID QUAL' fields and it should match with dashboard</t>
  </si>
  <si>
    <t>Summary Numbers
Select CONTENT_LOCATION_NAME,SOURCE_HCP_ID_QUAL,BRAND_NAME, count(*)Counts
from  DWMedProStaging.phm.tbExposureAndEngagementActivity(nolock) 
where startdatekey ='20200201' and enddatekey = '20200229' and Druglistmatchkey = '4759'
group by CONTENT_LOCATION_NAME,SOURCE_HCP_ID_QUAL,BRAND_NAME;
Select CONTENT_LOCATION_NAME,SOURCE_HCP_ID_QUAL,ACTIVITY_NAME,BRAND_NAME, count(*)Counts
from  DWMedProStaging.phm.tbExposureAndEngagementActivity(nolock) 
where startdatekey ='20200201' and enddatekey = '20200229' and Druglistmatchkey = '4759'
group by CONTENT_LOCATION_NAME,SOURCE_HCP_ID_QUAL,ACTIVITY_NAME,BRAND_NAME;
Select SOURCE_HCP_ID_QUAL, Count(*) Counts
from DWMedProStaging.phm.tbHCPDetail
where startdatekey ='20200201' and enddatekey = '20200229' and Druglistmatchkey = '4759'
group by SOURCE_HCP_ID_QUAL;</t>
  </si>
  <si>
    <r>
      <t xml:space="preserve">To Verify file format, TXT file is </t>
    </r>
    <r>
      <rPr>
        <b/>
        <sz val="11"/>
        <color theme="1"/>
        <rFont val="Calibri"/>
        <family val="2"/>
        <scheme val="minor"/>
      </rPr>
      <t>Tab</t>
    </r>
    <r>
      <rPr>
        <sz val="11"/>
        <color theme="1"/>
        <rFont val="Calibri"/>
        <family val="2"/>
        <scheme val="minor"/>
      </rPr>
      <t xml:space="preserve"> Delimited.</t>
    </r>
  </si>
  <si>
    <r>
      <t xml:space="preserve">TXT file should be </t>
    </r>
    <r>
      <rPr>
        <b/>
        <sz val="11"/>
        <color theme="1"/>
        <rFont val="Calibri"/>
        <family val="2"/>
        <scheme val="minor"/>
      </rPr>
      <t>Tab</t>
    </r>
    <r>
      <rPr>
        <sz val="11"/>
        <color theme="1"/>
        <rFont val="Calibri"/>
        <family val="2"/>
        <scheme val="minor"/>
      </rPr>
      <t xml:space="preserve"> Delimited. </t>
    </r>
  </si>
  <si>
    <t xml:space="preserve">Check File Naming Convention:
To Verify 'Response' convention of the file as per FIA doc standards.
FileName: AMGEN_&lt;Channel Partner&gt;_&lt;CHANNEL&gt;_RESPONSE_YYYYMMDDHHMMSS.txt
</t>
  </si>
  <si>
    <t xml:space="preserve"> 'Response' convention of the file should be as per FIA doc standards.
FileName: AMGEN_&lt;Channel Partner&gt;_&lt;CHANNEL&gt;_RESPONSE_YYYYMMDDHHMMSS.txt</t>
  </si>
  <si>
    <t>Response File Check: 
To Verify records are be available in the  'Response' feed file</t>
  </si>
  <si>
    <t>Records should available in the  'Response' feed file file and its should not be empty</t>
  </si>
  <si>
    <t>Response File Check: Records counts Check
To Verify records count should match from 'Response' feed file with DWMedProStaging.amgen.tbresponsedata(nolock) table for Specific month</t>
  </si>
  <si>
    <t>records count should match from 'Response' feed file with DWMedProStaging.amgen.tbresponsedata(nolock) table for Specific month</t>
  </si>
  <si>
    <t>SQL:
Select 
cma_id,address_id,contact_id,prof_address_id,Primary_keycode,me_number,npi_number,state_lic_number,
state_lic_number_state,state_lic_expiration_date,Salutation,first_name,middle_name,last_name,Suffix,Title,freeform_name,
address1,address2,address3,City,state_cd,Zip,zip_4,County,Country,phone_number,SMS,fax_number,email_address,
Html_plaintext_aol,Gender,sales_force_target_ind,Territory_id,primary_specialty,practice_name,segment_code,
campaign_code,campaign_code_desc,offer_code,offer_code_desc,treatment_code,treatment_code_desc,cell_code,
cell_code_desc,target_date,response_date,brand_abbreviation,channel_cd,preferred_channel_cd,Vendor_cd,decile,
quintile,sample_qty_requested,sample_qty_fulfilled,sample_dosage_requested,sample_dosage_fulfilled,shipping_method,
shipping_option,Disposition_cd,vendor_response_id,source_system_customer_id,order_number,line_number,jobname,batch,batch_seq,
fulfillment_id,fulfillment_product_id,fulfillment_request,fulfillment_qty_requested,fulfillment_description,fulfillment_status,
fulfillment_type,fulfillment_notes,email_job_id,email_job_name,email_report_id,email_recipient_id,email_event_id,email_event_name,
web_session_id,landing_page_url,banner_ad_id,click_thru_url,page_count,first_ts,last_ts,slide_count,call_id,phone_agent_id,
phone_agent,call_time_duration,inbound_call_number,outbound_call_number,preferred_phone,response_name_of_signature,hcp_data_status,
hcp_signature_date,oc_first_name,oc_middle_name,oc_last_name,oc_gq,oc_title,oc_email,oc_phone,oc_alt_phone,oc_fax,hcp_all_opt,
hcp_all_opt_date,hcp_dm_opt,hcp_dm_opt_date,hcp_em_opt,hcp_em_opt_date,hcp_tm_opt,hcp_tm_opt_date,hcp_sms_opt,hcp_sms_opt_date,
hcp_fx_opt,hcp_fx_opt_date,hcp_sp_opt,hcp_sp_opt_date,hcp_other_opt,hcp_other_opt_desc,hcp_other_opt_date,custom_1,custom_2,
custom_3,custom_4,custom_5,custom_6,custom_7,custom_8,custom_9,custom_10
from DWMedProStaging.amgen.tbresponsedata(nolock)
where response_date between '20191101' and '20191130' 
and brand_abbreviation like '%KYPROLIS%'</t>
  </si>
  <si>
    <t>SQL:
Select Count(*) RecordsCount from (
Select 
cma_id,address_id,contact_id,prof_address_id,Primary_keycode,me_number,npi_number,state_lic_number,
state_lic_number_state,state_lic_expiration_date,Salutation,first_name,middle_name,last_name,Suffix,Title,freeform_name,
address1,address2,address3,City,state_cd,Zip,zip_4,County,Country,phone_number,SMS,fax_number,email_address,
Html_plaintext_aol,Gender,sales_force_target_ind,Territory_id,primary_specialty,practice_name,segment_code,
campaign_code,campaign_code_desc,offer_code,offer_code_desc,treatment_code,treatment_code_desc,cell_code,
cell_code_desc,target_date,response_date,brand_abbreviation,channel_cd,preferred_channel_cd,Vendor_cd,decile,
quintile,sample_qty_requested,sample_qty_fulfilled,sample_dosage_requested,sample_dosage_fulfilled,shipping_method,
shipping_option,Disposition_cd,vendor_response_id,source_system_customer_id,order_number,line_number,jobname,batch,batch_seq,
fulfillment_id,fulfillment_product_id,fulfillment_request,fulfillment_qty_requested,fulfillment_description,fulfillment_status,
fulfillment_type,fulfillment_notes,email_job_id,email_job_name,email_report_id,email_recipient_id,email_event_id,email_event_name,
web_session_id,landing_page_url,banner_ad_id,click_thru_url,page_count,first_ts,last_ts,slide_count,call_id,phone_agent_id,
phone_agent,call_time_duration,inbound_call_number,outbound_call_number,preferred_phone,response_name_of_signature,hcp_data_status,
hcp_signature_date,oc_first_name,oc_middle_name,oc_last_name,oc_gq,oc_title,oc_email,oc_phone,oc_alt_phone,oc_fax,hcp_all_opt,
hcp_all_opt_date,hcp_dm_opt,hcp_dm_opt_date,hcp_em_opt,hcp_em_opt_date,hcp_tm_opt,hcp_tm_opt_date,hcp_sms_opt,hcp_sms_opt_date,
hcp_fx_opt,hcp_fx_opt_date,hcp_sp_opt,hcp_sp_opt_date,hcp_other_opt,hcp_other_opt_desc,hcp_other_opt_date,custom_1,custom_2,
custom_3,custom_4,custom_5,custom_6,custom_7,custom_8,custom_9,custom_10
from DWMedProStaging.amgen.tbresponsedata(nolock)
where response_date between '20191101' and '20191130' 
and brand_abbreviation like '%KYPROLIS%')tgt</t>
  </si>
  <si>
    <t>Aggregate File Check: Duplicate records Check
To Verify duplicate records for 'Response' Feed file and DWMedProStaging.amgen.tbresponsedata(nolock)  table for Specific month</t>
  </si>
  <si>
    <t xml:space="preserve">duplicate records count should be zero for DWMedProStaging.amgen.tbresponsedata(nolock) table </t>
  </si>
  <si>
    <t>SQL:
--Query result should be zero.
Select count(*)DuplicateCount,f.Disposition_cd ,custom_1,f.Startdate,f.EndDate --, Masteruserid,f.BroadcastName,f.Startdate,f.EndDate,f.Factopportunityname,f.Druglistkey,f.DrugListMatchkey
from DWMedProStaging.amgen.tbresponsedata(nolock) f
where f.response_date between '20191101' and '20191130' 
and f.custom_1='2019-11-19 19:23:22.000' and f.Disposition_cd='WE.6.11'
group by f.Disposition_cd ,custom_1,f.Startdate,f.EndDate
having count(*)&gt;1</t>
  </si>
  <si>
    <t>SQL: record count should be zero after executing the sql script
Select Count(*)NullRecordCount from (
Select Primary_keycode,last_name,campaign_code,offer_code,response_date,brand_abbreviation,channel_cd,Vendor_cd,Disposition_cd
from DWMedProStaging.amgen.tbresponsedata(nolock) f
where f.response_date between '20191101' and '20191130' 
and Primary_keycode is null or 
last_name is null or campaign_code is null or offer_code is null or response_date is null or brand_abbreviation is null 
or channel_cd is null or Vendor_cd is null or Disposition_cd is null)TGT</t>
  </si>
  <si>
    <t>below fields are mandatory in  'Response' feed file with DWMedProStaging.amgen.tbresponsedata(nolock) table, record count should be zero after executing the sql script
Primary_keycode,last_name,campaign_code,offer_code,response_date,brand_abbreviation,channel_cd,Vendor_cd,Disposition_cd</t>
  </si>
  <si>
    <t>Response' feed file  File Check: As per standard Verification
To Verify below fields are mandatory in  'Response' feed file with DWMedProStaging.amgen.tbresponsedata(nolock) table 
CONTENT_LOCATION_NAME, SOURCE_HCP_ID_QUAL,SOURCE_HCP_ID, ACTIVITY_NAME, ACTIVITY_DATETIME,BRAND_NAME</t>
  </si>
  <si>
    <t>Response' feed File Check:  fields Check with DWMedProStaging.amgen.tbresponsedata(nolock) table
To Verify mentioned 135 fields data in 'Response' feed with 'DWMedProStaging.amgen.tbresponsedata(nolock)' table as per data transfer mapping document</t>
  </si>
  <si>
    <t>To Verify header 135 field names should be as per FIA doc standards for 'Response Feed' file.</t>
  </si>
  <si>
    <t>135 header field names should be as per FIA doc standards for 'Response Feed' file.
cma_id,address_id,contact_id,prof_address_id,Primary_keycode,me_number,npi_number,state_lic_number,
state_lic_number_state,state_lic_expiration_date,Salutation,first_name,middle_name,last_name,Suffix,Title,freeform_name,
address1,address2,address3,City,state_cd,Zip,zip_4,County,Country,phone_number,SMS,fax_number,email_address,
Html_plaintext_aol,Gender,sales_force_target_ind,Territory_id,primary_specialty,practice_name,segment_code,
campaign_code,campaign_code_desc,offer_code,offer_code_desc,treatment_code,treatment_code_desc,cell_code,
cell_code_desc,target_date,response_date,brand_abbreviation,channel_cd,preferred_channel_cd,Vendor_cd,decile,
quintile,sample_qty_requested,sample_qty_fulfilled,sample_dosage_requested,sample_dosage_fulfilled,shipping_method,
shipping_option,Disposition_cd,vendor_response_id,source_system_customer_id,order_number,line_number,jobname,batch,batch_seq,
fulfillment_id,fulfillment_product_id,fulfillment_request,fulfillment_qty_requested,fulfillment_description,fulfillment_status,
fulfillment_type,fulfillment_notes,email_job_id,email_job_name,email_report_id,email_recipient_id,email_event_id,email_event_name,
web_session_id,landing_page_url,banner_ad_id,click_thru_url,page_count,first_ts,last_ts,slide_count,call_id,phone_agent_id,
phone_agent,call_time_duration,inbound_call_number,outbound_call_number,preferred_phone,response_name_of_signature,hcp_data_status,
hcp_signature_date,oc_first_name,oc_middle_name,oc_last_name,oc_gq,oc_title,oc_email,oc_phone,oc_alt_phone,oc_fax,hcp_all_opt,
hcp_all_opt_date,hcp_dm_opt,hcp_dm_opt_date,hcp_em_opt,hcp_em_opt_date,hcp_tm_opt,hcp_tm_opt_date,hcp_sms_opt,hcp_sms_opt_date,
hcp_fx_opt,hcp_fx_opt_date,hcp_sp_opt,hcp_sp_opt_date,hcp_other_opt,hcp_other_opt_desc,hcp_other_opt_date,custom_1,custom_2,
custom_3,custom_4,custom_5,custom_6,custom_7,custom_8,custom_9,custom_10</t>
  </si>
  <si>
    <t>SQL: 
Select 
cma_id,address_id,contact_id,prof_address_id,Primary_keycode,me_number,npi_number,state_lic_number,
state_lic_number_state,state_lic_expiration_date,Salutation,first_name,middle_name,last_name,Suffix,Title,freeform_name,
address1,address2,address3,City,state_cd,Zip,zip_4,County,Country,phone_number,SMS,fax_number,email_address,
Html_plaintext_aol,Gender,sales_force_target_ind,Territory_id,primary_specialty,practice_name,segment_code,
campaign_code,campaign_code_desc,offer_code,offer_code_desc,treatment_code,treatment_code_desc,cell_code,
cell_code_desc,target_date,response_date,brand_abbreviation,channel_cd,preferred_channel_cd,Vendor_cd,decile,
quintile,sample_qty_requested,sample_qty_fulfilled,sample_dosage_requested,sample_dosage_fulfilled,shipping_method,
shipping_option,Disposition_cd,vendor_response_id,source_system_customer_id,order_number,line_number,jobname,batch,batch_seq,
fulfillment_id,fulfillment_product_id,fulfillment_request,fulfillment_qty_requested,fulfillment_description,fulfillment_status,
fulfillment_type,fulfillment_notes,email_job_id,email_job_name,email_report_id,email_recipient_id,email_event_id,email_event_name,
web_session_id,landing_page_url,banner_ad_id,click_thru_url,page_count,first_ts,last_ts,slide_count,call_id,phone_agent_id,
phone_agent,call_time_duration,inbound_call_number,outbound_call_number,preferred_phone,response_name_of_signature,hcp_data_status,
hcp_signature_date,oc_first_name,oc_middle_name,oc_last_name,oc_gq,oc_title,oc_email,oc_phone,oc_alt_phone,oc_fax,hcp_all_opt,
hcp_all_opt_date,hcp_dm_opt,hcp_dm_opt_date,hcp_em_opt,hcp_em_opt_date,hcp_tm_opt,hcp_tm_opt_date,hcp_sms_opt,hcp_sms_opt_date,
hcp_fx_opt,hcp_fx_opt_date,hcp_sp_opt,hcp_sp_opt_date,hcp_other_opt,hcp_other_opt_desc,hcp_other_opt_date,custom_1,custom_2,
custom_3,custom_4,custom_5,custom_6,custom_7,custom_8,custom_9,custom_10
from DWMedProStaging.amgen.tbresponsedata(nolock)
where response_date between '20191101' and '20191130' 
and brand_abbreviation like '%KYPROLIS%'</t>
  </si>
  <si>
    <t>below 135 fields data in Exposure and 'Response' feed with 'DWMedProStaging.amgen.tbresponsedata(nolock)' table as per data transfer mapping document
cma_id,address_id,contact_id,prof_address_id,Primary_keycode,me_number,npi_number,state_lic_number,
state_lic_number_state,state_lic_expiration_date,Salutation,first_name,middle_name,last_name,Suffix,Title,freeform_name,
address1,address2,address3,City,state_cd,Zip,zip_4,County,Country,phone_number,SMS,fax_number,email_address,
Html_plaintext_aol,Gender,sales_force_target_ind,Territory_id,primary_specialty,practice_name,segment_code,
campaign_code,campaign_code_desc,offer_code,offer_code_desc,treatment_code,treatment_code_desc,cell_code,
cell_code_desc,target_date,response_date,brand_abbreviation,channel_cd,preferred_channel_cd,Vendor_cd,decile,
quintile,sample_qty_requested,sample_qty_fulfilled,sample_dosage_requested,sample_dosage_fulfilled,shipping_method,
shipping_option,Disposition_cd,vendor_response_id,source_system_customer_id,order_number,line_number,jobname,batch,batch_seq,
fulfillment_id,fulfillment_product_id,fulfillment_request,fulfillment_qty_requested,fulfillment_description,fulfillment_status,
fulfillment_type,fulfillment_notes,email_job_id,email_job_name,email_report_id,email_recipient_id,email_event_id,email_event_name,
web_session_id,landing_page_url,banner_ad_id,click_thru_url,page_count,first_ts,last_ts,slide_count,call_id,phone_agent_id,
phone_agent,call_time_duration,inbound_call_number,outbound_call_number,preferred_phone,response_name_of_signature,hcp_data_status,
hcp_signature_date,oc_first_name,oc_middle_name,oc_last_name,oc_gq,oc_title,oc_email,oc_phone,oc_alt_phone,oc_fax,hcp_all_opt,
hcp_all_opt_date,hcp_dm_opt,hcp_dm_opt_date,hcp_em_opt,hcp_em_opt_date,hcp_tm_opt,hcp_tm_opt_date,hcp_sms_opt,hcp_sms_opt_date,
hcp_fx_opt,hcp_fx_opt_date,hcp_sp_opt,hcp_sp_opt_date,hcp_other_opt,hcp_other_opt_desc,hcp_other_opt_date,custom_1,custom_2,
custom_3,custom_4,custom_5,custom_6,custom_7,custom_8,custom_9,custom_10</t>
  </si>
  <si>
    <t>SQL:
Select distinct MUID from DWHCP.[ua].[vw_EmailSuppression] with(nolock)
where MUID in (  
Select Masteruserid from DWMedProStaging.amgen.tbresponsedata(nolock)
where Startdate ='20191101' and Enddate	 = '20191130' and Druglistmatchkey in ('4159,4195','4160,4194'))</t>
  </si>
  <si>
    <t xml:space="preserve">Response' feed File Check:GDPR email list:
To Verify MUID is not present in GDPR tbale name DWHCP.[ua].[vw_EmailSuppression] with(nolock) from DWMedProStaging.amgen.tbresponsedata(nolock) table
</t>
  </si>
  <si>
    <t xml:space="preserve">MUID is not present in GDPR tbale name DWHCP.[ua].[vw_EmailSuppression] with(nolock) from DWMedProStaging.amgen.tbresponsedata(nolock) table
</t>
  </si>
  <si>
    <t>cma_id</t>
  </si>
  <si>
    <t>N</t>
  </si>
  <si>
    <t>address_id</t>
  </si>
  <si>
    <t>contact_id</t>
  </si>
  <si>
    <t>prof_address_id</t>
  </si>
  <si>
    <t>Primary_keycode</t>
  </si>
  <si>
    <t>Y</t>
  </si>
  <si>
    <t>me_number</t>
  </si>
  <si>
    <t>npi_number</t>
  </si>
  <si>
    <t xml:space="preserve">N </t>
  </si>
  <si>
    <t>state_lic_number</t>
  </si>
  <si>
    <t>state_lic_number_state</t>
  </si>
  <si>
    <t>state_lic_expiration_date</t>
  </si>
  <si>
    <t>Salutation</t>
  </si>
  <si>
    <t>first_name</t>
  </si>
  <si>
    <t>middle_name</t>
  </si>
  <si>
    <t>last_name</t>
  </si>
  <si>
    <t>Suffix</t>
  </si>
  <si>
    <t>Title</t>
  </si>
  <si>
    <t>freeform_name</t>
  </si>
  <si>
    <t>address1</t>
  </si>
  <si>
    <t>address2</t>
  </si>
  <si>
    <t>address3</t>
  </si>
  <si>
    <t>City</t>
  </si>
  <si>
    <t>state_cd</t>
  </si>
  <si>
    <t>Zip</t>
  </si>
  <si>
    <t>zip_4</t>
  </si>
  <si>
    <t>County</t>
  </si>
  <si>
    <t>Country</t>
  </si>
  <si>
    <t>phone_number</t>
  </si>
  <si>
    <t>SMS</t>
  </si>
  <si>
    <t>fax_number</t>
  </si>
  <si>
    <t>email_address</t>
  </si>
  <si>
    <t>Html_plaintext_aol</t>
  </si>
  <si>
    <t>Gender</t>
  </si>
  <si>
    <t>sales_force_target_ind</t>
  </si>
  <si>
    <t>Territory_id</t>
  </si>
  <si>
    <t>primary_specialty</t>
  </si>
  <si>
    <t>practice_name</t>
  </si>
  <si>
    <t>segment_code</t>
  </si>
  <si>
    <t>campaign_code</t>
  </si>
  <si>
    <t>campaign_code_desc</t>
  </si>
  <si>
    <t>offer_code</t>
  </si>
  <si>
    <t>offer_code_desc</t>
  </si>
  <si>
    <t>treatment_code</t>
  </si>
  <si>
    <t>treatment_code_desc</t>
  </si>
  <si>
    <t>cell_code</t>
  </si>
  <si>
    <t>cell_code_desc</t>
  </si>
  <si>
    <t>target_date</t>
  </si>
  <si>
    <t>response_date</t>
  </si>
  <si>
    <t>brand_abbreviation</t>
  </si>
  <si>
    <t>channel_cd</t>
  </si>
  <si>
    <t>preferred_channel_cd</t>
  </si>
  <si>
    <t>Vendor_cd</t>
  </si>
  <si>
    <t>decile</t>
  </si>
  <si>
    <t>quintile</t>
  </si>
  <si>
    <t>sample_qty_requested</t>
  </si>
  <si>
    <t>sample_qty_fulfilled</t>
  </si>
  <si>
    <t>sample_dosage_requested</t>
  </si>
  <si>
    <t>sample_dosage_fulfilled</t>
  </si>
  <si>
    <t>shipping_method</t>
  </si>
  <si>
    <t>shipping_option</t>
  </si>
  <si>
    <t>Disposition_cd</t>
  </si>
  <si>
    <t>vendor_response_id</t>
  </si>
  <si>
    <t>source_system_customer_id</t>
  </si>
  <si>
    <t>order_number</t>
  </si>
  <si>
    <t>line_number</t>
  </si>
  <si>
    <t>jobname</t>
  </si>
  <si>
    <t>batch</t>
  </si>
  <si>
    <t>batch_seq</t>
  </si>
  <si>
    <t>fulfillment_id</t>
  </si>
  <si>
    <t>fulfillment_product_id</t>
  </si>
  <si>
    <t>fulfillment_request</t>
  </si>
  <si>
    <t>fulfillment_qty_requested</t>
  </si>
  <si>
    <t>fulfillment_description</t>
  </si>
  <si>
    <t>fulfillment_status</t>
  </si>
  <si>
    <t>fulfillment_type</t>
  </si>
  <si>
    <t>fulfillment_notes</t>
  </si>
  <si>
    <t>email_job_id</t>
  </si>
  <si>
    <t>email_job_name</t>
  </si>
  <si>
    <t>email_report_id</t>
  </si>
  <si>
    <t>email_recipient_id</t>
  </si>
  <si>
    <t>email_event_id</t>
  </si>
  <si>
    <t>email_event_name</t>
  </si>
  <si>
    <t>web_session_id</t>
  </si>
  <si>
    <t>landing_page_url</t>
  </si>
  <si>
    <t>banner_ad_id</t>
  </si>
  <si>
    <t>click_thru_url</t>
  </si>
  <si>
    <t>page_count</t>
  </si>
  <si>
    <t>first_ts</t>
  </si>
  <si>
    <t>last_ts</t>
  </si>
  <si>
    <t>slide_count</t>
  </si>
  <si>
    <t>call_id</t>
  </si>
  <si>
    <t>phone_agent_id</t>
  </si>
  <si>
    <t>phone_agent</t>
  </si>
  <si>
    <t>call_time_duration</t>
  </si>
  <si>
    <t>inbound_call_number</t>
  </si>
  <si>
    <t>outbound_call_number</t>
  </si>
  <si>
    <t>preferred_phone</t>
  </si>
  <si>
    <t>response_name_of_signature</t>
  </si>
  <si>
    <t>hcp_data_status</t>
  </si>
  <si>
    <t>hcp_signature_date</t>
  </si>
  <si>
    <t>oc_first_name</t>
  </si>
  <si>
    <t>oc_middle_name</t>
  </si>
  <si>
    <t>oc_last_name</t>
  </si>
  <si>
    <t>oc_gq</t>
  </si>
  <si>
    <t>oc_title</t>
  </si>
  <si>
    <t>oc_email</t>
  </si>
  <si>
    <t>oc_phone</t>
  </si>
  <si>
    <t>oc_alt_phone</t>
  </si>
  <si>
    <t>oc_fax</t>
  </si>
  <si>
    <t>hcp_all_opt</t>
  </si>
  <si>
    <t>hcp_all_opt_date</t>
  </si>
  <si>
    <t>hcp_dm_opt</t>
  </si>
  <si>
    <t>hcp_dm_opt_date</t>
  </si>
  <si>
    <t>hcp_em_opt</t>
  </si>
  <si>
    <t>hcp_em_opt_date</t>
  </si>
  <si>
    <t>hcp_tm_opt</t>
  </si>
  <si>
    <t>hcp_tm_opt_date</t>
  </si>
  <si>
    <t>hcp_sms_opt</t>
  </si>
  <si>
    <t>hcp_sms_opt_date</t>
  </si>
  <si>
    <t>hcp_fx_opt</t>
  </si>
  <si>
    <t>hcp_fx_opt_date</t>
  </si>
  <si>
    <t>hcp_sp_opt</t>
  </si>
  <si>
    <t>hcp_sp_opt_date</t>
  </si>
  <si>
    <t>hcp_other_opt</t>
  </si>
  <si>
    <t>hcp_other_opt_desc</t>
  </si>
  <si>
    <t>hcp_other_opt_date</t>
  </si>
  <si>
    <t>custom_1</t>
  </si>
  <si>
    <t>custom_2</t>
  </si>
  <si>
    <t>custom_3</t>
  </si>
  <si>
    <t>custom_4</t>
  </si>
  <si>
    <t>custom_5</t>
  </si>
  <si>
    <t>custom_6</t>
  </si>
  <si>
    <t>custom_7</t>
  </si>
  <si>
    <t>custom_8</t>
  </si>
  <si>
    <t>custom_9</t>
  </si>
  <si>
    <t>custom_10</t>
  </si>
  <si>
    <t>HeaderFields</t>
  </si>
  <si>
    <t>Required</t>
  </si>
  <si>
    <t>Length</t>
  </si>
  <si>
    <t xml:space="preserve">SQL:
Select min(response_date)ResponseMinDate,max(response_date)ResponseMaxDate
from DWMedProStaging.amgen.tbresponsedata(nolock) f
where f.response_date between '20191101' and '20191130' </t>
  </si>
  <si>
    <t>Response' feed File Check:
To Verify response_date format and it should be in date range of that feed creation month  as per below in feed file and table
Format-'YYYY-MM-DD HH24:MI:SS'</t>
  </si>
  <si>
    <t>Response File Check: 
 response_date format and it should be in date range of that feed creation month  as per below in feed file and table
Format-'YYYY-MM-DD HH24:MI:SS'</t>
  </si>
  <si>
    <t>SQL:
Appropriate Values check:
Select distinct f.campaign_code,f.offer_code,f.brand_abbreviation,f.channel_cd, f.vendor_cd
from DWMedProStaging.amgen.tbresponsedata(nolock) f
where f.response_date between '20191101' and '20191130' 
Null Check for the fields:
Select distinct f.campaign_code,f.offer_code,f.brand_abbreviation,f.channel_cd, f.vendor_cd
from DWMedProStaging.amgen.tbresponsedata(nolock) f
where f.response_date between '20191101' and '20191130' 
and f.campaign_code is null or f.offer_code is null or f.brand_abbreviation is null or f.channel_cd is null or f.vendor_cd is null</t>
  </si>
  <si>
    <t xml:space="preserve">Response' feed File Check Important Columns Check:
To Verify Response feed file data with DWMedProStaging.amgen.tbresponsedata(nolock) table for important columns which should not be Null and it should had appropriate values
</t>
  </si>
  <si>
    <t>Response File Check Important Columns Check:: 
Response feed file data with DWMedProStaging.amgen.tbresponsedata(nolock) table for important columns which should not be Null and it should had appropriate values</t>
  </si>
  <si>
    <t>Response' feed file 'Disposition_cd Check': As per standard Verification
To Verify below 'Disposition_cd' fields are mandatory in  'Response' feed file with DWMedProStaging.amgen.tbresponsedata(nolock) table 
Fields:
Disposition_cd:
Engagement = WE.7.11
Exposure = WE.6.13Click = WE.6.11
CHANNEL_CD = WEB (Always)
CAMPAIGN_CODE = KYPROLIS08374
OFFER_CODE = CampOffer-01122
Timestamp = Custom_1</t>
  </si>
  <si>
    <t>below Disposition_cd Check fields in  'Response' feed file with DWMedProStaging.amgen.tbresponsedata(nolock) table.
'Disposition_cd' fields are mandatory in  'Response' feed file with DWMedProStaging.amgen.tbresponsedata(nolock) table 
Fields:
Disposition_cd:
Engagement = WE.7.11
Exposure = WE.6.13Click = WE.6.11
CHANNEL_CD = WEB (Always)
CAMPAIGN_CODE = KYPROLIS08374
OFFER_CODE = CampOffer-01122
Timestamp = Custom_1</t>
  </si>
  <si>
    <t>Important</t>
  </si>
  <si>
    <t>Amgen Dashboard for Example</t>
  </si>
  <si>
    <t>SQL Result</t>
  </si>
  <si>
    <t>TotalRecordsCount</t>
  </si>
  <si>
    <t>Activity</t>
  </si>
  <si>
    <t>Click</t>
  </si>
  <si>
    <t>WE.6.11</t>
  </si>
  <si>
    <t>Engagement</t>
  </si>
  <si>
    <t>WE.7.11</t>
  </si>
  <si>
    <t>WE.6.13</t>
  </si>
  <si>
    <t xml:space="preserve">dashboard summation Engagment </t>
  </si>
  <si>
    <t xml:space="preserve">dashboard summation Exposure </t>
  </si>
  <si>
    <t>Matched with SQL and responseFeed</t>
  </si>
  <si>
    <t>Check
--Count and Disposition_cd check
Select Count(*)TotalRecordsCount,
case when Disposition_cd='WE.7.11' Then 'Engagement'
when Disposition_cd='WE.6.13' then 'Exposure'
when Disposition_cd ='WE.6.11' then 'Click'
else 'NA'
End Activity, Disposition_cd
from DWMedProStaging.amgen.tbresponsedata(nolock) f
where f.response_date between '20191101' and '20191130'
and f.brand_abbreviation like '%KYPROLIS%'
group by 
case when Disposition_cd='WE.7.11' Then 'Engagement'
when Disposition_cd='WE.7.11' then 'Exposure'
when Disposition_cd ='WE.6.11' then 'Click'
else 'NA'
End, Disposition_cd
order by 2</t>
  </si>
  <si>
    <t>SQL: record count should be zero after executing the sql script
--Count and Disposition_cd check
Select Count(*)TotalRecordsCount,
case when Disposition_cd='WE.7.11' Then 'Engagement'
when Disposition_cd='WE.6.13' then 'Exposure'
when Disposition_cd ='WE.6.11' then 'Click'
else 'NA'
End Activity, Disposition_cd
from DWMedProStaging.amgen.tbresponsedata(nolock) f
where f.response_date between '20191101' and '20191130'
and f.brand_abbreviation like '%KYPROLIS%'
group by 
case when Disposition_cd='WE.7.11' Then 'Engagement'
when Disposition_cd='WE.7.11' then 'Exposure'
when Disposition_cd ='WE.6.11' then 'Click'
else 'NA'
End, Disposition_cd
order by 2</t>
  </si>
  <si>
    <t>Exposure</t>
  </si>
  <si>
    <r>
      <t>Response' feed file 'Disposition_cd Check': for</t>
    </r>
    <r>
      <rPr>
        <b/>
        <sz val="11"/>
        <color theme="1"/>
        <rFont val="Calibri"/>
        <family val="2"/>
        <scheme val="minor"/>
      </rPr>
      <t xml:space="preserve"> Clicks counts </t>
    </r>
    <r>
      <rPr>
        <sz val="11"/>
        <color theme="1"/>
        <rFont val="Calibri"/>
        <family val="2"/>
        <scheme val="minor"/>
      </rPr>
      <t>with Dashboard and feed file data with NDM tables.
To verify Clicks counts should match with Dashboard for Amgen with NDM database with 'Appropriate -Disposition_cd' for clicks. Count should match with NDM DB and Resposne Feed.</t>
    </r>
  </si>
  <si>
    <t>SQL:
--To Check Click from Dashboard for Amgen Feed
--1st Get the Brodcastname by filter Disposition_cd='WE.6.11' which is for 'Clicks' records counts.
--Disposition_cd in ('WE.6.11') for Clicks
--2nd join driver and activity table and put all broadcats ID which is fetch from (DWMedProStaging.amgen.tbresponsedata(nolock)) tbale
--mentioned date filter and broadcastname filter activity type is 2
Select distinct f.Broadcastname
from DWMedProStaging.amgen.tbresponsedata(nolock) f
where f.response_date between '20191101' and '20191130'
and f.brand_abbreviation like '%KYPROLIS%'
and Disposition_cd in ('WE.6.11')
--NDM Check for clicks, open
Select count(*) ClicksCount,count(distinct a.email) DistinctEmailCount
from NewsletterArchivePRO.nl.Driver(nolock) d, NewsletterArchivePRO.nl.activity(nolock) a
where d.driverid=a.driverid
and a.activitytypeid=2
and convert(date,a.createDTTM) between '20191101' and '20191130'
and d.Broadcastid in 
('18527919','18624039','18647539','39093541','39376221','39438691')</t>
  </si>
  <si>
    <r>
      <rPr>
        <b/>
        <sz val="11"/>
        <color theme="1"/>
        <rFont val="Calibri"/>
        <family val="2"/>
        <scheme val="minor"/>
      </rPr>
      <t xml:space="preserve">Clicks counts </t>
    </r>
    <r>
      <rPr>
        <sz val="11"/>
        <color theme="1"/>
        <rFont val="Calibri"/>
        <family val="2"/>
        <scheme val="minor"/>
      </rPr>
      <t xml:space="preserve">should match with Dashboard for Amgen with NDM database with 'Appropriate -Disposition_cd' for clicks. Count should match with NDM DB and Resposne Feed.
SQL:
--To Check Click from Dashboard for Amgen Feed
--1st Get the Brodcastname by filter Disposition_cd='WE.6.11' which is for 'Clicks' records counts.
--Disposition_cd in ('WE.6.11') for Clicks
--2nd join driver and activity table and put all broadcats ID which is fetch from (DWMedProStaging.amgen.tbresponsedata(nolock)) tbale
--mentioned date filter and broadcastname filter activity type is 2
Select distinct f.Broadcastname
from DWMedProStaging.amgen.tbresponsedata(nolock) f
where f.response_date between '20191101' and '20191130'
and f.brand_abbreviation like '%KYPROLIS%'
and Disposition_cd in ('WE.6.11')
--NDM Check for clicks, open
Select count(*) ClicksCount,count(distinct a.email) DistinctEmailCount
from NewsletterArchivePRO.nl.Driver(nolock) d, NewsletterArchivePRO.nl.activity(nolock) a
where d.driverid=a.driverid
and a.activitytypeid=2
and convert(date,a.createDTTM) between '20191101' and '20191130'
and d.Broadcastid in 
('18527919','18624039','18647539','39093541','39376221','39438691')
</t>
    </r>
  </si>
  <si>
    <t xml:space="preserve">Response' feed File Check with Pro 360 Dashboard: 
To Verify Counts are inline with pro360 dashboard for response feed </t>
  </si>
  <si>
    <t xml:space="preserve">Counts should be inline with pro360 dashboard for response feed </t>
  </si>
  <si>
    <t>SQL:
--Summary Count Check with pro360 dahsboard.
-- Check Activitywise counts are inline with pro360 dashboard.
Select Count(*)TotalRecordsCount,
case when Disposition_cd='WE.7.11' Then 'Engagement'
when Disposition_cd='WE.6.13' then 'Exposure'
when Disposition_cd ='WE.6.11' then 'Click'
else 'NA'
End Activity, Disposition_cd
from DWMedProStaging.amgen.tbresponsedata(nolock) f
where f.response_date between '20191101' and '20191130'
and f.brand_abbreviation like '%KYPROLIS%'
group by 
case when Disposition_cd='WE.7.11' Then 'Engagement'
when Disposition_cd='WE.7.11' then 'Exposure'
when Disposition_cd ='WE.6.11' then 'Click'
else 'NA'
End, Disposition_cd
order by 2
--BroadcastNamewise counts
Select f.campaign_code,f.offer_code,f.brand_abbreviation,f.channel_cd, f.vendor_cd, f.Broadcastname,Count(*)Counts
from DWMedProStaging.amgen.tbresponsedata(nolock) f
where f.response_date between '20191101' and '20191130'
and f.brand_abbreviation like '%KYPROLIS%'
group by f.campaign_code,f.offer_code,f.brand_abbreviation,f.channel_cd, f.vendor_cd, f.Broadcastname</t>
  </si>
  <si>
    <t>TC_11</t>
  </si>
  <si>
    <t>TC_13</t>
  </si>
  <si>
    <t>TC_14</t>
  </si>
  <si>
    <t>TC_15</t>
  </si>
  <si>
    <t>BroadcastName wise counts verification</t>
  </si>
  <si>
    <t>Select f.campaign_code,f.offer_code,f.brand_abbreviation,f.channel_cd, f.vendor_cd, f.Broadcastname,Count(*)Counts</t>
  </si>
  <si>
    <t>from DWMedProStaging.amgen.tbresponsedata(nolock) f</t>
  </si>
  <si>
    <t>where f.response_date between '20191101' and '20191130'</t>
  </si>
  <si>
    <t>and f.brand_abbreviation like '%KYPROLIS%'</t>
  </si>
  <si>
    <t>group by f.campaign_code,f.offer_code,f.brand_abbreviation,f.channel_cd, f.vendor_cd, f.Broadcastname</t>
  </si>
  <si>
    <t>vendor_cd</t>
  </si>
  <si>
    <t>Broadcastname</t>
  </si>
  <si>
    <t>Counts</t>
  </si>
  <si>
    <t>KYPROLIS08374</t>
  </si>
  <si>
    <t>CampOffer-01122</t>
  </si>
  <si>
    <t>KYPROLIS</t>
  </si>
  <si>
    <t>WEB</t>
  </si>
  <si>
    <t>MPT</t>
  </si>
  <si>
    <t>/kyprolis/bce1-328/</t>
  </si>
  <si>
    <t>/kyprolis/bce2-330/</t>
  </si>
  <si>
    <t>Kyprolis1Seg1_DMU1_278_ImportanceOfPIs</t>
  </si>
  <si>
    <t>Kyprolis1Seg1_DMU2_281_SRFP</t>
  </si>
  <si>
    <t>Kyprolis1Seg1_DMU3_287_DDOR</t>
  </si>
  <si>
    <t>Kyprolis1Seg2_DMU1_280_SuperiorPl</t>
  </si>
  <si>
    <t>Kyprolis1Seg2_DMU2_284_KdOnceWeekly</t>
  </si>
  <si>
    <t>Kyprolis1Seg2_DMU3_282_DDOR</t>
  </si>
  <si>
    <t>Total Records counts</t>
  </si>
  <si>
    <t>Summary:</t>
  </si>
  <si>
    <t>Need confirmtion for date on feed files.</t>
  </si>
  <si>
    <t>SQL: records should not appeare if state code is avaialble in response feed
Select f.state_cd
from DWMedProStaging.amgen.tbresponsedata(nolock) f
where f.response_date between '20191101' and '20191130'
and f.brand_abbreviation like '%KYPROLIS%'
and f.state_cd is not null
and len(f.state_cd)&lt;&gt;2</t>
  </si>
  <si>
    <t>Resposne feed State code length check:
To Verify state_cd legth should be 2 digit if data is available for response feed file and DWMedProStaging.amgen.tbresponsedata(nolock) table</t>
  </si>
  <si>
    <t>state_cd legth should be 2 digit if data is available for response feed file and DWMedProStaging.amgen.tbresponsedata(nolock) table</t>
  </si>
  <si>
    <t>TC_16</t>
  </si>
  <si>
    <t>phone_number should be 10 digit value and should not have hyphen value (-)</t>
  </si>
  <si>
    <t>To Verify if phone_number is avaiable then check it has hyphen (-) value and its not 10 digit number</t>
  </si>
  <si>
    <t>TC_17</t>
  </si>
  <si>
    <t>SQL:
Select f.phone_number
from DWMedProStaging.amgen.tbresponsedata(nolock) f
where f.response_date between '20191101' and '20191130'
and f.brand_abbreviation like '%KYPROLIS%'
and f.phone_number is not null
and len(f.phone_number)&lt;&gt;10
or f.phone_number like '%-%'</t>
  </si>
  <si>
    <t>SQL:
Select f.Gender
from DWMedProStaging.amgen.tbresponsedata(nolock) f
where f.response_date between '20191101' and '20191130'
and f.brand_abbreviation like '%KYPROLIS%'
and f.phone_number is not null
and len(f.Gender)&lt;&gt;1</t>
  </si>
  <si>
    <t>To verify if Gender is available it should be 1 digit value as M, F, U</t>
  </si>
  <si>
    <t>if Gender is available it should be 1 digit value as M, F, U</t>
  </si>
  <si>
    <t>TC_18</t>
  </si>
  <si>
    <t xml:space="preserve">Unique Amgen cma_id </t>
  </si>
  <si>
    <t>Unique address_id</t>
  </si>
  <si>
    <t>Unique contact_id</t>
  </si>
  <si>
    <t>Unique professional address ID</t>
  </si>
  <si>
    <r>
      <t xml:space="preserve">A unique number that Teradata assigns to this event.  </t>
    </r>
    <r>
      <rPr>
        <b/>
        <sz val="10"/>
        <color indexed="8"/>
        <rFont val="Calibri"/>
        <family val="2"/>
      </rPr>
      <t>This will be the mail code to be printed on the materials.</t>
    </r>
  </si>
  <si>
    <t>State License Number</t>
  </si>
  <si>
    <t>State of state license number.  SLN State must match State of SLN</t>
  </si>
  <si>
    <t xml:space="preserve">Date state license number will expire.
Format YYYYMMDD </t>
  </si>
  <si>
    <t>Name prefix for the individual (Mr, Mrs, Ms, Dr)</t>
  </si>
  <si>
    <t xml:space="preserve">Standardized/Non-Standardized First Name of the individual </t>
  </si>
  <si>
    <t xml:space="preserve">Standardized/Non-Standardized Middle Name of the individual </t>
  </si>
  <si>
    <t xml:space="preserve">Standardized/Non-Standardized Last Name of the individual </t>
  </si>
  <si>
    <t>Suffix of the individual</t>
  </si>
  <si>
    <t>Professional Designation of the individual (MD, DO, NP, etc.)</t>
  </si>
  <si>
    <t>Full name for the individual</t>
  </si>
  <si>
    <t xml:space="preserve">Standardized/Non-Standardized Line 1 Address for the individual </t>
  </si>
  <si>
    <t xml:space="preserve">Standardized/Non-Standardized Line 2 Address for the individual </t>
  </si>
  <si>
    <t xml:space="preserve">Standardized/Non-Standardized Line 3 Address for the individual </t>
  </si>
  <si>
    <t>Standardized/Non-Standardized City Name of the Address</t>
  </si>
  <si>
    <t>Standardized/Non-Standardized State code of the Address</t>
  </si>
  <si>
    <t xml:space="preserve">Standardized/Non-Standardized Zip of the City.  If providing zip and zip4 send as '12345-1234' </t>
  </si>
  <si>
    <t xml:space="preserve">Standardized/Non-Standardized Extension of Zip </t>
  </si>
  <si>
    <t xml:space="preserve">County of the Address </t>
  </si>
  <si>
    <t>Country of the Address.  Send 'USA'</t>
  </si>
  <si>
    <t>Phone number of the individual.  Will send 10 characters no hyphen</t>
  </si>
  <si>
    <t>SMS number of the individual.  Will send 10 characters no hyphen</t>
  </si>
  <si>
    <t>Fax number of the individual.  Will send 10 characters no hyphen</t>
  </si>
  <si>
    <t>Email address of the individual</t>
  </si>
  <si>
    <t>Email format preference for individual</t>
  </si>
  <si>
    <t>Code identifying gender of the target individual (M, F, U)</t>
  </si>
  <si>
    <t>Identifies if the physician was called on versus non called on (Y, N)</t>
  </si>
  <si>
    <t>Territory id that HCP is assigned to</t>
  </si>
  <si>
    <t>Physician specialty.  Use AMA codes</t>
  </si>
  <si>
    <t>Practice Name for the individual, if available</t>
  </si>
  <si>
    <t>Segmentation code.  Either this field of cell_code will be used to group the HCPs.</t>
  </si>
  <si>
    <t>Campaign identifier (from original target list)</t>
  </si>
  <si>
    <t>Campaign description</t>
  </si>
  <si>
    <t>Offer identifier being extended to the individual.  (From original target list or from instructions when items with calls to actions are being tracked.)</t>
  </si>
  <si>
    <t>Offer description</t>
  </si>
  <si>
    <t>Offer Treatment identifier being extended to the individual.  (from original target list)</t>
  </si>
  <si>
    <t>Treatment (wave) description</t>
  </si>
  <si>
    <t>Cell identifier being extended to the individual.  (from original target list)</t>
  </si>
  <si>
    <t>Cell (segment) description</t>
  </si>
  <si>
    <t>Date the target list file was generated. Format will be ccyymmdd.</t>
  </si>
  <si>
    <t>Date that the response was received. Format: ccyymmdd</t>
  </si>
  <si>
    <t>Contains brand abbreviation as defined in the metadata.</t>
  </si>
  <si>
    <t xml:space="preserve">Identifier of channel being used.  </t>
  </si>
  <si>
    <t>Identifier of preferred channel to be used to contact.   (Use codes in field 49)</t>
  </si>
  <si>
    <t>Abbreviation Name of vendor executing the tactic</t>
  </si>
  <si>
    <t>Decile for the individual</t>
  </si>
  <si>
    <t>Quintile for the individual</t>
  </si>
  <si>
    <t xml:space="preserve">Sample Quantity requested for the individual </t>
  </si>
  <si>
    <t xml:space="preserve">Sample Quantity fulfilled for the individual </t>
  </si>
  <si>
    <t>Sample Dosage requested for the individual</t>
  </si>
  <si>
    <t>Sample Dosage fulfilled for the individual</t>
  </si>
  <si>
    <t>Shipping Method (USPS, FEDEX, UPS)</t>
  </si>
  <si>
    <t>Shipping Method Option (USPS Express Mail, USPS Priority Mail,  USPS First Class Mail, USPS Other Service, FEDEX Same Day, FEDEX First Overnight, FEDEX Priority Overnight, FEDEX Standard Overnight, FEDEX 2Day, FEDEX Express Saver, FEDEX Hawaii Neighbor Island, FEDEX Ground, FEDEX Home Delivery, FEDEX Express Freight US, UPS Same Day, UPS Next Day Air Early AM, UPS Next Day Air, UPS Next Day Air Saver, UPS 2nd Day Air Early AM, UPS 2nd Day Air, UPS 3 Day Select, UPS Ground, UPS Ground (Freight Pricing), UPS Hundredweight Service)</t>
  </si>
  <si>
    <t xml:space="preserve">Code that identifies the disposition of the response.
</t>
  </si>
  <si>
    <t>Response ID from executing vendor, if available</t>
  </si>
  <si>
    <t>Customer ID from the vendor partner source system</t>
  </si>
  <si>
    <t>Order Number from executing vendor, if available</t>
  </si>
  <si>
    <t>Line Number (within Order) from executing vendor, if available</t>
  </si>
  <si>
    <t>Job Identifier, if available</t>
  </si>
  <si>
    <t>Batch identifier, if available</t>
  </si>
  <si>
    <t>Batch sequence, if available</t>
  </si>
  <si>
    <t>Fulfillment ID from executing vendor, if available</t>
  </si>
  <si>
    <t>Fulfillment Product ID, if available</t>
  </si>
  <si>
    <t>Flag to indicate whether a fulfillment request was made: Y = Yes; N = No</t>
  </si>
  <si>
    <t>Fulfillment quantity requested</t>
  </si>
  <si>
    <t>High-level description of the requested fulfillment item.</t>
  </si>
  <si>
    <t>High-level status of the fulfillment items related to the response. Values can include N/A, Sent, Received, and Submitted. Sent = Fulfillment materials requested in this response have been sent to the HCP; Received = Response record received where there was a fulfillment offer (note - the HCP does not have to request a fulfillment item to have status = received); Submitted = Sample fulfillment request submitted to vendor fulfilling samples; Rejected = Fulfillment request was rejected (note - only populate with rejected if it was a known reject).</t>
  </si>
  <si>
    <t>Type of fulfillment item requested via response mechanism. Examples include: Reprint, Samples, Educational Materials, No Items Requested, Signature, etc. Valid values are determined at the program level.</t>
  </si>
  <si>
    <t>Fulfillment Notes</t>
  </si>
  <si>
    <t>Executing email vendor deployment/job/mail ID related to the email push</t>
  </si>
  <si>
    <t>Name of email job</t>
  </si>
  <si>
    <t>ID for the email report</t>
  </si>
  <si>
    <t>Recipient ID for the email</t>
  </si>
  <si>
    <t>Email Event ID that identifies the type of email event that has occurred. May map to a lookup file or description/name of event may be in email_event_name field.</t>
  </si>
  <si>
    <t>Email event name for the type of email event that has occurred.</t>
  </si>
  <si>
    <t>ID for the Web Session.</t>
  </si>
  <si>
    <t xml:space="preserve">URL for response landing page. </t>
  </si>
  <si>
    <t>Banner Ad ID</t>
  </si>
  <si>
    <t>URL for click-thru page. May be different from the landing page URL if the click-thru link is customized, but pushes to a general page.</t>
  </si>
  <si>
    <t>Number of pages viewed.</t>
  </si>
  <si>
    <t>Timestamp of first activity. Format ccyymmdd.</t>
  </si>
  <si>
    <t>Timestamp of last activity. Format ccyymmdd.</t>
  </si>
  <si>
    <t>Number of slides viewed.</t>
  </si>
  <si>
    <t>Call ID</t>
  </si>
  <si>
    <t>Phone Agent ID</t>
  </si>
  <si>
    <t>Phone Agent Name</t>
  </si>
  <si>
    <t>Phone call duration</t>
  </si>
  <si>
    <t>Inbound call number</t>
  </si>
  <si>
    <t>Outbound call number</t>
  </si>
  <si>
    <t>call center information (not critical)</t>
  </si>
  <si>
    <t>The name of signature on the response form, if available.</t>
  </si>
  <si>
    <t>Status of data for HCP: N = New, U = Update, D = Delete</t>
  </si>
  <si>
    <t>HCP signature date - format: ccyymmdd</t>
  </si>
  <si>
    <t>Office Contact First Name</t>
  </si>
  <si>
    <t>Office Contact Middle Name</t>
  </si>
  <si>
    <t>Office Contact Last Name</t>
  </si>
  <si>
    <t>Office Contact Generational Qualifier (Jr, Sr, III, etc.)</t>
  </si>
  <si>
    <t>Office Contact Title or professional designation (MD, PHD, etc.)</t>
  </si>
  <si>
    <t>Office Contact Email</t>
  </si>
  <si>
    <t>Office Contact Phone</t>
  </si>
  <si>
    <t>Office Contact Alternative Phone</t>
  </si>
  <si>
    <t>Office Contact Fax</t>
  </si>
  <si>
    <t xml:space="preserve">Physician Opt - All Contact: AO = All Contact Opt-Out; BO = Brand Only Opt-Out; CO = Channel Only Opt-Out </t>
  </si>
  <si>
    <t>Physician Opt - All Contact Date</t>
  </si>
  <si>
    <t>HCP Direct Mail Opt Indicator: BO = Brand Only Opt-Out; CO = Channel Only Opt-Out;  BI = Brand Only Opt-In; CI = Channel Only Opt-In</t>
  </si>
  <si>
    <t>HCP Direct Mail Opt Date. Format ccyymmdd</t>
  </si>
  <si>
    <t xml:space="preserve">HCP Email Opt Indicator: BO = Brand Only Opt-Out; CO = Channel Only Opt-Out; BI = Brand Only Opt-In; CI = Channel Only Opt-In </t>
  </si>
  <si>
    <t>HCP Email Opt Date. Format ccyymmdd</t>
  </si>
  <si>
    <t>HCP Telemarketing Opt Indicator: BO = Brand Only Opt-Out; CO = Channel Only Opt-Out; BI = Brand Only Opt-In; CI = Channel Only Opt-In</t>
  </si>
  <si>
    <t>HCP Telemarketing Opt Date. Format ccyymmdd</t>
  </si>
  <si>
    <t>HCP SMS Opt Indicator: BO = Brand Only Opt-Out; CO = Channel Only Opt-Out; BI = Brand Only Opt-In; CI = Channel Only Opt-In</t>
  </si>
  <si>
    <t>HCP SMS Opt Date. Format ccyymmdd</t>
  </si>
  <si>
    <r>
      <t xml:space="preserve">HCP Fax Opt Indicator:  </t>
    </r>
    <r>
      <rPr>
        <sz val="10"/>
        <color indexed="8"/>
        <rFont val="Calibri"/>
        <family val="2"/>
      </rPr>
      <t>BO = Brand Only Opt-Out; CO = Channel Only Opt-Out; BI = Brand Only Opt-In; CI = Channel Only Opt-In</t>
    </r>
  </si>
  <si>
    <t>HCP Fax Opt Date. Format ccyymmdd.</t>
  </si>
  <si>
    <t xml:space="preserve">HCP Sampling Opt Indicator: BO = Brand Only Opt-Out; CO = Channel Only Opt-Out; BI = Brand Only Opt-In; CI = Channel Only Opt-In </t>
  </si>
  <si>
    <t>HCP Sampling Opt Indicator Date. Format ccyymmdd.</t>
  </si>
  <si>
    <t xml:space="preserve">HCP Other Opt Indicator: BO = Brand Only Opt-Out; CO = Channel Only Opt-Out; BI = Brand Only Opt-In; CI = Channel Only Opt-In </t>
  </si>
  <si>
    <t>HCP Other Opt Description</t>
  </si>
  <si>
    <t>HCP Other Opt Date. Format ccyymmdd.</t>
  </si>
  <si>
    <t>Custom Field, if necessary</t>
  </si>
  <si>
    <t>Requirment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</si>
</sst>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color theme="1"/>
      <name val="Calibri Light"/>
      <family val="2"/>
      <scheme val="major"/>
    </font>
    <font>
      <i/>
      <sz val="10"/>
      <color rgb="FF000000"/>
      <name val="Calibri"/>
      <family val="2"/>
      <scheme val="minor"/>
    </font>
    <font>
      <i/>
      <sz val="11"/>
      <color theme="1"/>
      <name val="Calibri"/>
      <family val="2"/>
      <scheme val="minor"/>
    </font>
    <font>
      <i/>
      <sz val="10"/>
      <color theme="1"/>
      <name val="Calibri"/>
      <family val="2"/>
      <scheme val="minor"/>
    </font>
    <font>
      <b/>
      <sz val="10"/>
      <color indexed="8"/>
      <name val="Calibri"/>
      <family val="2"/>
    </font>
    <font>
      <sz val="10"/>
      <color indexed="8"/>
      <name val="Calibri"/>
      <family val="2"/>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FF"/>
        <bgColor indexed="64"/>
      </patternFill>
    </fill>
    <fill>
      <patternFill patternType="solid">
        <fgColor theme="4" tint="0.59999389629810485"/>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1" xfId="0" applyBorder="1"/>
    <xf numFmtId="0" fontId="0" fillId="0" borderId="0" xfId="0" applyAlignment="1">
      <alignment wrapText="1"/>
    </xf>
    <xf numFmtId="0" fontId="0" fillId="0" borderId="1" xfId="0" applyFill="1" applyBorder="1" applyAlignment="1">
      <alignment vertical="top" wrapText="1"/>
    </xf>
    <xf numFmtId="0" fontId="1" fillId="0" borderId="1" xfId="0" applyFont="1" applyFill="1" applyBorder="1" applyAlignment="1">
      <alignment wrapText="1"/>
    </xf>
    <xf numFmtId="0" fontId="0" fillId="0" borderId="1" xfId="0" applyFill="1" applyBorder="1" applyAlignment="1">
      <alignment wrapText="1"/>
    </xf>
    <xf numFmtId="0" fontId="0" fillId="0" borderId="0" xfId="0" applyFill="1" applyAlignment="1">
      <alignment wrapText="1"/>
    </xf>
    <xf numFmtId="0" fontId="3" fillId="0" borderId="1" xfId="0" applyFont="1" applyBorder="1" applyAlignment="1">
      <alignment vertical="top"/>
    </xf>
    <xf numFmtId="0" fontId="1" fillId="0" borderId="1" xfId="0" applyFont="1" applyFill="1" applyBorder="1"/>
    <xf numFmtId="0" fontId="1" fillId="0" borderId="1" xfId="0" applyFont="1" applyFill="1" applyBorder="1" applyAlignment="1">
      <alignment vertical="top"/>
    </xf>
    <xf numFmtId="0" fontId="0" fillId="0" borderId="0" xfId="0" applyFill="1"/>
    <xf numFmtId="0" fontId="0" fillId="0" borderId="1" xfId="0" applyFill="1" applyBorder="1"/>
    <xf numFmtId="0" fontId="0" fillId="0" borderId="1" xfId="0" applyFill="1" applyBorder="1" applyAlignment="1">
      <alignment vertical="top"/>
    </xf>
    <xf numFmtId="0" fontId="0" fillId="0" borderId="1" xfId="0" quotePrefix="1" applyFill="1" applyBorder="1" applyAlignment="1">
      <alignment vertical="top" wrapText="1"/>
    </xf>
    <xf numFmtId="0" fontId="0" fillId="0" borderId="1" xfId="0" quotePrefix="1" applyFill="1" applyBorder="1" applyAlignment="1">
      <alignment wrapText="1"/>
    </xf>
    <xf numFmtId="0" fontId="0" fillId="0" borderId="0" xfId="0" applyFill="1" applyAlignment="1">
      <alignment vertical="top"/>
    </xf>
    <xf numFmtId="0" fontId="0" fillId="2" borderId="1" xfId="0" applyFill="1" applyBorder="1" applyAlignment="1">
      <alignment vertical="top" wrapText="1"/>
    </xf>
    <xf numFmtId="0" fontId="4" fillId="3" borderId="1" xfId="0" applyFont="1" applyFill="1" applyBorder="1" applyAlignment="1">
      <alignment horizontal="center" vertical="top"/>
    </xf>
    <xf numFmtId="0" fontId="5" fillId="3" borderId="1" xfId="0" applyFont="1" applyFill="1" applyBorder="1" applyAlignment="1">
      <alignment vertical="top"/>
    </xf>
    <xf numFmtId="0" fontId="4" fillId="2" borderId="1" xfId="0" applyFont="1" applyFill="1" applyBorder="1" applyAlignment="1">
      <alignment horizontal="center" vertical="top"/>
    </xf>
    <xf numFmtId="0" fontId="5" fillId="3" borderId="1" xfId="0" applyFont="1" applyFill="1" applyBorder="1" applyAlignment="1">
      <alignment horizontal="left"/>
    </xf>
    <xf numFmtId="0" fontId="1" fillId="0" borderId="0" xfId="0" applyFont="1"/>
    <xf numFmtId="0" fontId="0" fillId="0" borderId="1" xfId="0" applyBorder="1" applyAlignment="1">
      <alignment vertical="top"/>
    </xf>
    <xf numFmtId="0" fontId="0" fillId="4" borderId="1" xfId="0" applyFill="1" applyBorder="1" applyAlignment="1">
      <alignment vertical="top"/>
    </xf>
    <xf numFmtId="0" fontId="0" fillId="2" borderId="1" xfId="0" applyFill="1" applyBorder="1" applyAlignment="1">
      <alignment vertical="top"/>
    </xf>
    <xf numFmtId="0" fontId="0" fillId="0" borderId="1" xfId="0" applyBorder="1" applyAlignment="1">
      <alignment horizontal="left"/>
    </xf>
    <xf numFmtId="0" fontId="1" fillId="0" borderId="1" xfId="0" applyFont="1" applyBorder="1"/>
    <xf numFmtId="0" fontId="0" fillId="0" borderId="0" xfId="0" applyFill="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1" fillId="0" borderId="0" xfId="0" applyFont="1" applyAlignment="1">
      <alignment vertical="top" wrapText="1"/>
    </xf>
    <xf numFmtId="0" fontId="0" fillId="0" borderId="1" xfId="0" applyBorder="1" applyAlignment="1">
      <alignment wrapText="1"/>
    </xf>
    <xf numFmtId="0" fontId="1" fillId="0" borderId="1" xfId="0" applyFont="1" applyBorder="1" applyAlignment="1">
      <alignment wrapText="1"/>
    </xf>
    <xf numFmtId="0" fontId="1" fillId="0" borderId="1" xfId="0" applyFont="1" applyBorder="1" applyAlignment="1">
      <alignment horizontal="right"/>
    </xf>
    <xf numFmtId="0" fontId="1" fillId="0" borderId="1" xfId="0" applyFont="1" applyBorder="1" applyAlignment="1">
      <alignment horizontal="right" wrapText="1"/>
    </xf>
    <xf numFmtId="0" fontId="0" fillId="0" borderId="1" xfId="0" applyBorder="1" applyAlignment="1">
      <alignment horizontal="right" wrapText="1"/>
    </xf>
    <xf numFmtId="0" fontId="0" fillId="5" borderId="1" xfId="0" applyFill="1" applyBorder="1"/>
    <xf numFmtId="0" fontId="1" fillId="0" borderId="1" xfId="0" applyFont="1" applyFill="1" applyBorder="1" applyAlignment="1">
      <alignment vertical="top" wrapText="1"/>
    </xf>
    <xf numFmtId="0" fontId="1" fillId="6" borderId="2" xfId="0" applyFont="1" applyFill="1" applyBorder="1"/>
    <xf numFmtId="0" fontId="0" fillId="6" borderId="0" xfId="0" applyFill="1"/>
    <xf numFmtId="0" fontId="4" fillId="3" borderId="1" xfId="0" applyFont="1" applyFill="1" applyBorder="1" applyAlignment="1">
      <alignment vertical="top" wrapText="1"/>
    </xf>
    <xf numFmtId="0" fontId="6" fillId="3" borderId="1" xfId="0" applyFont="1" applyFill="1" applyBorder="1" applyAlignment="1">
      <alignment vertical="top" wrapText="1"/>
    </xf>
    <xf numFmtId="0" fontId="6" fillId="2" borderId="1" xfId="0" applyFont="1" applyFill="1" applyBorder="1" applyAlignment="1">
      <alignment vertical="top" wrapText="1"/>
    </xf>
    <xf numFmtId="0" fontId="6" fillId="3" borderId="1" xfId="0" applyFont="1" applyFill="1" applyBorder="1" applyAlignment="1">
      <alignment horizontal="left" wrapText="1"/>
    </xf>
    <xf numFmtId="0" fontId="1" fillId="0"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180976</xdr:rowOff>
    </xdr:from>
    <xdr:to>
      <xdr:col>5</xdr:col>
      <xdr:colOff>1704975</xdr:colOff>
      <xdr:row>38</xdr:row>
      <xdr:rowOff>66676</xdr:rowOff>
    </xdr:to>
    <xdr:pic>
      <xdr:nvPicPr>
        <xdr:cNvPr id="18" name="Picture 17">
          <a:extLst>
            <a:ext uri="{FF2B5EF4-FFF2-40B4-BE49-F238E27FC236}">
              <a16:creationId xmlns:a16="http://schemas.microsoft.com/office/drawing/2014/main" id="{7EC7201A-2BB4-4E86-8D4E-3C64212E532F}"/>
            </a:ext>
          </a:extLst>
        </xdr:cNvPr>
        <xdr:cNvPicPr/>
      </xdr:nvPicPr>
      <xdr:blipFill>
        <a:blip xmlns:r="http://schemas.openxmlformats.org/officeDocument/2006/relationships" r:embed="rId1"/>
        <a:stretch>
          <a:fillRect/>
        </a:stretch>
      </xdr:blipFill>
      <xdr:spPr>
        <a:xfrm>
          <a:off x="19050" y="180976"/>
          <a:ext cx="10229850" cy="693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DE47E-6D67-4457-966D-D96E7602D3FF}">
  <dimension ref="A1:H19"/>
  <sheetViews>
    <sheetView tabSelected="1" workbookViewId="0">
      <selection activeCell="D4" sqref="D4"/>
    </sheetView>
  </sheetViews>
  <sheetFormatPr defaultRowHeight="15" x14ac:dyDescent="0.25"/>
  <cols>
    <col min="1" max="1" width="7.28515625" style="10" bestFit="1" customWidth="1"/>
    <col min="2" max="2" width="27.85546875" style="6" customWidth="1"/>
    <col min="3" max="3" width="35.85546875" style="27" customWidth="1"/>
    <col min="4" max="4" width="31.28515625" style="27" bestFit="1" customWidth="1"/>
    <col min="5" max="5" width="24.85546875" style="15" bestFit="1" customWidth="1"/>
    <col min="6" max="6" width="24.140625" style="6" customWidth="1"/>
    <col min="7" max="7" width="22.42578125" style="15" customWidth="1"/>
    <col min="8" max="8" width="19.5703125" style="6" customWidth="1"/>
    <col min="9" max="16384" width="9.140625" style="10"/>
  </cols>
  <sheetData>
    <row r="1" spans="1:8" x14ac:dyDescent="0.25">
      <c r="A1" s="8" t="s">
        <v>0</v>
      </c>
      <c r="B1" s="4" t="s">
        <v>1</v>
      </c>
      <c r="C1" s="37" t="s">
        <v>2</v>
      </c>
      <c r="D1" s="37" t="s">
        <v>3</v>
      </c>
      <c r="E1" s="9" t="s">
        <v>16</v>
      </c>
      <c r="F1" s="4" t="s">
        <v>17</v>
      </c>
      <c r="G1" s="9" t="s">
        <v>4</v>
      </c>
      <c r="H1" s="4" t="s">
        <v>18</v>
      </c>
    </row>
    <row r="2" spans="1:8" ht="30" x14ac:dyDescent="0.25">
      <c r="A2" s="11" t="s">
        <v>5</v>
      </c>
      <c r="B2" s="5"/>
      <c r="C2" s="3" t="s">
        <v>22</v>
      </c>
      <c r="D2" s="3" t="s">
        <v>23</v>
      </c>
      <c r="E2" s="12"/>
      <c r="F2" s="5"/>
      <c r="G2" s="12"/>
      <c r="H2" s="5"/>
    </row>
    <row r="3" spans="1:8" ht="102" customHeight="1" x14ac:dyDescent="0.25">
      <c r="A3" s="11" t="s">
        <v>6</v>
      </c>
      <c r="B3" s="5"/>
      <c r="C3" s="3" t="s">
        <v>24</v>
      </c>
      <c r="D3" s="13" t="s">
        <v>25</v>
      </c>
      <c r="E3" s="12"/>
      <c r="F3" s="5"/>
      <c r="G3" s="12"/>
      <c r="H3" s="5"/>
    </row>
    <row r="4" spans="1:8" ht="102" customHeight="1" x14ac:dyDescent="0.25">
      <c r="A4" s="11" t="s">
        <v>7</v>
      </c>
      <c r="B4" s="5"/>
      <c r="C4" s="3" t="s">
        <v>39</v>
      </c>
      <c r="D4" s="3" t="s">
        <v>40</v>
      </c>
      <c r="E4" s="3" t="s">
        <v>30</v>
      </c>
      <c r="F4" s="14"/>
      <c r="G4" s="12"/>
      <c r="H4" s="5"/>
    </row>
    <row r="5" spans="1:8" ht="102" customHeight="1" x14ac:dyDescent="0.25">
      <c r="A5" s="11" t="s">
        <v>8</v>
      </c>
      <c r="B5" s="5"/>
      <c r="C5" s="3" t="s">
        <v>247</v>
      </c>
      <c r="D5" s="3" t="s">
        <v>248</v>
      </c>
      <c r="E5" s="3" t="s">
        <v>246</v>
      </c>
      <c r="F5" s="14"/>
      <c r="G5" s="12"/>
      <c r="H5" s="5"/>
    </row>
    <row r="6" spans="1:8" ht="45" x14ac:dyDescent="0.25">
      <c r="A6" s="11" t="s">
        <v>9</v>
      </c>
      <c r="B6" s="5"/>
      <c r="C6" s="3" t="s">
        <v>26</v>
      </c>
      <c r="D6" s="3" t="s">
        <v>27</v>
      </c>
      <c r="E6" s="12"/>
      <c r="F6" s="5"/>
      <c r="G6" s="12"/>
      <c r="H6" s="5"/>
    </row>
    <row r="7" spans="1:8" ht="108" customHeight="1" x14ac:dyDescent="0.25">
      <c r="A7" s="11" t="s">
        <v>10</v>
      </c>
      <c r="B7" s="5"/>
      <c r="C7" s="3" t="s">
        <v>28</v>
      </c>
      <c r="D7" s="3" t="s">
        <v>29</v>
      </c>
      <c r="E7" s="3" t="s">
        <v>31</v>
      </c>
      <c r="F7" s="5"/>
      <c r="G7" s="12"/>
      <c r="H7" s="5"/>
    </row>
    <row r="8" spans="1:8" ht="101.1" customHeight="1" x14ac:dyDescent="0.25">
      <c r="A8" s="11" t="s">
        <v>11</v>
      </c>
      <c r="B8" s="5"/>
      <c r="C8" s="3" t="s">
        <v>32</v>
      </c>
      <c r="D8" s="3" t="s">
        <v>33</v>
      </c>
      <c r="E8" s="3" t="s">
        <v>34</v>
      </c>
      <c r="F8" s="5"/>
      <c r="G8" s="12"/>
      <c r="H8" s="5"/>
    </row>
    <row r="9" spans="1:8" ht="101.1" customHeight="1" x14ac:dyDescent="0.25">
      <c r="A9" s="11" t="s">
        <v>12</v>
      </c>
      <c r="B9" s="29" t="s">
        <v>195</v>
      </c>
      <c r="C9" s="28" t="s">
        <v>193</v>
      </c>
      <c r="D9" s="28" t="s">
        <v>194</v>
      </c>
      <c r="E9" s="28" t="s">
        <v>209</v>
      </c>
      <c r="F9" s="5"/>
      <c r="G9" s="12"/>
      <c r="H9" s="5"/>
    </row>
    <row r="10" spans="1:8" ht="101.1" customHeight="1" x14ac:dyDescent="0.25">
      <c r="A10" s="11" t="s">
        <v>13</v>
      </c>
      <c r="B10" s="29" t="s">
        <v>195</v>
      </c>
      <c r="C10" s="28" t="s">
        <v>211</v>
      </c>
      <c r="D10" s="28" t="s">
        <v>213</v>
      </c>
      <c r="E10" s="28" t="s">
        <v>212</v>
      </c>
      <c r="F10" s="5"/>
      <c r="G10" s="12"/>
      <c r="H10" s="5"/>
    </row>
    <row r="11" spans="1:8" s="15" customFormat="1" ht="108" customHeight="1" x14ac:dyDescent="0.25">
      <c r="A11" s="11" t="s">
        <v>14</v>
      </c>
      <c r="B11" s="3"/>
      <c r="C11" s="3" t="s">
        <v>37</v>
      </c>
      <c r="D11" s="3" t="s">
        <v>36</v>
      </c>
      <c r="E11" s="3" t="s">
        <v>35</v>
      </c>
      <c r="F11" s="5"/>
      <c r="G11" s="12"/>
      <c r="H11" s="3"/>
    </row>
    <row r="12" spans="1:8" ht="180.75" customHeight="1" x14ac:dyDescent="0.25">
      <c r="A12" s="11" t="s">
        <v>217</v>
      </c>
      <c r="B12" s="5"/>
      <c r="C12" s="13" t="s">
        <v>38</v>
      </c>
      <c r="D12" s="3" t="s">
        <v>42</v>
      </c>
      <c r="E12" s="3" t="s">
        <v>41</v>
      </c>
      <c r="F12" s="3"/>
      <c r="G12" s="12"/>
      <c r="H12" s="3"/>
    </row>
    <row r="13" spans="1:8" ht="78.75" customHeight="1" x14ac:dyDescent="0.25">
      <c r="A13" s="11" t="s">
        <v>15</v>
      </c>
      <c r="B13" s="5"/>
      <c r="C13" s="16" t="s">
        <v>188</v>
      </c>
      <c r="D13" s="16" t="s">
        <v>189</v>
      </c>
      <c r="E13" s="16" t="s">
        <v>187</v>
      </c>
      <c r="F13" s="5" t="s">
        <v>245</v>
      </c>
      <c r="G13" s="12"/>
      <c r="H13" s="5"/>
    </row>
    <row r="14" spans="1:8" ht="144" customHeight="1" x14ac:dyDescent="0.25">
      <c r="A14" s="11" t="s">
        <v>218</v>
      </c>
      <c r="B14" s="5"/>
      <c r="C14" s="13" t="s">
        <v>44</v>
      </c>
      <c r="D14" s="3" t="s">
        <v>45</v>
      </c>
      <c r="E14" s="3" t="s">
        <v>43</v>
      </c>
      <c r="F14" s="5"/>
      <c r="G14" s="12"/>
      <c r="H14" s="5"/>
    </row>
    <row r="15" spans="1:8" ht="108" customHeight="1" x14ac:dyDescent="0.25">
      <c r="A15" s="11" t="s">
        <v>219</v>
      </c>
      <c r="B15" s="5"/>
      <c r="C15" s="3" t="s">
        <v>20</v>
      </c>
      <c r="D15" s="3" t="s">
        <v>19</v>
      </c>
      <c r="E15" s="5" t="s">
        <v>21</v>
      </c>
      <c r="F15" s="5"/>
      <c r="G15" s="12"/>
      <c r="H15" s="5"/>
    </row>
    <row r="16" spans="1:8" ht="150" customHeight="1" x14ac:dyDescent="0.25">
      <c r="A16" s="11" t="s">
        <v>220</v>
      </c>
      <c r="B16" s="5"/>
      <c r="C16" s="3" t="s">
        <v>191</v>
      </c>
      <c r="D16" s="3" t="s">
        <v>192</v>
      </c>
      <c r="E16" s="3" t="s">
        <v>190</v>
      </c>
      <c r="F16" s="5"/>
      <c r="G16" s="12"/>
      <c r="H16" s="5"/>
    </row>
    <row r="17" spans="1:8" ht="150" customHeight="1" x14ac:dyDescent="0.25">
      <c r="A17" s="11" t="s">
        <v>249</v>
      </c>
      <c r="B17" s="5"/>
      <c r="C17" s="3" t="s">
        <v>214</v>
      </c>
      <c r="D17" s="3" t="s">
        <v>215</v>
      </c>
      <c r="E17" s="3" t="s">
        <v>216</v>
      </c>
      <c r="F17" s="5"/>
      <c r="G17" s="12"/>
      <c r="H17" s="5"/>
    </row>
    <row r="18" spans="1:8" ht="105" customHeight="1" x14ac:dyDescent="0.25">
      <c r="A18" s="11" t="s">
        <v>252</v>
      </c>
      <c r="B18" s="5"/>
      <c r="C18" s="3" t="s">
        <v>251</v>
      </c>
      <c r="D18" s="3" t="s">
        <v>250</v>
      </c>
      <c r="E18" s="3" t="s">
        <v>253</v>
      </c>
      <c r="F18" s="5"/>
      <c r="G18" s="12"/>
      <c r="H18" s="5"/>
    </row>
    <row r="19" spans="1:8" ht="105" customHeight="1" x14ac:dyDescent="0.25">
      <c r="A19" s="11" t="s">
        <v>257</v>
      </c>
      <c r="B19" s="5"/>
      <c r="C19" s="3" t="s">
        <v>255</v>
      </c>
      <c r="D19" s="3" t="s">
        <v>256</v>
      </c>
      <c r="E19" s="3" t="s">
        <v>254</v>
      </c>
      <c r="F19" s="5"/>
      <c r="G19" s="12"/>
      <c r="H19" s="5"/>
    </row>
  </sheetData>
  <autoFilter ref="A1:H15" xr:uid="{A56144BB-01D9-4FF6-A607-D21FC6024228}"/>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58BAF-CBFC-4B42-96C3-467B6AFC4A68}">
  <dimension ref="A1:D136"/>
  <sheetViews>
    <sheetView workbookViewId="0"/>
  </sheetViews>
  <sheetFormatPr defaultRowHeight="15" x14ac:dyDescent="0.25"/>
  <cols>
    <col min="1" max="1" width="27.85546875" style="7" bestFit="1" customWidth="1"/>
    <col min="2" max="2" width="7" style="7" bestFit="1" customWidth="1"/>
    <col min="3" max="3" width="9.140625" style="7" bestFit="1" customWidth="1"/>
    <col min="4" max="4" width="31.5703125" bestFit="1" customWidth="1"/>
  </cols>
  <sheetData>
    <row r="1" spans="1:4" x14ac:dyDescent="0.25">
      <c r="A1" s="26" t="s">
        <v>184</v>
      </c>
      <c r="B1" s="26" t="s">
        <v>186</v>
      </c>
      <c r="C1" s="26" t="s">
        <v>185</v>
      </c>
      <c r="D1" s="44" t="s">
        <v>382</v>
      </c>
    </row>
    <row r="2" spans="1:4" x14ac:dyDescent="0.25">
      <c r="A2" s="22" t="s">
        <v>46</v>
      </c>
      <c r="B2" s="17">
        <v>20</v>
      </c>
      <c r="C2" s="17" t="s">
        <v>47</v>
      </c>
      <c r="D2" s="40" t="s">
        <v>258</v>
      </c>
    </row>
    <row r="3" spans="1:4" x14ac:dyDescent="0.25">
      <c r="A3" s="23" t="s">
        <v>48</v>
      </c>
      <c r="B3" s="18"/>
      <c r="C3" s="17" t="s">
        <v>47</v>
      </c>
      <c r="D3" s="41" t="s">
        <v>259</v>
      </c>
    </row>
    <row r="4" spans="1:4" x14ac:dyDescent="0.25">
      <c r="A4" s="23" t="s">
        <v>49</v>
      </c>
      <c r="B4" s="18"/>
      <c r="C4" s="17" t="s">
        <v>47</v>
      </c>
      <c r="D4" s="41" t="s">
        <v>260</v>
      </c>
    </row>
    <row r="5" spans="1:4" x14ac:dyDescent="0.25">
      <c r="A5" s="23" t="s">
        <v>50</v>
      </c>
      <c r="B5" s="17">
        <v>20</v>
      </c>
      <c r="C5" s="17" t="s">
        <v>47</v>
      </c>
      <c r="D5" s="40" t="s">
        <v>261</v>
      </c>
    </row>
    <row r="6" spans="1:4" ht="51" x14ac:dyDescent="0.25">
      <c r="A6" s="23" t="s">
        <v>51</v>
      </c>
      <c r="B6" s="17">
        <v>18</v>
      </c>
      <c r="C6" s="17" t="s">
        <v>52</v>
      </c>
      <c r="D6" s="40" t="s">
        <v>262</v>
      </c>
    </row>
    <row r="7" spans="1:4" x14ac:dyDescent="0.25">
      <c r="A7" s="23" t="s">
        <v>53</v>
      </c>
      <c r="B7" s="17">
        <v>20</v>
      </c>
      <c r="C7" s="17" t="s">
        <v>47</v>
      </c>
      <c r="D7" s="41" t="s">
        <v>53</v>
      </c>
    </row>
    <row r="8" spans="1:4" x14ac:dyDescent="0.25">
      <c r="A8" s="23" t="s">
        <v>54</v>
      </c>
      <c r="B8" s="17">
        <v>20</v>
      </c>
      <c r="C8" s="17" t="s">
        <v>55</v>
      </c>
      <c r="D8" s="41" t="s">
        <v>54</v>
      </c>
    </row>
    <row r="9" spans="1:4" x14ac:dyDescent="0.25">
      <c r="A9" s="23" t="s">
        <v>56</v>
      </c>
      <c r="B9" s="17">
        <v>30</v>
      </c>
      <c r="C9" s="17" t="s">
        <v>47</v>
      </c>
      <c r="D9" s="41" t="s">
        <v>263</v>
      </c>
    </row>
    <row r="10" spans="1:4" ht="25.5" x14ac:dyDescent="0.25">
      <c r="A10" s="23" t="s">
        <v>57</v>
      </c>
      <c r="B10" s="17">
        <v>2</v>
      </c>
      <c r="C10" s="17" t="s">
        <v>47</v>
      </c>
      <c r="D10" s="41" t="s">
        <v>264</v>
      </c>
    </row>
    <row r="11" spans="1:4" ht="25.5" x14ac:dyDescent="0.25">
      <c r="A11" s="23" t="s">
        <v>58</v>
      </c>
      <c r="B11" s="17">
        <v>8</v>
      </c>
      <c r="C11" s="17" t="s">
        <v>47</v>
      </c>
      <c r="D11" s="41" t="s">
        <v>265</v>
      </c>
    </row>
    <row r="12" spans="1:4" ht="25.5" x14ac:dyDescent="0.25">
      <c r="A12" s="23" t="s">
        <v>59</v>
      </c>
      <c r="B12" s="17">
        <v>5</v>
      </c>
      <c r="C12" s="17" t="s">
        <v>47</v>
      </c>
      <c r="D12" s="41" t="s">
        <v>266</v>
      </c>
    </row>
    <row r="13" spans="1:4" ht="25.5" x14ac:dyDescent="0.25">
      <c r="A13" s="23" t="s">
        <v>60</v>
      </c>
      <c r="B13" s="17">
        <v>40</v>
      </c>
      <c r="C13" s="17" t="s">
        <v>55</v>
      </c>
      <c r="D13" s="41" t="s">
        <v>267</v>
      </c>
    </row>
    <row r="14" spans="1:4" ht="25.5" x14ac:dyDescent="0.25">
      <c r="A14" s="23" t="s">
        <v>61</v>
      </c>
      <c r="B14" s="17">
        <v>20</v>
      </c>
      <c r="C14" s="17" t="s">
        <v>47</v>
      </c>
      <c r="D14" s="41" t="s">
        <v>268</v>
      </c>
    </row>
    <row r="15" spans="1:4" ht="25.5" x14ac:dyDescent="0.25">
      <c r="A15" s="23" t="s">
        <v>62</v>
      </c>
      <c r="B15" s="17">
        <v>40</v>
      </c>
      <c r="C15" s="17">
        <v>2</v>
      </c>
      <c r="D15" s="41" t="s">
        <v>269</v>
      </c>
    </row>
    <row r="16" spans="1:4" x14ac:dyDescent="0.25">
      <c r="A16" s="22" t="s">
        <v>63</v>
      </c>
      <c r="B16" s="17">
        <v>5</v>
      </c>
      <c r="C16" s="17" t="s">
        <v>47</v>
      </c>
      <c r="D16" s="41" t="s">
        <v>270</v>
      </c>
    </row>
    <row r="17" spans="1:4" ht="25.5" x14ac:dyDescent="0.25">
      <c r="A17" s="22" t="s">
        <v>64</v>
      </c>
      <c r="B17" s="17">
        <v>50</v>
      </c>
      <c r="C17" s="17" t="s">
        <v>47</v>
      </c>
      <c r="D17" s="41" t="s">
        <v>271</v>
      </c>
    </row>
    <row r="18" spans="1:4" x14ac:dyDescent="0.25">
      <c r="A18" s="22" t="s">
        <v>65</v>
      </c>
      <c r="B18" s="17">
        <v>100</v>
      </c>
      <c r="C18" s="17" t="s">
        <v>47</v>
      </c>
      <c r="D18" s="41" t="s">
        <v>272</v>
      </c>
    </row>
    <row r="19" spans="1:4" ht="25.5" x14ac:dyDescent="0.25">
      <c r="A19" s="22" t="s">
        <v>66</v>
      </c>
      <c r="B19" s="17">
        <v>50</v>
      </c>
      <c r="C19" s="17" t="s">
        <v>47</v>
      </c>
      <c r="D19" s="41" t="s">
        <v>273</v>
      </c>
    </row>
    <row r="20" spans="1:4" ht="25.5" x14ac:dyDescent="0.25">
      <c r="A20" s="22" t="s">
        <v>67</v>
      </c>
      <c r="B20" s="17">
        <v>50</v>
      </c>
      <c r="C20" s="17" t="s">
        <v>47</v>
      </c>
      <c r="D20" s="41" t="s">
        <v>274</v>
      </c>
    </row>
    <row r="21" spans="1:4" ht="25.5" x14ac:dyDescent="0.25">
      <c r="A21" s="22" t="s">
        <v>68</v>
      </c>
      <c r="B21" s="17">
        <v>50</v>
      </c>
      <c r="C21" s="17" t="s">
        <v>47</v>
      </c>
      <c r="D21" s="41" t="s">
        <v>275</v>
      </c>
    </row>
    <row r="22" spans="1:4" ht="25.5" x14ac:dyDescent="0.25">
      <c r="A22" s="22" t="s">
        <v>69</v>
      </c>
      <c r="B22" s="17">
        <v>30</v>
      </c>
      <c r="C22" s="17" t="s">
        <v>47</v>
      </c>
      <c r="D22" s="41" t="s">
        <v>276</v>
      </c>
    </row>
    <row r="23" spans="1:4" ht="25.5" x14ac:dyDescent="0.25">
      <c r="A23" s="22" t="s">
        <v>70</v>
      </c>
      <c r="B23" s="17">
        <v>2</v>
      </c>
      <c r="C23" s="17" t="s">
        <v>47</v>
      </c>
      <c r="D23" s="41" t="s">
        <v>277</v>
      </c>
    </row>
    <row r="24" spans="1:4" ht="38.25" x14ac:dyDescent="0.25">
      <c r="A24" s="22" t="s">
        <v>71</v>
      </c>
      <c r="B24" s="17">
        <v>10</v>
      </c>
      <c r="C24" s="17" t="s">
        <v>47</v>
      </c>
      <c r="D24" s="41" t="s">
        <v>278</v>
      </c>
    </row>
    <row r="25" spans="1:4" ht="25.5" x14ac:dyDescent="0.25">
      <c r="A25" s="22" t="s">
        <v>72</v>
      </c>
      <c r="B25" s="17">
        <v>4</v>
      </c>
      <c r="C25" s="17" t="s">
        <v>47</v>
      </c>
      <c r="D25" s="41" t="s">
        <v>279</v>
      </c>
    </row>
    <row r="26" spans="1:4" x14ac:dyDescent="0.25">
      <c r="A26" s="22" t="s">
        <v>73</v>
      </c>
      <c r="B26" s="17">
        <v>50</v>
      </c>
      <c r="C26" s="17" t="s">
        <v>47</v>
      </c>
      <c r="D26" s="41" t="s">
        <v>280</v>
      </c>
    </row>
    <row r="27" spans="1:4" x14ac:dyDescent="0.25">
      <c r="A27" s="22" t="s">
        <v>74</v>
      </c>
      <c r="B27" s="17">
        <v>50</v>
      </c>
      <c r="C27" s="17" t="s">
        <v>47</v>
      </c>
      <c r="D27" s="41" t="s">
        <v>281</v>
      </c>
    </row>
    <row r="28" spans="1:4" ht="25.5" x14ac:dyDescent="0.25">
      <c r="A28" s="23" t="s">
        <v>75</v>
      </c>
      <c r="B28" s="17">
        <v>20</v>
      </c>
      <c r="C28" s="17" t="s">
        <v>47</v>
      </c>
      <c r="D28" s="41" t="s">
        <v>282</v>
      </c>
    </row>
    <row r="29" spans="1:4" ht="25.5" x14ac:dyDescent="0.25">
      <c r="A29" s="22" t="s">
        <v>76</v>
      </c>
      <c r="B29" s="17">
        <v>20</v>
      </c>
      <c r="C29" s="17" t="s">
        <v>47</v>
      </c>
      <c r="D29" s="41" t="s">
        <v>283</v>
      </c>
    </row>
    <row r="30" spans="1:4" ht="25.5" x14ac:dyDescent="0.25">
      <c r="A30" s="22" t="s">
        <v>77</v>
      </c>
      <c r="B30" s="17">
        <v>20</v>
      </c>
      <c r="C30" s="17" t="s">
        <v>47</v>
      </c>
      <c r="D30" s="41" t="s">
        <v>284</v>
      </c>
    </row>
    <row r="31" spans="1:4" x14ac:dyDescent="0.25">
      <c r="A31" s="22" t="s">
        <v>78</v>
      </c>
      <c r="B31" s="17">
        <v>100</v>
      </c>
      <c r="C31" s="17" t="s">
        <v>47</v>
      </c>
      <c r="D31" s="41" t="s">
        <v>285</v>
      </c>
    </row>
    <row r="32" spans="1:4" x14ac:dyDescent="0.25">
      <c r="A32" s="22" t="s">
        <v>79</v>
      </c>
      <c r="B32" s="17">
        <v>1</v>
      </c>
      <c r="C32" s="17" t="s">
        <v>47</v>
      </c>
      <c r="D32" s="41" t="s">
        <v>286</v>
      </c>
    </row>
    <row r="33" spans="1:4" ht="25.5" x14ac:dyDescent="0.25">
      <c r="A33" s="22" t="s">
        <v>80</v>
      </c>
      <c r="B33" s="17">
        <v>1</v>
      </c>
      <c r="C33" s="17" t="s">
        <v>47</v>
      </c>
      <c r="D33" s="41" t="s">
        <v>287</v>
      </c>
    </row>
    <row r="34" spans="1:4" ht="25.5" x14ac:dyDescent="0.25">
      <c r="A34" s="22" t="s">
        <v>81</v>
      </c>
      <c r="B34" s="17">
        <v>1</v>
      </c>
      <c r="C34" s="17" t="s">
        <v>47</v>
      </c>
      <c r="D34" s="41" t="s">
        <v>288</v>
      </c>
    </row>
    <row r="35" spans="1:4" x14ac:dyDescent="0.25">
      <c r="A35" s="22" t="s">
        <v>82</v>
      </c>
      <c r="B35" s="17">
        <v>10</v>
      </c>
      <c r="C35" s="17" t="s">
        <v>47</v>
      </c>
      <c r="D35" s="41" t="s">
        <v>289</v>
      </c>
    </row>
    <row r="36" spans="1:4" x14ac:dyDescent="0.25">
      <c r="A36" s="22" t="s">
        <v>83</v>
      </c>
      <c r="B36" s="17">
        <v>10</v>
      </c>
      <c r="C36" s="17" t="s">
        <v>47</v>
      </c>
      <c r="D36" s="40" t="s">
        <v>290</v>
      </c>
    </row>
    <row r="37" spans="1:4" ht="25.5" x14ac:dyDescent="0.25">
      <c r="A37" s="22" t="s">
        <v>84</v>
      </c>
      <c r="B37" s="17">
        <v>255</v>
      </c>
      <c r="C37" s="17" t="s">
        <v>47</v>
      </c>
      <c r="D37" s="41" t="s">
        <v>291</v>
      </c>
    </row>
    <row r="38" spans="1:4" ht="38.25" x14ac:dyDescent="0.25">
      <c r="A38" s="22" t="s">
        <v>85</v>
      </c>
      <c r="B38" s="17">
        <v>50</v>
      </c>
      <c r="C38" s="17" t="s">
        <v>47</v>
      </c>
      <c r="D38" s="41" t="s">
        <v>292</v>
      </c>
    </row>
    <row r="39" spans="1:4" ht="25.5" x14ac:dyDescent="0.25">
      <c r="A39" s="22" t="s">
        <v>86</v>
      </c>
      <c r="B39" s="17">
        <v>64</v>
      </c>
      <c r="C39" s="17" t="s">
        <v>52</v>
      </c>
      <c r="D39" s="41" t="s">
        <v>293</v>
      </c>
    </row>
    <row r="40" spans="1:4" x14ac:dyDescent="0.25">
      <c r="A40" s="22" t="s">
        <v>87</v>
      </c>
      <c r="B40" s="17">
        <v>100</v>
      </c>
      <c r="C40" s="17" t="s">
        <v>47</v>
      </c>
      <c r="D40" s="41" t="s">
        <v>294</v>
      </c>
    </row>
    <row r="41" spans="1:4" ht="51" x14ac:dyDescent="0.25">
      <c r="A41" s="22" t="s">
        <v>88</v>
      </c>
      <c r="B41" s="17">
        <v>64</v>
      </c>
      <c r="C41" s="17" t="s">
        <v>52</v>
      </c>
      <c r="D41" s="41" t="s">
        <v>295</v>
      </c>
    </row>
    <row r="42" spans="1:4" x14ac:dyDescent="0.25">
      <c r="A42" s="22" t="s">
        <v>89</v>
      </c>
      <c r="B42" s="17">
        <v>100</v>
      </c>
      <c r="C42" s="17" t="s">
        <v>47</v>
      </c>
      <c r="D42" s="41" t="s">
        <v>296</v>
      </c>
    </row>
    <row r="43" spans="1:4" ht="38.25" x14ac:dyDescent="0.25">
      <c r="A43" s="22" t="s">
        <v>90</v>
      </c>
      <c r="B43" s="17">
        <v>64</v>
      </c>
      <c r="C43" s="17" t="s">
        <v>47</v>
      </c>
      <c r="D43" s="41" t="s">
        <v>297</v>
      </c>
    </row>
    <row r="44" spans="1:4" x14ac:dyDescent="0.25">
      <c r="A44" s="22" t="s">
        <v>91</v>
      </c>
      <c r="B44" s="17">
        <v>100</v>
      </c>
      <c r="C44" s="17" t="s">
        <v>47</v>
      </c>
      <c r="D44" s="41" t="s">
        <v>298</v>
      </c>
    </row>
    <row r="45" spans="1:4" ht="25.5" x14ac:dyDescent="0.25">
      <c r="A45" s="24" t="s">
        <v>92</v>
      </c>
      <c r="B45" s="19">
        <v>64</v>
      </c>
      <c r="C45" s="19" t="s">
        <v>47</v>
      </c>
      <c r="D45" s="42" t="s">
        <v>299</v>
      </c>
    </row>
    <row r="46" spans="1:4" x14ac:dyDescent="0.25">
      <c r="A46" s="22" t="s">
        <v>93</v>
      </c>
      <c r="B46" s="17">
        <v>100</v>
      </c>
      <c r="C46" s="17" t="s">
        <v>47</v>
      </c>
      <c r="D46" s="41" t="s">
        <v>300</v>
      </c>
    </row>
    <row r="47" spans="1:4" ht="25.5" x14ac:dyDescent="0.25">
      <c r="A47" s="22" t="s">
        <v>94</v>
      </c>
      <c r="B47" s="17">
        <v>8</v>
      </c>
      <c r="C47" s="17" t="s">
        <v>47</v>
      </c>
      <c r="D47" s="40" t="s">
        <v>301</v>
      </c>
    </row>
    <row r="48" spans="1:4" ht="25.5" x14ac:dyDescent="0.25">
      <c r="A48" s="22" t="s">
        <v>95</v>
      </c>
      <c r="B48" s="17">
        <v>8</v>
      </c>
      <c r="C48" s="17" t="s">
        <v>52</v>
      </c>
      <c r="D48" s="41" t="s">
        <v>302</v>
      </c>
    </row>
    <row r="49" spans="1:4" ht="25.5" x14ac:dyDescent="0.25">
      <c r="A49" s="22" t="s">
        <v>96</v>
      </c>
      <c r="B49" s="17">
        <v>20</v>
      </c>
      <c r="C49" s="17" t="s">
        <v>52</v>
      </c>
      <c r="D49" s="41" t="s">
        <v>303</v>
      </c>
    </row>
    <row r="50" spans="1:4" x14ac:dyDescent="0.25">
      <c r="A50" s="22" t="s">
        <v>97</v>
      </c>
      <c r="B50" s="17">
        <v>50</v>
      </c>
      <c r="C50" s="17" t="s">
        <v>52</v>
      </c>
      <c r="D50" s="41" t="s">
        <v>304</v>
      </c>
    </row>
    <row r="51" spans="1:4" ht="38.25" x14ac:dyDescent="0.25">
      <c r="A51" s="22" t="s">
        <v>98</v>
      </c>
      <c r="B51" s="17">
        <v>50</v>
      </c>
      <c r="C51" s="17" t="s">
        <v>47</v>
      </c>
      <c r="D51" s="41" t="s">
        <v>305</v>
      </c>
    </row>
    <row r="52" spans="1:4" ht="25.5" x14ac:dyDescent="0.25">
      <c r="A52" s="22" t="s">
        <v>99</v>
      </c>
      <c r="B52" s="17">
        <v>50</v>
      </c>
      <c r="C52" s="17" t="s">
        <v>52</v>
      </c>
      <c r="D52" s="41" t="s">
        <v>306</v>
      </c>
    </row>
    <row r="53" spans="1:4" x14ac:dyDescent="0.25">
      <c r="A53" s="22" t="s">
        <v>100</v>
      </c>
      <c r="B53" s="17">
        <v>10</v>
      </c>
      <c r="C53" s="17" t="s">
        <v>47</v>
      </c>
      <c r="D53" s="41" t="s">
        <v>307</v>
      </c>
    </row>
    <row r="54" spans="1:4" x14ac:dyDescent="0.25">
      <c r="A54" s="22" t="s">
        <v>101</v>
      </c>
      <c r="B54" s="17">
        <v>10</v>
      </c>
      <c r="C54" s="17" t="s">
        <v>47</v>
      </c>
      <c r="D54" s="41" t="s">
        <v>308</v>
      </c>
    </row>
    <row r="55" spans="1:4" ht="25.5" x14ac:dyDescent="0.25">
      <c r="A55" s="22" t="s">
        <v>102</v>
      </c>
      <c r="B55" s="17">
        <v>10</v>
      </c>
      <c r="C55" s="17" t="s">
        <v>47</v>
      </c>
      <c r="D55" s="41" t="s">
        <v>309</v>
      </c>
    </row>
    <row r="56" spans="1:4" ht="25.5" x14ac:dyDescent="0.25">
      <c r="A56" s="22" t="s">
        <v>103</v>
      </c>
      <c r="B56" s="17">
        <v>10</v>
      </c>
      <c r="C56" s="17" t="s">
        <v>47</v>
      </c>
      <c r="D56" s="41" t="s">
        <v>310</v>
      </c>
    </row>
    <row r="57" spans="1:4" ht="25.5" x14ac:dyDescent="0.25">
      <c r="A57" s="22" t="s">
        <v>104</v>
      </c>
      <c r="B57" s="17">
        <v>20</v>
      </c>
      <c r="C57" s="17" t="s">
        <v>47</v>
      </c>
      <c r="D57" s="41" t="s">
        <v>311</v>
      </c>
    </row>
    <row r="58" spans="1:4" ht="25.5" x14ac:dyDescent="0.25">
      <c r="A58" s="23" t="s">
        <v>105</v>
      </c>
      <c r="B58" s="17">
        <v>20</v>
      </c>
      <c r="C58" s="17" t="s">
        <v>47</v>
      </c>
      <c r="D58" s="41" t="s">
        <v>312</v>
      </c>
    </row>
    <row r="59" spans="1:4" x14ac:dyDescent="0.25">
      <c r="A59" s="22" t="s">
        <v>106</v>
      </c>
      <c r="B59" s="17">
        <v>30</v>
      </c>
      <c r="C59" s="17" t="s">
        <v>47</v>
      </c>
      <c r="D59" s="41" t="s">
        <v>313</v>
      </c>
    </row>
    <row r="60" spans="1:4" ht="204" x14ac:dyDescent="0.25">
      <c r="A60" s="22" t="s">
        <v>107</v>
      </c>
      <c r="B60" s="17">
        <v>30</v>
      </c>
      <c r="C60" s="17" t="s">
        <v>47</v>
      </c>
      <c r="D60" s="41" t="s">
        <v>314</v>
      </c>
    </row>
    <row r="61" spans="1:4" ht="39" x14ac:dyDescent="0.25">
      <c r="A61" s="22" t="s">
        <v>108</v>
      </c>
      <c r="B61" s="17">
        <v>10</v>
      </c>
      <c r="C61" s="17" t="s">
        <v>52</v>
      </c>
      <c r="D61" s="43" t="s">
        <v>315</v>
      </c>
    </row>
    <row r="62" spans="1:4" ht="26.25" x14ac:dyDescent="0.25">
      <c r="A62" s="22" t="s">
        <v>109</v>
      </c>
      <c r="B62" s="17">
        <v>50</v>
      </c>
      <c r="C62" s="17" t="s">
        <v>47</v>
      </c>
      <c r="D62" s="43" t="s">
        <v>316</v>
      </c>
    </row>
    <row r="63" spans="1:4" ht="26.25" x14ac:dyDescent="0.25">
      <c r="A63" s="23" t="s">
        <v>110</v>
      </c>
      <c r="B63" s="17">
        <v>30</v>
      </c>
      <c r="C63" s="17" t="s">
        <v>47</v>
      </c>
      <c r="D63" s="43" t="s">
        <v>317</v>
      </c>
    </row>
    <row r="64" spans="1:4" ht="26.25" x14ac:dyDescent="0.25">
      <c r="A64" s="22" t="s">
        <v>111</v>
      </c>
      <c r="B64" s="17">
        <v>50</v>
      </c>
      <c r="C64" s="17" t="s">
        <v>47</v>
      </c>
      <c r="D64" s="43" t="s">
        <v>318</v>
      </c>
    </row>
    <row r="65" spans="1:4" ht="26.25" x14ac:dyDescent="0.25">
      <c r="A65" s="22" t="s">
        <v>112</v>
      </c>
      <c r="B65" s="17">
        <v>50</v>
      </c>
      <c r="C65" s="17" t="s">
        <v>47</v>
      </c>
      <c r="D65" s="43" t="s">
        <v>319</v>
      </c>
    </row>
    <row r="66" spans="1:4" x14ac:dyDescent="0.25">
      <c r="A66" s="25" t="s">
        <v>113</v>
      </c>
      <c r="B66" s="20">
        <v>50</v>
      </c>
      <c r="C66" s="20" t="s">
        <v>47</v>
      </c>
      <c r="D66" s="43" t="s">
        <v>320</v>
      </c>
    </row>
    <row r="67" spans="1:4" x14ac:dyDescent="0.25">
      <c r="A67" s="25" t="s">
        <v>114</v>
      </c>
      <c r="B67" s="20">
        <v>30</v>
      </c>
      <c r="C67" s="20" t="s">
        <v>47</v>
      </c>
      <c r="D67" s="43" t="s">
        <v>321</v>
      </c>
    </row>
    <row r="68" spans="1:4" x14ac:dyDescent="0.25">
      <c r="A68" s="25" t="s">
        <v>115</v>
      </c>
      <c r="B68" s="20">
        <v>30</v>
      </c>
      <c r="C68" s="20" t="s">
        <v>47</v>
      </c>
      <c r="D68" s="43" t="s">
        <v>322</v>
      </c>
    </row>
    <row r="69" spans="1:4" ht="26.25" x14ac:dyDescent="0.25">
      <c r="A69" s="25" t="s">
        <v>116</v>
      </c>
      <c r="B69" s="20">
        <v>20</v>
      </c>
      <c r="C69" s="20" t="s">
        <v>47</v>
      </c>
      <c r="D69" s="43" t="s">
        <v>323</v>
      </c>
    </row>
    <row r="70" spans="1:4" x14ac:dyDescent="0.25">
      <c r="A70" s="25" t="s">
        <v>117</v>
      </c>
      <c r="B70" s="20">
        <v>30</v>
      </c>
      <c r="C70" s="20" t="s">
        <v>47</v>
      </c>
      <c r="D70" s="43" t="s">
        <v>324</v>
      </c>
    </row>
    <row r="71" spans="1:4" ht="26.25" x14ac:dyDescent="0.25">
      <c r="A71" s="25" t="s">
        <v>118</v>
      </c>
      <c r="B71" s="20">
        <v>20</v>
      </c>
      <c r="C71" s="20" t="s">
        <v>47</v>
      </c>
      <c r="D71" s="43" t="s">
        <v>325</v>
      </c>
    </row>
    <row r="72" spans="1:4" x14ac:dyDescent="0.25">
      <c r="A72" s="25" t="s">
        <v>119</v>
      </c>
      <c r="B72" s="20">
        <v>10</v>
      </c>
      <c r="C72" s="20" t="s">
        <v>47</v>
      </c>
      <c r="D72" s="43" t="s">
        <v>326</v>
      </c>
    </row>
    <row r="73" spans="1:4" ht="26.25" x14ac:dyDescent="0.25">
      <c r="A73" s="25" t="s">
        <v>120</v>
      </c>
      <c r="B73" s="20">
        <v>50</v>
      </c>
      <c r="C73" s="20" t="s">
        <v>47</v>
      </c>
      <c r="D73" s="43" t="s">
        <v>327</v>
      </c>
    </row>
    <row r="74" spans="1:4" ht="192" x14ac:dyDescent="0.25">
      <c r="A74" s="25" t="s">
        <v>121</v>
      </c>
      <c r="B74" s="20">
        <v>10</v>
      </c>
      <c r="C74" s="20" t="s">
        <v>47</v>
      </c>
      <c r="D74" s="43" t="s">
        <v>328</v>
      </c>
    </row>
    <row r="75" spans="1:4" ht="77.25" x14ac:dyDescent="0.25">
      <c r="A75" s="25" t="s">
        <v>122</v>
      </c>
      <c r="B75" s="20">
        <v>30</v>
      </c>
      <c r="C75" s="20" t="s">
        <v>47</v>
      </c>
      <c r="D75" s="43" t="s">
        <v>329</v>
      </c>
    </row>
    <row r="76" spans="1:4" x14ac:dyDescent="0.25">
      <c r="A76" s="25" t="s">
        <v>123</v>
      </c>
      <c r="B76" s="20">
        <v>50</v>
      </c>
      <c r="C76" s="20" t="s">
        <v>47</v>
      </c>
      <c r="D76" s="43" t="s">
        <v>330</v>
      </c>
    </row>
    <row r="77" spans="1:4" ht="39" x14ac:dyDescent="0.25">
      <c r="A77" s="25" t="s">
        <v>124</v>
      </c>
      <c r="B77" s="20">
        <v>30</v>
      </c>
      <c r="C77" s="20" t="s">
        <v>47</v>
      </c>
      <c r="D77" s="43" t="s">
        <v>331</v>
      </c>
    </row>
    <row r="78" spans="1:4" x14ac:dyDescent="0.25">
      <c r="A78" s="25" t="s">
        <v>125</v>
      </c>
      <c r="B78" s="20">
        <v>30</v>
      </c>
      <c r="C78" s="20" t="s">
        <v>47</v>
      </c>
      <c r="D78" s="43" t="s">
        <v>332</v>
      </c>
    </row>
    <row r="79" spans="1:4" x14ac:dyDescent="0.25">
      <c r="A79" s="25" t="s">
        <v>126</v>
      </c>
      <c r="B79" s="20">
        <v>30</v>
      </c>
      <c r="C79" s="20" t="s">
        <v>47</v>
      </c>
      <c r="D79" s="43" t="s">
        <v>333</v>
      </c>
    </row>
    <row r="80" spans="1:4" x14ac:dyDescent="0.25">
      <c r="A80" s="25" t="s">
        <v>127</v>
      </c>
      <c r="B80" s="20">
        <v>30</v>
      </c>
      <c r="C80" s="20" t="s">
        <v>47</v>
      </c>
      <c r="D80" s="43" t="s">
        <v>334</v>
      </c>
    </row>
    <row r="81" spans="1:4" ht="64.5" x14ac:dyDescent="0.25">
      <c r="A81" s="25" t="s">
        <v>128</v>
      </c>
      <c r="B81" s="20">
        <v>30</v>
      </c>
      <c r="C81" s="20" t="s">
        <v>47</v>
      </c>
      <c r="D81" s="43" t="s">
        <v>335</v>
      </c>
    </row>
    <row r="82" spans="1:4" ht="26.25" x14ac:dyDescent="0.25">
      <c r="A82" s="25" t="s">
        <v>129</v>
      </c>
      <c r="B82" s="20">
        <v>50</v>
      </c>
      <c r="C82" s="20" t="s">
        <v>47</v>
      </c>
      <c r="D82" s="43" t="s">
        <v>336</v>
      </c>
    </row>
    <row r="83" spans="1:4" x14ac:dyDescent="0.25">
      <c r="A83" s="25" t="s">
        <v>130</v>
      </c>
      <c r="B83" s="20">
        <v>30</v>
      </c>
      <c r="C83" s="20" t="s">
        <v>47</v>
      </c>
      <c r="D83" s="43" t="s">
        <v>337</v>
      </c>
    </row>
    <row r="84" spans="1:4" x14ac:dyDescent="0.25">
      <c r="A84" s="25" t="s">
        <v>131</v>
      </c>
      <c r="B84" s="20">
        <v>200</v>
      </c>
      <c r="C84" s="20" t="s">
        <v>47</v>
      </c>
      <c r="D84" s="43" t="s">
        <v>338</v>
      </c>
    </row>
    <row r="85" spans="1:4" x14ac:dyDescent="0.25">
      <c r="A85" s="25" t="s">
        <v>132</v>
      </c>
      <c r="B85" s="20">
        <v>20</v>
      </c>
      <c r="C85" s="20" t="s">
        <v>47</v>
      </c>
      <c r="D85" s="43" t="s">
        <v>339</v>
      </c>
    </row>
    <row r="86" spans="1:4" ht="51.75" x14ac:dyDescent="0.25">
      <c r="A86" s="25" t="s">
        <v>133</v>
      </c>
      <c r="B86" s="20">
        <v>200</v>
      </c>
      <c r="C86" s="20" t="s">
        <v>47</v>
      </c>
      <c r="D86" s="43" t="s">
        <v>340</v>
      </c>
    </row>
    <row r="87" spans="1:4" x14ac:dyDescent="0.25">
      <c r="A87" s="25" t="s">
        <v>134</v>
      </c>
      <c r="B87" s="20"/>
      <c r="C87" s="20" t="s">
        <v>47</v>
      </c>
      <c r="D87" s="43" t="s">
        <v>341</v>
      </c>
    </row>
    <row r="88" spans="1:4" ht="26.25" x14ac:dyDescent="0.25">
      <c r="A88" s="25" t="s">
        <v>135</v>
      </c>
      <c r="B88" s="20"/>
      <c r="C88" s="20" t="s">
        <v>47</v>
      </c>
      <c r="D88" s="43" t="s">
        <v>342</v>
      </c>
    </row>
    <row r="89" spans="1:4" ht="26.25" x14ac:dyDescent="0.25">
      <c r="A89" s="25" t="s">
        <v>136</v>
      </c>
      <c r="B89" s="20"/>
      <c r="C89" s="20" t="s">
        <v>47</v>
      </c>
      <c r="D89" s="43" t="s">
        <v>343</v>
      </c>
    </row>
    <row r="90" spans="1:4" x14ac:dyDescent="0.25">
      <c r="A90" s="25" t="s">
        <v>137</v>
      </c>
      <c r="B90" s="20">
        <v>10</v>
      </c>
      <c r="C90" s="20" t="s">
        <v>47</v>
      </c>
      <c r="D90" s="43" t="s">
        <v>344</v>
      </c>
    </row>
    <row r="91" spans="1:4" x14ac:dyDescent="0.25">
      <c r="A91" s="25" t="s">
        <v>138</v>
      </c>
      <c r="B91" s="20">
        <v>30</v>
      </c>
      <c r="C91" s="20" t="s">
        <v>47</v>
      </c>
      <c r="D91" s="43" t="s">
        <v>345</v>
      </c>
    </row>
    <row r="92" spans="1:4" x14ac:dyDescent="0.25">
      <c r="A92" s="25" t="s">
        <v>139</v>
      </c>
      <c r="B92" s="20">
        <v>30</v>
      </c>
      <c r="C92" s="20" t="s">
        <v>47</v>
      </c>
      <c r="D92" s="43" t="s">
        <v>346</v>
      </c>
    </row>
    <row r="93" spans="1:4" x14ac:dyDescent="0.25">
      <c r="A93" s="25" t="s">
        <v>140</v>
      </c>
      <c r="B93" s="20">
        <v>50</v>
      </c>
      <c r="C93" s="20" t="s">
        <v>47</v>
      </c>
      <c r="D93" s="43" t="s">
        <v>347</v>
      </c>
    </row>
    <row r="94" spans="1:4" x14ac:dyDescent="0.25">
      <c r="A94" s="25" t="s">
        <v>141</v>
      </c>
      <c r="B94" s="20">
        <v>10</v>
      </c>
      <c r="C94" s="20" t="s">
        <v>47</v>
      </c>
      <c r="D94" s="43" t="s">
        <v>348</v>
      </c>
    </row>
    <row r="95" spans="1:4" x14ac:dyDescent="0.25">
      <c r="A95" s="25" t="s">
        <v>142</v>
      </c>
      <c r="B95" s="20">
        <v>10</v>
      </c>
      <c r="C95" s="20" t="s">
        <v>47</v>
      </c>
      <c r="D95" s="43" t="s">
        <v>349</v>
      </c>
    </row>
    <row r="96" spans="1:4" x14ac:dyDescent="0.25">
      <c r="A96" s="25" t="s">
        <v>143</v>
      </c>
      <c r="B96" s="20">
        <v>10</v>
      </c>
      <c r="C96" s="20" t="s">
        <v>47</v>
      </c>
      <c r="D96" s="43" t="s">
        <v>350</v>
      </c>
    </row>
    <row r="97" spans="1:4" x14ac:dyDescent="0.25">
      <c r="A97" s="25" t="s">
        <v>144</v>
      </c>
      <c r="B97" s="20">
        <v>30</v>
      </c>
      <c r="C97" s="20" t="s">
        <v>47</v>
      </c>
      <c r="D97" s="43" t="s">
        <v>351</v>
      </c>
    </row>
    <row r="98" spans="1:4" ht="26.25" x14ac:dyDescent="0.25">
      <c r="A98" s="25" t="s">
        <v>145</v>
      </c>
      <c r="B98" s="20">
        <v>100</v>
      </c>
      <c r="C98" s="20" t="s">
        <v>47</v>
      </c>
      <c r="D98" s="43" t="s">
        <v>352</v>
      </c>
    </row>
    <row r="99" spans="1:4" ht="26.25" x14ac:dyDescent="0.25">
      <c r="A99" s="25" t="s">
        <v>146</v>
      </c>
      <c r="B99" s="20">
        <v>10</v>
      </c>
      <c r="C99" s="20" t="s">
        <v>47</v>
      </c>
      <c r="D99" s="43" t="s">
        <v>353</v>
      </c>
    </row>
    <row r="100" spans="1:4" ht="26.25" x14ac:dyDescent="0.25">
      <c r="A100" s="25" t="s">
        <v>147</v>
      </c>
      <c r="B100" s="20">
        <v>8</v>
      </c>
      <c r="C100" s="20" t="s">
        <v>47</v>
      </c>
      <c r="D100" s="43" t="s">
        <v>354</v>
      </c>
    </row>
    <row r="101" spans="1:4" x14ac:dyDescent="0.25">
      <c r="A101" s="25" t="s">
        <v>148</v>
      </c>
      <c r="B101" s="20">
        <v>50</v>
      </c>
      <c r="C101" s="20" t="s">
        <v>47</v>
      </c>
      <c r="D101" s="43" t="s">
        <v>355</v>
      </c>
    </row>
    <row r="102" spans="1:4" x14ac:dyDescent="0.25">
      <c r="A102" s="25" t="s">
        <v>149</v>
      </c>
      <c r="B102" s="20">
        <v>50</v>
      </c>
      <c r="C102" s="20" t="s">
        <v>47</v>
      </c>
      <c r="D102" s="43" t="s">
        <v>356</v>
      </c>
    </row>
    <row r="103" spans="1:4" x14ac:dyDescent="0.25">
      <c r="A103" s="25" t="s">
        <v>150</v>
      </c>
      <c r="B103" s="20">
        <v>50</v>
      </c>
      <c r="C103" s="20" t="s">
        <v>47</v>
      </c>
      <c r="D103" s="43" t="s">
        <v>357</v>
      </c>
    </row>
    <row r="104" spans="1:4" ht="26.25" x14ac:dyDescent="0.25">
      <c r="A104" s="25" t="s">
        <v>151</v>
      </c>
      <c r="B104" s="20">
        <v>5</v>
      </c>
      <c r="C104" s="20" t="s">
        <v>47</v>
      </c>
      <c r="D104" s="43" t="s">
        <v>358</v>
      </c>
    </row>
    <row r="105" spans="1:4" ht="26.25" x14ac:dyDescent="0.25">
      <c r="A105" s="25" t="s">
        <v>152</v>
      </c>
      <c r="B105" s="20">
        <v>10</v>
      </c>
      <c r="C105" s="20" t="s">
        <v>47</v>
      </c>
      <c r="D105" s="43" t="s">
        <v>359</v>
      </c>
    </row>
    <row r="106" spans="1:4" x14ac:dyDescent="0.25">
      <c r="A106" s="25" t="s">
        <v>153</v>
      </c>
      <c r="B106" s="20">
        <v>200</v>
      </c>
      <c r="C106" s="20" t="s">
        <v>47</v>
      </c>
      <c r="D106" s="43" t="s">
        <v>360</v>
      </c>
    </row>
    <row r="107" spans="1:4" x14ac:dyDescent="0.25">
      <c r="A107" s="25" t="s">
        <v>154</v>
      </c>
      <c r="B107" s="20">
        <v>10</v>
      </c>
      <c r="C107" s="20" t="s">
        <v>47</v>
      </c>
      <c r="D107" s="43" t="s">
        <v>361</v>
      </c>
    </row>
    <row r="108" spans="1:4" x14ac:dyDescent="0.25">
      <c r="A108" s="25" t="s">
        <v>155</v>
      </c>
      <c r="B108" s="20">
        <v>10</v>
      </c>
      <c r="C108" s="20" t="s">
        <v>47</v>
      </c>
      <c r="D108" s="43" t="s">
        <v>362</v>
      </c>
    </row>
    <row r="109" spans="1:4" x14ac:dyDescent="0.25">
      <c r="A109" s="25" t="s">
        <v>156</v>
      </c>
      <c r="B109" s="20">
        <v>10</v>
      </c>
      <c r="C109" s="20" t="s">
        <v>47</v>
      </c>
      <c r="D109" s="43" t="s">
        <v>363</v>
      </c>
    </row>
    <row r="110" spans="1:4" ht="39" x14ac:dyDescent="0.25">
      <c r="A110" s="25" t="s">
        <v>157</v>
      </c>
      <c r="B110" s="20">
        <v>2</v>
      </c>
      <c r="C110" s="20" t="s">
        <v>47</v>
      </c>
      <c r="D110" s="43" t="s">
        <v>364</v>
      </c>
    </row>
    <row r="111" spans="1:4" x14ac:dyDescent="0.25">
      <c r="A111" s="25" t="s">
        <v>158</v>
      </c>
      <c r="B111" s="20">
        <v>8</v>
      </c>
      <c r="C111" s="20" t="s">
        <v>47</v>
      </c>
      <c r="D111" s="43" t="s">
        <v>365</v>
      </c>
    </row>
    <row r="112" spans="1:4" ht="51.75" x14ac:dyDescent="0.25">
      <c r="A112" s="25" t="s">
        <v>159</v>
      </c>
      <c r="B112" s="20">
        <v>2</v>
      </c>
      <c r="C112" s="20" t="s">
        <v>47</v>
      </c>
      <c r="D112" s="43" t="s">
        <v>366</v>
      </c>
    </row>
    <row r="113" spans="1:4" ht="26.25" x14ac:dyDescent="0.25">
      <c r="A113" s="25" t="s">
        <v>160</v>
      </c>
      <c r="B113" s="20">
        <v>8</v>
      </c>
      <c r="C113" s="20" t="s">
        <v>47</v>
      </c>
      <c r="D113" s="43" t="s">
        <v>367</v>
      </c>
    </row>
    <row r="114" spans="1:4" ht="51.75" x14ac:dyDescent="0.25">
      <c r="A114" s="25" t="s">
        <v>161</v>
      </c>
      <c r="B114" s="20">
        <v>2</v>
      </c>
      <c r="C114" s="20" t="s">
        <v>47</v>
      </c>
      <c r="D114" s="43" t="s">
        <v>368</v>
      </c>
    </row>
    <row r="115" spans="1:4" ht="26.25" x14ac:dyDescent="0.25">
      <c r="A115" s="25" t="s">
        <v>162</v>
      </c>
      <c r="B115" s="20">
        <v>8</v>
      </c>
      <c r="C115" s="20" t="s">
        <v>47</v>
      </c>
      <c r="D115" s="43" t="s">
        <v>369</v>
      </c>
    </row>
    <row r="116" spans="1:4" ht="51.75" x14ac:dyDescent="0.25">
      <c r="A116" s="25" t="s">
        <v>163</v>
      </c>
      <c r="B116" s="20">
        <v>2</v>
      </c>
      <c r="C116" s="20" t="s">
        <v>47</v>
      </c>
      <c r="D116" s="43" t="s">
        <v>370</v>
      </c>
    </row>
    <row r="117" spans="1:4" ht="26.25" x14ac:dyDescent="0.25">
      <c r="A117" s="25" t="s">
        <v>164</v>
      </c>
      <c r="B117" s="20">
        <v>8</v>
      </c>
      <c r="C117" s="20" t="s">
        <v>47</v>
      </c>
      <c r="D117" s="43" t="s">
        <v>371</v>
      </c>
    </row>
    <row r="118" spans="1:4" ht="51.75" x14ac:dyDescent="0.25">
      <c r="A118" s="25" t="s">
        <v>165</v>
      </c>
      <c r="B118" s="20">
        <v>2</v>
      </c>
      <c r="C118" s="20" t="s">
        <v>47</v>
      </c>
      <c r="D118" s="43" t="s">
        <v>372</v>
      </c>
    </row>
    <row r="119" spans="1:4" x14ac:dyDescent="0.25">
      <c r="A119" s="25" t="s">
        <v>166</v>
      </c>
      <c r="B119" s="20">
        <v>8</v>
      </c>
      <c r="C119" s="20" t="s">
        <v>47</v>
      </c>
      <c r="D119" s="43" t="s">
        <v>373</v>
      </c>
    </row>
    <row r="120" spans="1:4" ht="51.75" x14ac:dyDescent="0.25">
      <c r="A120" s="25" t="s">
        <v>167</v>
      </c>
      <c r="B120" s="20">
        <v>2</v>
      </c>
      <c r="C120" s="20" t="s">
        <v>47</v>
      </c>
      <c r="D120" s="43" t="s">
        <v>374</v>
      </c>
    </row>
    <row r="121" spans="1:4" x14ac:dyDescent="0.25">
      <c r="A121" s="25" t="s">
        <v>168</v>
      </c>
      <c r="B121" s="20">
        <v>8</v>
      </c>
      <c r="C121" s="20" t="s">
        <v>47</v>
      </c>
      <c r="D121" s="43" t="s">
        <v>375</v>
      </c>
    </row>
    <row r="122" spans="1:4" ht="51.75" x14ac:dyDescent="0.25">
      <c r="A122" s="25" t="s">
        <v>169</v>
      </c>
      <c r="B122" s="20">
        <v>2</v>
      </c>
      <c r="C122" s="20" t="s">
        <v>47</v>
      </c>
      <c r="D122" s="43" t="s">
        <v>376</v>
      </c>
    </row>
    <row r="123" spans="1:4" ht="26.25" x14ac:dyDescent="0.25">
      <c r="A123" s="25" t="s">
        <v>170</v>
      </c>
      <c r="B123" s="20">
        <v>8</v>
      </c>
      <c r="C123" s="20" t="s">
        <v>47</v>
      </c>
      <c r="D123" s="43" t="s">
        <v>377</v>
      </c>
    </row>
    <row r="124" spans="1:4" ht="51.75" x14ac:dyDescent="0.25">
      <c r="A124" s="25" t="s">
        <v>171</v>
      </c>
      <c r="B124" s="20">
        <v>2</v>
      </c>
      <c r="C124" s="20" t="s">
        <v>47</v>
      </c>
      <c r="D124" s="43" t="s">
        <v>378</v>
      </c>
    </row>
    <row r="125" spans="1:4" x14ac:dyDescent="0.25">
      <c r="A125" s="25" t="s">
        <v>172</v>
      </c>
      <c r="B125" s="20">
        <v>50</v>
      </c>
      <c r="C125" s="20" t="s">
        <v>47</v>
      </c>
      <c r="D125" s="43" t="s">
        <v>379</v>
      </c>
    </row>
    <row r="126" spans="1:4" ht="26.25" x14ac:dyDescent="0.25">
      <c r="A126" s="25" t="s">
        <v>173</v>
      </c>
      <c r="B126" s="20">
        <v>8</v>
      </c>
      <c r="C126" s="20" t="s">
        <v>47</v>
      </c>
      <c r="D126" s="43" t="s">
        <v>380</v>
      </c>
    </row>
    <row r="127" spans="1:4" x14ac:dyDescent="0.25">
      <c r="A127" s="25" t="s">
        <v>174</v>
      </c>
      <c r="B127" s="20">
        <v>255</v>
      </c>
      <c r="C127" s="20" t="s">
        <v>47</v>
      </c>
      <c r="D127" s="43" t="s">
        <v>381</v>
      </c>
    </row>
    <row r="128" spans="1:4" x14ac:dyDescent="0.25">
      <c r="A128" s="25" t="s">
        <v>175</v>
      </c>
      <c r="B128" s="20">
        <v>255</v>
      </c>
      <c r="C128" s="20" t="s">
        <v>47</v>
      </c>
      <c r="D128" s="43" t="s">
        <v>381</v>
      </c>
    </row>
    <row r="129" spans="1:4" x14ac:dyDescent="0.25">
      <c r="A129" s="25" t="s">
        <v>176</v>
      </c>
      <c r="B129" s="20">
        <v>255</v>
      </c>
      <c r="C129" s="20" t="s">
        <v>47</v>
      </c>
      <c r="D129" s="43" t="s">
        <v>381</v>
      </c>
    </row>
    <row r="130" spans="1:4" x14ac:dyDescent="0.25">
      <c r="A130" s="25" t="s">
        <v>177</v>
      </c>
      <c r="B130" s="20">
        <v>255</v>
      </c>
      <c r="C130" s="20" t="s">
        <v>47</v>
      </c>
      <c r="D130" s="43" t="s">
        <v>381</v>
      </c>
    </row>
    <row r="131" spans="1:4" x14ac:dyDescent="0.25">
      <c r="A131" s="25" t="s">
        <v>178</v>
      </c>
      <c r="B131" s="20">
        <v>255</v>
      </c>
      <c r="C131" s="20" t="s">
        <v>47</v>
      </c>
      <c r="D131" s="43" t="s">
        <v>381</v>
      </c>
    </row>
    <row r="132" spans="1:4" x14ac:dyDescent="0.25">
      <c r="A132" s="25" t="s">
        <v>179</v>
      </c>
      <c r="B132" s="20">
        <v>255</v>
      </c>
      <c r="C132" s="20" t="s">
        <v>47</v>
      </c>
      <c r="D132" s="43" t="s">
        <v>381</v>
      </c>
    </row>
    <row r="133" spans="1:4" x14ac:dyDescent="0.25">
      <c r="A133" s="25" t="s">
        <v>180</v>
      </c>
      <c r="B133" s="20">
        <v>255</v>
      </c>
      <c r="C133" s="20" t="s">
        <v>47</v>
      </c>
      <c r="D133" s="43" t="s">
        <v>381</v>
      </c>
    </row>
    <row r="134" spans="1:4" x14ac:dyDescent="0.25">
      <c r="A134" s="25" t="s">
        <v>181</v>
      </c>
      <c r="B134" s="20">
        <v>255</v>
      </c>
      <c r="C134" s="20" t="s">
        <v>47</v>
      </c>
      <c r="D134" s="43" t="s">
        <v>381</v>
      </c>
    </row>
    <row r="135" spans="1:4" x14ac:dyDescent="0.25">
      <c r="A135" s="25" t="s">
        <v>182</v>
      </c>
      <c r="B135" s="20">
        <v>255</v>
      </c>
      <c r="C135" s="20" t="s">
        <v>47</v>
      </c>
      <c r="D135" s="43" t="s">
        <v>381</v>
      </c>
    </row>
    <row r="136" spans="1:4" x14ac:dyDescent="0.25">
      <c r="A136" s="25" t="s">
        <v>183</v>
      </c>
      <c r="B136" s="20">
        <v>255</v>
      </c>
      <c r="C136" s="20" t="s">
        <v>47</v>
      </c>
      <c r="D136" s="43" t="s">
        <v>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894CF-348C-4B1C-8853-D12E01F8DE16}">
  <dimension ref="A1:H83"/>
  <sheetViews>
    <sheetView workbookViewId="0"/>
  </sheetViews>
  <sheetFormatPr defaultColWidth="24.7109375" defaultRowHeight="15" x14ac:dyDescent="0.25"/>
  <cols>
    <col min="1" max="1" width="44.7109375" customWidth="1"/>
    <col min="2" max="2" width="12" style="2" bestFit="1" customWidth="1"/>
    <col min="3" max="3" width="14.140625" bestFit="1" customWidth="1"/>
    <col min="4" max="4" width="32.5703125" customWidth="1"/>
    <col min="6" max="6" width="40.42578125" bestFit="1" customWidth="1"/>
    <col min="7" max="7" width="30.42578125" bestFit="1" customWidth="1"/>
  </cols>
  <sheetData>
    <row r="1" spans="1:1" x14ac:dyDescent="0.25">
      <c r="A1" s="21" t="s">
        <v>244</v>
      </c>
    </row>
    <row r="2" spans="1:1" x14ac:dyDescent="0.25">
      <c r="A2" t="s">
        <v>196</v>
      </c>
    </row>
    <row r="42" spans="1:8" ht="195" customHeight="1" x14ac:dyDescent="0.25">
      <c r="A42" s="30" t="s">
        <v>208</v>
      </c>
      <c r="D42" s="26" t="s">
        <v>205</v>
      </c>
      <c r="E42" s="1">
        <v>453</v>
      </c>
      <c r="G42" s="26" t="s">
        <v>206</v>
      </c>
      <c r="H42" s="1">
        <v>826</v>
      </c>
    </row>
    <row r="43" spans="1:8" x14ac:dyDescent="0.25">
      <c r="D43" s="1"/>
      <c r="E43" s="1">
        <v>193</v>
      </c>
      <c r="G43" s="1"/>
      <c r="H43" s="1">
        <v>502</v>
      </c>
    </row>
    <row r="44" spans="1:8" x14ac:dyDescent="0.25">
      <c r="D44" s="1" t="s">
        <v>207</v>
      </c>
      <c r="E44" s="26">
        <f>E42+E43</f>
        <v>646</v>
      </c>
      <c r="G44" s="1"/>
      <c r="H44" s="1">
        <f>H42+H43</f>
        <v>1328</v>
      </c>
    </row>
    <row r="45" spans="1:8" x14ac:dyDescent="0.25">
      <c r="A45" s="21" t="s">
        <v>197</v>
      </c>
    </row>
    <row r="47" spans="1:8" x14ac:dyDescent="0.25">
      <c r="A47" s="33" t="s">
        <v>198</v>
      </c>
      <c r="B47" s="34" t="s">
        <v>199</v>
      </c>
      <c r="C47" s="26" t="s">
        <v>108</v>
      </c>
    </row>
    <row r="48" spans="1:8" x14ac:dyDescent="0.25">
      <c r="A48" s="1">
        <v>118</v>
      </c>
      <c r="B48" s="35" t="s">
        <v>200</v>
      </c>
      <c r="C48" s="1" t="s">
        <v>201</v>
      </c>
    </row>
    <row r="49" spans="1:7" x14ac:dyDescent="0.25">
      <c r="A49" s="36">
        <v>646</v>
      </c>
      <c r="B49" s="35" t="s">
        <v>202</v>
      </c>
      <c r="C49" s="1" t="s">
        <v>203</v>
      </c>
    </row>
    <row r="50" spans="1:7" x14ac:dyDescent="0.25">
      <c r="A50" s="36">
        <v>1328</v>
      </c>
      <c r="B50" s="35" t="s">
        <v>210</v>
      </c>
      <c r="C50" s="1" t="s">
        <v>204</v>
      </c>
    </row>
    <row r="53" spans="1:7" x14ac:dyDescent="0.25">
      <c r="A53" s="21" t="s">
        <v>221</v>
      </c>
    </row>
    <row r="56" spans="1:7" x14ac:dyDescent="0.25">
      <c r="A56" t="s">
        <v>222</v>
      </c>
    </row>
    <row r="57" spans="1:7" x14ac:dyDescent="0.25">
      <c r="A57" t="s">
        <v>223</v>
      </c>
    </row>
    <row r="58" spans="1:7" x14ac:dyDescent="0.25">
      <c r="A58" t="s">
        <v>224</v>
      </c>
    </row>
    <row r="59" spans="1:7" x14ac:dyDescent="0.25">
      <c r="A59" t="s">
        <v>225</v>
      </c>
    </row>
    <row r="60" spans="1:7" x14ac:dyDescent="0.25">
      <c r="A60" t="s">
        <v>226</v>
      </c>
    </row>
    <row r="62" spans="1:7" x14ac:dyDescent="0.25">
      <c r="A62" s="26" t="s">
        <v>86</v>
      </c>
      <c r="B62" s="32" t="s">
        <v>88</v>
      </c>
      <c r="C62" s="26" t="s">
        <v>96</v>
      </c>
      <c r="D62" s="26" t="s">
        <v>97</v>
      </c>
      <c r="E62" s="26" t="s">
        <v>227</v>
      </c>
      <c r="F62" s="26" t="s">
        <v>228</v>
      </c>
      <c r="G62" s="26" t="s">
        <v>229</v>
      </c>
    </row>
    <row r="63" spans="1:7" ht="30" x14ac:dyDescent="0.25">
      <c r="A63" s="1" t="s">
        <v>230</v>
      </c>
      <c r="B63" s="31" t="s">
        <v>231</v>
      </c>
      <c r="C63" s="1" t="s">
        <v>232</v>
      </c>
      <c r="D63" s="1" t="s">
        <v>233</v>
      </c>
      <c r="E63" s="1" t="s">
        <v>234</v>
      </c>
      <c r="F63" s="1" t="s">
        <v>235</v>
      </c>
      <c r="G63" s="1">
        <v>7</v>
      </c>
    </row>
    <row r="64" spans="1:7" ht="30" x14ac:dyDescent="0.25">
      <c r="A64" s="1" t="s">
        <v>230</v>
      </c>
      <c r="B64" s="31" t="s">
        <v>231</v>
      </c>
      <c r="C64" s="1" t="s">
        <v>232</v>
      </c>
      <c r="D64" s="1" t="s">
        <v>233</v>
      </c>
      <c r="E64" s="1" t="s">
        <v>234</v>
      </c>
      <c r="F64" s="1" t="s">
        <v>236</v>
      </c>
      <c r="G64" s="1">
        <v>6</v>
      </c>
    </row>
    <row r="65" spans="1:7" ht="30" x14ac:dyDescent="0.25">
      <c r="A65" s="1" t="s">
        <v>230</v>
      </c>
      <c r="B65" s="31" t="s">
        <v>231</v>
      </c>
      <c r="C65" s="1" t="s">
        <v>232</v>
      </c>
      <c r="D65" s="1" t="s">
        <v>233</v>
      </c>
      <c r="E65" s="1" t="s">
        <v>234</v>
      </c>
      <c r="F65" s="1">
        <v>18435767</v>
      </c>
      <c r="G65" s="1">
        <v>2</v>
      </c>
    </row>
    <row r="66" spans="1:7" ht="30" x14ac:dyDescent="0.25">
      <c r="A66" s="1" t="s">
        <v>230</v>
      </c>
      <c r="B66" s="31" t="s">
        <v>231</v>
      </c>
      <c r="C66" s="1" t="s">
        <v>232</v>
      </c>
      <c r="D66" s="1" t="s">
        <v>233</v>
      </c>
      <c r="E66" s="1" t="s">
        <v>234</v>
      </c>
      <c r="F66" s="1">
        <v>18436327</v>
      </c>
      <c r="G66" s="1">
        <v>2</v>
      </c>
    </row>
    <row r="67" spans="1:7" ht="30" x14ac:dyDescent="0.25">
      <c r="A67" s="1" t="s">
        <v>230</v>
      </c>
      <c r="B67" s="31" t="s">
        <v>231</v>
      </c>
      <c r="C67" s="1" t="s">
        <v>232</v>
      </c>
      <c r="D67" s="1" t="s">
        <v>233</v>
      </c>
      <c r="E67" s="1" t="s">
        <v>234</v>
      </c>
      <c r="F67" s="1">
        <v>18465329</v>
      </c>
      <c r="G67" s="1">
        <v>2</v>
      </c>
    </row>
    <row r="68" spans="1:7" ht="30" x14ac:dyDescent="0.25">
      <c r="A68" s="1" t="s">
        <v>230</v>
      </c>
      <c r="B68" s="31" t="s">
        <v>231</v>
      </c>
      <c r="C68" s="1" t="s">
        <v>232</v>
      </c>
      <c r="D68" s="1" t="s">
        <v>233</v>
      </c>
      <c r="E68" s="1" t="s">
        <v>234</v>
      </c>
      <c r="F68" s="1">
        <v>18465410</v>
      </c>
      <c r="G68" s="1">
        <v>4</v>
      </c>
    </row>
    <row r="69" spans="1:7" ht="30" x14ac:dyDescent="0.25">
      <c r="A69" s="1" t="s">
        <v>230</v>
      </c>
      <c r="B69" s="31" t="s">
        <v>231</v>
      </c>
      <c r="C69" s="1" t="s">
        <v>232</v>
      </c>
      <c r="D69" s="1" t="s">
        <v>233</v>
      </c>
      <c r="E69" s="1" t="s">
        <v>234</v>
      </c>
      <c r="F69" s="1">
        <v>18482</v>
      </c>
      <c r="G69" s="1">
        <v>12</v>
      </c>
    </row>
    <row r="70" spans="1:7" ht="30" x14ac:dyDescent="0.25">
      <c r="A70" s="1" t="s">
        <v>230</v>
      </c>
      <c r="B70" s="31" t="s">
        <v>231</v>
      </c>
      <c r="C70" s="1" t="s">
        <v>232</v>
      </c>
      <c r="D70" s="1" t="s">
        <v>233</v>
      </c>
      <c r="E70" s="1" t="s">
        <v>234</v>
      </c>
      <c r="F70" s="1">
        <v>18483</v>
      </c>
      <c r="G70" s="1">
        <v>4</v>
      </c>
    </row>
    <row r="71" spans="1:7" ht="30" x14ac:dyDescent="0.25">
      <c r="A71" s="1" t="s">
        <v>230</v>
      </c>
      <c r="B71" s="31" t="s">
        <v>231</v>
      </c>
      <c r="C71" s="1" t="s">
        <v>232</v>
      </c>
      <c r="D71" s="1" t="s">
        <v>233</v>
      </c>
      <c r="E71" s="1" t="s">
        <v>234</v>
      </c>
      <c r="F71" s="1">
        <v>18527919</v>
      </c>
      <c r="G71" s="1">
        <v>332</v>
      </c>
    </row>
    <row r="72" spans="1:7" ht="30" x14ac:dyDescent="0.25">
      <c r="A72" s="1" t="s">
        <v>230</v>
      </c>
      <c r="B72" s="31" t="s">
        <v>231</v>
      </c>
      <c r="C72" s="1" t="s">
        <v>232</v>
      </c>
      <c r="D72" s="1" t="s">
        <v>233</v>
      </c>
      <c r="E72" s="1" t="s">
        <v>234</v>
      </c>
      <c r="F72" s="1">
        <v>18624039</v>
      </c>
      <c r="G72" s="1">
        <v>252</v>
      </c>
    </row>
    <row r="73" spans="1:7" ht="30" x14ac:dyDescent="0.25">
      <c r="A73" s="1" t="s">
        <v>230</v>
      </c>
      <c r="B73" s="31" t="s">
        <v>231</v>
      </c>
      <c r="C73" s="1" t="s">
        <v>232</v>
      </c>
      <c r="D73" s="1" t="s">
        <v>233</v>
      </c>
      <c r="E73" s="1" t="s">
        <v>234</v>
      </c>
      <c r="F73" s="1">
        <v>18647539</v>
      </c>
      <c r="G73" s="1">
        <v>336</v>
      </c>
    </row>
    <row r="74" spans="1:7" ht="30" x14ac:dyDescent="0.25">
      <c r="A74" s="1" t="s">
        <v>230</v>
      </c>
      <c r="B74" s="31" t="s">
        <v>231</v>
      </c>
      <c r="C74" s="1" t="s">
        <v>232</v>
      </c>
      <c r="D74" s="1" t="s">
        <v>233</v>
      </c>
      <c r="E74" s="1" t="s">
        <v>234</v>
      </c>
      <c r="F74" s="1">
        <v>39093541</v>
      </c>
      <c r="G74" s="1">
        <v>140</v>
      </c>
    </row>
    <row r="75" spans="1:7" ht="30" x14ac:dyDescent="0.25">
      <c r="A75" s="1" t="s">
        <v>230</v>
      </c>
      <c r="B75" s="31" t="s">
        <v>231</v>
      </c>
      <c r="C75" s="1" t="s">
        <v>232</v>
      </c>
      <c r="D75" s="1" t="s">
        <v>233</v>
      </c>
      <c r="E75" s="1" t="s">
        <v>234</v>
      </c>
      <c r="F75" s="1">
        <v>39376221</v>
      </c>
      <c r="G75" s="1">
        <v>101</v>
      </c>
    </row>
    <row r="76" spans="1:7" ht="30" x14ac:dyDescent="0.25">
      <c r="A76" s="1" t="s">
        <v>230</v>
      </c>
      <c r="B76" s="31" t="s">
        <v>231</v>
      </c>
      <c r="C76" s="1" t="s">
        <v>232</v>
      </c>
      <c r="D76" s="1" t="s">
        <v>233</v>
      </c>
      <c r="E76" s="1" t="s">
        <v>234</v>
      </c>
      <c r="F76" s="1">
        <v>39438691</v>
      </c>
      <c r="G76" s="1">
        <v>161</v>
      </c>
    </row>
    <row r="77" spans="1:7" ht="30" x14ac:dyDescent="0.25">
      <c r="A77" s="1" t="s">
        <v>230</v>
      </c>
      <c r="B77" s="31" t="s">
        <v>231</v>
      </c>
      <c r="C77" s="1" t="s">
        <v>232</v>
      </c>
      <c r="D77" s="1" t="s">
        <v>233</v>
      </c>
      <c r="E77" s="1" t="s">
        <v>234</v>
      </c>
      <c r="F77" s="1" t="s">
        <v>237</v>
      </c>
      <c r="G77" s="1">
        <v>58</v>
      </c>
    </row>
    <row r="78" spans="1:7" ht="30" x14ac:dyDescent="0.25">
      <c r="A78" s="1" t="s">
        <v>230</v>
      </c>
      <c r="B78" s="31" t="s">
        <v>231</v>
      </c>
      <c r="C78" s="1" t="s">
        <v>232</v>
      </c>
      <c r="D78" s="1" t="s">
        <v>233</v>
      </c>
      <c r="E78" s="1" t="s">
        <v>234</v>
      </c>
      <c r="F78" s="1" t="s">
        <v>238</v>
      </c>
      <c r="G78" s="1">
        <v>238</v>
      </c>
    </row>
    <row r="79" spans="1:7" ht="30" x14ac:dyDescent="0.25">
      <c r="A79" s="1" t="s">
        <v>230</v>
      </c>
      <c r="B79" s="31" t="s">
        <v>231</v>
      </c>
      <c r="C79" s="1" t="s">
        <v>232</v>
      </c>
      <c r="D79" s="1" t="s">
        <v>233</v>
      </c>
      <c r="E79" s="1" t="s">
        <v>234</v>
      </c>
      <c r="F79" s="1" t="s">
        <v>239</v>
      </c>
      <c r="G79" s="1">
        <v>98</v>
      </c>
    </row>
    <row r="80" spans="1:7" ht="30" x14ac:dyDescent="0.25">
      <c r="A80" s="1" t="s">
        <v>230</v>
      </c>
      <c r="B80" s="31" t="s">
        <v>231</v>
      </c>
      <c r="C80" s="1" t="s">
        <v>232</v>
      </c>
      <c r="D80" s="1" t="s">
        <v>233</v>
      </c>
      <c r="E80" s="1" t="s">
        <v>234</v>
      </c>
      <c r="F80" s="1" t="s">
        <v>240</v>
      </c>
      <c r="G80" s="1">
        <v>68</v>
      </c>
    </row>
    <row r="81" spans="1:7" ht="30" x14ac:dyDescent="0.25">
      <c r="A81" s="1" t="s">
        <v>230</v>
      </c>
      <c r="B81" s="31" t="s">
        <v>231</v>
      </c>
      <c r="C81" s="1" t="s">
        <v>232</v>
      </c>
      <c r="D81" s="1" t="s">
        <v>233</v>
      </c>
      <c r="E81" s="1" t="s">
        <v>234</v>
      </c>
      <c r="F81" s="1" t="s">
        <v>241</v>
      </c>
      <c r="G81" s="1">
        <v>202</v>
      </c>
    </row>
    <row r="82" spans="1:7" ht="30" x14ac:dyDescent="0.25">
      <c r="A82" s="1" t="s">
        <v>230</v>
      </c>
      <c r="B82" s="31" t="s">
        <v>231</v>
      </c>
      <c r="C82" s="1" t="s">
        <v>232</v>
      </c>
      <c r="D82" s="1" t="s">
        <v>233</v>
      </c>
      <c r="E82" s="1" t="s">
        <v>234</v>
      </c>
      <c r="F82" s="1" t="s">
        <v>242</v>
      </c>
      <c r="G82" s="1">
        <v>67</v>
      </c>
    </row>
    <row r="83" spans="1:7" x14ac:dyDescent="0.25">
      <c r="F83" s="38" t="s">
        <v>243</v>
      </c>
      <c r="G83" s="39">
        <f>SUM(G63:G82)</f>
        <v>2092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TC</vt:lpstr>
      <vt:lpstr>FIA Fields</vt:lpstr>
      <vt:lpstr>ExecutionScreenShot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Jagtap</dc:creator>
  <cp:lastModifiedBy>Bhushan Jagtap</cp:lastModifiedBy>
  <dcterms:created xsi:type="dcterms:W3CDTF">2020-03-06T04:40:16Z</dcterms:created>
  <dcterms:modified xsi:type="dcterms:W3CDTF">2020-08-04T14:39:56Z</dcterms:modified>
</cp:coreProperties>
</file>